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Setembro\"/>
    </mc:Choice>
  </mc:AlternateContent>
  <xr:revisionPtr revIDLastSave="0" documentId="13_ncr:1_{22F38351-2CCA-4E68-821B-15B78C5B73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3" i="1"/>
  <c r="G105" i="1"/>
  <c r="G101" i="1"/>
  <c r="G88" i="1"/>
  <c r="G87" i="1"/>
  <c r="G86" i="1"/>
  <c r="G82" i="1"/>
  <c r="G81" i="1"/>
  <c r="G80" i="1"/>
  <c r="G79" i="1"/>
  <c r="G75" i="1"/>
  <c r="G73" i="1"/>
  <c r="G74" i="1"/>
  <c r="G70" i="1"/>
  <c r="G67" i="1"/>
  <c r="G66" i="1"/>
  <c r="G62" i="1"/>
  <c r="G56" i="1"/>
  <c r="G59" i="1"/>
  <c r="G58" i="1"/>
  <c r="G49" i="1"/>
  <c r="G48" i="1"/>
  <c r="G47" i="1"/>
  <c r="G46" i="1"/>
  <c r="G45" i="1"/>
  <c r="G38" i="1"/>
  <c r="G36" i="1"/>
  <c r="G34" i="1"/>
  <c r="G33" i="1"/>
  <c r="G31" i="1"/>
  <c r="G30" i="1"/>
  <c r="G27" i="1"/>
  <c r="G25" i="1"/>
  <c r="G24" i="1"/>
  <c r="G21" i="1"/>
  <c r="G20" i="1"/>
  <c r="G15" i="1"/>
  <c r="G17" i="1"/>
  <c r="G16" i="1"/>
  <c r="G14" i="1"/>
  <c r="G12" i="1"/>
  <c r="G10" i="1"/>
  <c r="G4" i="1"/>
  <c r="G7" i="1"/>
  <c r="G8" i="1"/>
  <c r="G9" i="1"/>
  <c r="G11" i="1"/>
  <c r="G13" i="1"/>
  <c r="G18" i="1"/>
  <c r="G19" i="1"/>
  <c r="G22" i="1"/>
  <c r="G23" i="1"/>
  <c r="G26" i="1"/>
  <c r="G28" i="1"/>
  <c r="G29" i="1"/>
  <c r="G32" i="1"/>
  <c r="G35" i="1"/>
  <c r="G37" i="1"/>
  <c r="G39" i="1"/>
  <c r="G40" i="1"/>
  <c r="G41" i="1"/>
  <c r="G42" i="1"/>
  <c r="G43" i="1"/>
  <c r="G44" i="1"/>
  <c r="G50" i="1"/>
  <c r="G51" i="1"/>
  <c r="G52" i="1"/>
  <c r="G53" i="1"/>
  <c r="G54" i="1"/>
  <c r="G55" i="1"/>
  <c r="G57" i="1"/>
  <c r="G60" i="1"/>
  <c r="G61" i="1"/>
  <c r="G63" i="1"/>
  <c r="G64" i="1"/>
  <c r="G65" i="1"/>
  <c r="G68" i="1"/>
  <c r="G69" i="1"/>
  <c r="G71" i="1"/>
  <c r="G72" i="1"/>
  <c r="G76" i="1"/>
  <c r="G77" i="1"/>
  <c r="G78" i="1"/>
  <c r="G83" i="1"/>
  <c r="G84" i="1"/>
  <c r="G85" i="1"/>
  <c r="G89" i="1"/>
  <c r="G90" i="1"/>
  <c r="G91" i="1"/>
  <c r="G92" i="1"/>
  <c r="G93" i="1"/>
  <c r="G94" i="1"/>
  <c r="G95" i="1"/>
  <c r="G96" i="1"/>
  <c r="G97" i="1"/>
  <c r="G99" i="1"/>
  <c r="G100" i="1"/>
  <c r="G102" i="1"/>
  <c r="G103" i="1"/>
  <c r="G104" i="1"/>
  <c r="G5" i="1"/>
  <c r="G6" i="1"/>
  <c r="G2" i="1"/>
</calcChain>
</file>

<file path=xl/sharedStrings.xml><?xml version="1.0" encoding="utf-8"?>
<sst xmlns="http://schemas.openxmlformats.org/spreadsheetml/2006/main" count="228" uniqueCount="41">
  <si>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</si>
  <si>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</si>
  <si>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</si>
  <si>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</si>
  <si>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</si>
  <si>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</si>
  <si>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</si>
  <si>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</si>
  <si>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</si>
  <si>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</si>
  <si>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</si>
  <si>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</si>
  <si>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</si>
  <si>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</si>
  <si>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</si>
  <si>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</si>
  <si>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</si>
  <si>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</si>
  <si>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</si>
  <si>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6103</t>
  </si>
  <si>
    <t>CN21005X</t>
  </si>
  <si>
    <t>469WC2F C1KX</t>
  </si>
  <si>
    <t>LRG4735L34 CXKX</t>
  </si>
  <si>
    <t>LRG4721L KP21C1K</t>
  </si>
  <si>
    <t>20455LPSKDB1</t>
  </si>
  <si>
    <t>MBSS1155A P2SX</t>
  </si>
  <si>
    <t>2634</t>
  </si>
  <si>
    <t>CN28366H</t>
  </si>
  <si>
    <t>99614LPMVDM1</t>
  </si>
  <si>
    <t>MBSS1004 B1SX</t>
  </si>
  <si>
    <t>660073</t>
  </si>
  <si>
    <t>MBSS1155A D2SX</t>
  </si>
  <si>
    <t>469EC7F C1KX</t>
  </si>
  <si>
    <t>LRR4724L KP62</t>
  </si>
  <si>
    <t>F49SS029 E1SX-EL</t>
  </si>
  <si>
    <t>FBSS1170 S1SX</t>
  </si>
  <si>
    <t>Herweg</t>
  </si>
  <si>
    <t>Seculus</t>
  </si>
  <si>
    <t>Champion</t>
  </si>
  <si>
    <t>Orient</t>
  </si>
  <si>
    <t>Lince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</si>
</sst>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R$&quot;* #,##0.00_-;\-&quot;R$&quot;* #,##0.00_-;_-&quot;R$&quot;* &quot;-&quot;??_-;_-@_-"/>
    <numFmt numFmtId="166" formatCode="dd/mm/yy;@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6" fontId="2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165" fontId="3" fillId="0" borderId="2" xfId="1" applyFont="1" applyBorder="1" applyAlignment="1" applyProtection="1">
      <alignment horizontal="center" vertical="center"/>
      <protection locked="0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5" fontId="2" fillId="0" borderId="0" xfId="1" applyFont="1"/>
    <xf numFmtId="14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/>
    <xf numFmtId="165" fontId="0" fillId="0" borderId="2" xfId="1" applyFont="1" applyBorder="1" applyAlignment="1">
      <alignment horizontal="center" vertical="center" wrapText="1"/>
    </xf>
    <xf numFmtId="165" fontId="0" fillId="0" borderId="2" xfId="1" applyFont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4" fillId="0" borderId="2" xfId="0" applyFont="1" applyBorder="1"/>
    <xf numFmtId="166" fontId="2" fillId="3" borderId="2" xfId="0" applyNumberFormat="1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left" vertical="center"/>
    </xf>
    <xf numFmtId="165" fontId="3" fillId="0" borderId="2" xfId="1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165" fontId="2" fillId="0" borderId="2" xfId="1" applyFont="1" applyBorder="1" applyAlignment="1">
      <alignment horizontal="left" vertical="center"/>
    </xf>
    <xf numFmtId="167" fontId="2" fillId="0" borderId="2" xfId="2" applyNumberFormat="1" applyFont="1" applyBorder="1" applyAlignment="1">
      <alignment horizontal="left" vertical="center"/>
    </xf>
    <xf numFmtId="165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1" max="1" width="8.140625" style="9" bestFit="1" customWidth="1"/>
    <col min="2" max="2" width="22.85546875" style="10" bestFit="1" customWidth="1"/>
    <col min="3" max="3" width="16.140625" style="1" bestFit="1" customWidth="1"/>
    <col min="4" max="4" width="6.28515625" style="1" bestFit="1" customWidth="1"/>
    <col min="5" max="5" width="12.5703125" style="1" bestFit="1" customWidth="1"/>
    <col min="6" max="6" width="12.5703125" style="32" bestFit="1" customWidth="1"/>
    <col min="7" max="7" width="8.28515625" style="32" bestFit="1" customWidth="1"/>
    <col min="8" max="9" width="11.5703125" style="32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28" t="s">
        <v>13</v>
      </c>
      <c r="F1" s="27" t="s">
        <v>3</v>
      </c>
      <c r="G1" s="27" t="s">
        <v>12</v>
      </c>
      <c r="H1" s="27" t="s">
        <v>4</v>
      </c>
      <c r="I1" s="27" t="s">
        <v>5</v>
      </c>
    </row>
    <row r="2" spans="1:9" x14ac:dyDescent="0.2">
      <c r="A2" s="5">
        <v>45536</v>
      </c>
      <c r="B2" s="6" t="s">
        <v>36</v>
      </c>
      <c r="C2" s="33" t="s">
        <v>19</v>
      </c>
      <c r="D2" s="7">
        <v>17</v>
      </c>
      <c r="E2" s="8">
        <v>524.11</v>
      </c>
      <c r="F2" s="29">
        <v>235.96</v>
      </c>
      <c r="G2" s="30">
        <f>(E2-F2)/F2</f>
        <v>1.2211815561959654</v>
      </c>
      <c r="H2" s="26">
        <v>162.35</v>
      </c>
      <c r="I2" s="26">
        <v>0</v>
      </c>
    </row>
    <row r="3" spans="1:9" x14ac:dyDescent="0.2">
      <c r="A3" s="5">
        <v>45536</v>
      </c>
      <c r="B3" s="6" t="s">
        <v>37</v>
      </c>
      <c r="C3" s="33" t="s">
        <v>28</v>
      </c>
      <c r="D3" s="7">
        <v>1</v>
      </c>
      <c r="E3" s="8">
        <v>273</v>
      </c>
      <c r="F3" s="29">
        <v>114.53</v>
      </c>
      <c r="G3" s="30">
        <f t="shared" ref="G3" si="0">(E3-F3)/F3</f>
        <v>1.3836549375709422</v>
      </c>
      <c r="H3" s="26">
        <v>51.87</v>
      </c>
      <c r="I3" s="26">
        <v>21.45</v>
      </c>
    </row>
    <row r="4" spans="1:9" x14ac:dyDescent="0.2">
      <c r="A4" s="5">
        <v>45536</v>
      </c>
      <c r="B4" s="6" t="s">
        <v>38</v>
      </c>
      <c r="C4" s="33" t="s">
        <v>20</v>
      </c>
      <c r="D4" s="7">
        <v>1</v>
      </c>
      <c r="E4" s="8">
        <v>249.03</v>
      </c>
      <c r="F4" s="29">
        <v>132.57</v>
      </c>
      <c r="G4" s="30">
        <f t="shared" ref="G4:G104" si="1">(E4-F4)/F4</f>
        <v>0.87847929395790914</v>
      </c>
      <c r="H4" s="26">
        <v>47.32</v>
      </c>
      <c r="I4" s="26">
        <v>21.45</v>
      </c>
    </row>
    <row r="5" spans="1:9" x14ac:dyDescent="0.2">
      <c r="A5" s="5">
        <v>45536</v>
      </c>
      <c r="B5" s="6" t="s">
        <v>39</v>
      </c>
      <c r="C5" s="33" t="s">
        <v>21</v>
      </c>
      <c r="D5" s="7">
        <v>1</v>
      </c>
      <c r="E5" s="8">
        <v>858</v>
      </c>
      <c r="F5" s="29">
        <v>381.46</v>
      </c>
      <c r="G5" s="30">
        <f t="shared" si="1"/>
        <v>1.2492528705499923</v>
      </c>
      <c r="H5" s="26">
        <v>163.02000000000001</v>
      </c>
      <c r="I5" s="26">
        <v>21.45</v>
      </c>
    </row>
    <row r="6" spans="1:9" x14ac:dyDescent="0.2">
      <c r="A6" s="5">
        <v>45536</v>
      </c>
      <c r="B6" s="6" t="s">
        <v>40</v>
      </c>
      <c r="C6" s="33" t="s">
        <v>22</v>
      </c>
      <c r="D6" s="7">
        <v>1</v>
      </c>
      <c r="E6" s="8">
        <v>179.92</v>
      </c>
      <c r="F6" s="29">
        <v>80.89</v>
      </c>
      <c r="G6" s="30">
        <f t="shared" si="1"/>
        <v>1.2242551613302013</v>
      </c>
      <c r="H6" s="26">
        <v>34.18</v>
      </c>
      <c r="I6" s="26">
        <v>21.45</v>
      </c>
    </row>
    <row r="7" spans="1:9" x14ac:dyDescent="0.2">
      <c r="A7" s="5">
        <v>45537</v>
      </c>
      <c r="B7" s="6" t="s">
        <v>40</v>
      </c>
      <c r="C7" s="33" t="s">
        <v>23</v>
      </c>
      <c r="D7" s="7">
        <v>1</v>
      </c>
      <c r="E7" s="8">
        <v>231.97</v>
      </c>
      <c r="F7" s="29">
        <v>88.41</v>
      </c>
      <c r="G7" s="30">
        <f t="shared" si="1"/>
        <v>1.6237982128718471</v>
      </c>
      <c r="H7" s="26">
        <v>44.07</v>
      </c>
      <c r="I7" s="26">
        <v>21.45</v>
      </c>
    </row>
    <row r="8" spans="1:9" x14ac:dyDescent="0.2">
      <c r="A8" s="5">
        <v>45537</v>
      </c>
      <c r="B8" s="6" t="s">
        <v>36</v>
      </c>
      <c r="C8" s="33" t="s">
        <v>19</v>
      </c>
      <c r="D8" s="7">
        <v>23</v>
      </c>
      <c r="E8" s="8">
        <v>709.09</v>
      </c>
      <c r="F8" s="29">
        <v>319.24</v>
      </c>
      <c r="G8" s="30">
        <f t="shared" si="1"/>
        <v>1.2211815561959654</v>
      </c>
      <c r="H8" s="26">
        <v>219.65</v>
      </c>
      <c r="I8" s="26">
        <v>0</v>
      </c>
    </row>
    <row r="9" spans="1:9" x14ac:dyDescent="0.2">
      <c r="A9" s="5">
        <v>45537</v>
      </c>
      <c r="B9" s="6" t="s">
        <v>37</v>
      </c>
      <c r="C9" s="33" t="s">
        <v>24</v>
      </c>
      <c r="D9" s="7">
        <v>1</v>
      </c>
      <c r="E9" s="8">
        <v>474.4</v>
      </c>
      <c r="F9" s="29">
        <v>186.53</v>
      </c>
      <c r="G9" s="30">
        <f t="shared" si="1"/>
        <v>1.5432906234921997</v>
      </c>
      <c r="H9" s="26">
        <v>90.14</v>
      </c>
      <c r="I9" s="26">
        <v>21.45</v>
      </c>
    </row>
    <row r="10" spans="1:9" x14ac:dyDescent="0.2">
      <c r="A10" s="5">
        <v>45537</v>
      </c>
      <c r="B10" s="6" t="s">
        <v>37</v>
      </c>
      <c r="C10" s="33" t="s">
        <v>24</v>
      </c>
      <c r="D10" s="7">
        <v>1</v>
      </c>
      <c r="E10" s="8">
        <v>474.4</v>
      </c>
      <c r="F10" s="29">
        <v>186.53</v>
      </c>
      <c r="G10" s="30">
        <f t="shared" ref="G10" si="2">(E10-F10)/F10</f>
        <v>1.5432906234921997</v>
      </c>
      <c r="H10" s="26">
        <v>90.14</v>
      </c>
      <c r="I10" s="26">
        <v>21.45</v>
      </c>
    </row>
    <row r="11" spans="1:9" x14ac:dyDescent="0.2">
      <c r="A11" s="5">
        <v>45537</v>
      </c>
      <c r="B11" s="6" t="s">
        <v>39</v>
      </c>
      <c r="C11" s="33" t="s">
        <v>25</v>
      </c>
      <c r="D11" s="7">
        <v>1</v>
      </c>
      <c r="E11" s="8">
        <v>298</v>
      </c>
      <c r="F11" s="29">
        <v>132.49</v>
      </c>
      <c r="G11" s="30">
        <f t="shared" si="1"/>
        <v>1.2492263567061663</v>
      </c>
      <c r="H11" s="26">
        <v>56.62</v>
      </c>
      <c r="I11" s="26">
        <v>21.45</v>
      </c>
    </row>
    <row r="12" spans="1:9" x14ac:dyDescent="0.2">
      <c r="A12" s="5">
        <v>45538</v>
      </c>
      <c r="B12" s="6" t="s">
        <v>36</v>
      </c>
      <c r="C12" s="33" t="s">
        <v>19</v>
      </c>
      <c r="D12" s="7">
        <v>23</v>
      </c>
      <c r="E12" s="8">
        <v>709.09</v>
      </c>
      <c r="F12" s="29">
        <v>319.24</v>
      </c>
      <c r="G12" s="30">
        <f t="shared" ref="G12" si="3">(E12-F12)/F12</f>
        <v>1.2211815561959654</v>
      </c>
      <c r="H12" s="26">
        <v>219.65</v>
      </c>
      <c r="I12" s="26">
        <v>0</v>
      </c>
    </row>
    <row r="13" spans="1:9" x14ac:dyDescent="0.2">
      <c r="A13" s="5">
        <v>45538</v>
      </c>
      <c r="B13" s="6" t="s">
        <v>36</v>
      </c>
      <c r="C13" s="33" t="s">
        <v>26</v>
      </c>
      <c r="D13" s="7">
        <v>2</v>
      </c>
      <c r="E13" s="8">
        <v>46.36</v>
      </c>
      <c r="F13" s="29">
        <v>22.16</v>
      </c>
      <c r="G13" s="30">
        <f t="shared" si="1"/>
        <v>1.092057761732852</v>
      </c>
      <c r="H13" s="26">
        <v>19.420000000000002</v>
      </c>
      <c r="I13" s="26">
        <v>0</v>
      </c>
    </row>
    <row r="14" spans="1:9" x14ac:dyDescent="0.2">
      <c r="A14" s="5">
        <v>45538</v>
      </c>
      <c r="B14" s="6" t="s">
        <v>40</v>
      </c>
      <c r="C14" s="33" t="s">
        <v>23</v>
      </c>
      <c r="D14" s="7">
        <v>1</v>
      </c>
      <c r="E14" s="8">
        <v>231.97</v>
      </c>
      <c r="F14" s="29">
        <v>88.41</v>
      </c>
      <c r="G14" s="30">
        <f t="shared" ref="G14:G15" si="4">(E14-F14)/F14</f>
        <v>1.6237982128718471</v>
      </c>
      <c r="H14" s="26">
        <v>44.07</v>
      </c>
      <c r="I14" s="26">
        <v>21.45</v>
      </c>
    </row>
    <row r="15" spans="1:9" x14ac:dyDescent="0.2">
      <c r="A15" s="5">
        <v>45538</v>
      </c>
      <c r="B15" s="6" t="s">
        <v>38</v>
      </c>
      <c r="C15" s="33" t="s">
        <v>27</v>
      </c>
      <c r="D15" s="7">
        <v>3</v>
      </c>
      <c r="E15" s="8">
        <v>747.09</v>
      </c>
      <c r="F15" s="29">
        <v>411.93</v>
      </c>
      <c r="G15" s="30">
        <f t="shared" si="4"/>
        <v>0.81363338431286869</v>
      </c>
      <c r="H15" s="26">
        <v>141.96</v>
      </c>
      <c r="I15" s="26">
        <v>66.849999999999994</v>
      </c>
    </row>
    <row r="16" spans="1:9" x14ac:dyDescent="0.2">
      <c r="A16" s="5">
        <v>45539</v>
      </c>
      <c r="B16" s="6" t="s">
        <v>36</v>
      </c>
      <c r="C16" s="33" t="s">
        <v>19</v>
      </c>
      <c r="D16" s="7">
        <v>21</v>
      </c>
      <c r="E16" s="8">
        <v>647.42999999999995</v>
      </c>
      <c r="F16" s="29">
        <v>291.48</v>
      </c>
      <c r="G16" s="30">
        <f t="shared" ref="G16" si="5">(E16-F16)/F16</f>
        <v>1.2211815561959651</v>
      </c>
      <c r="H16" s="26">
        <v>200.55</v>
      </c>
      <c r="I16" s="26">
        <v>0</v>
      </c>
    </row>
    <row r="17" spans="1:9" x14ac:dyDescent="0.2">
      <c r="A17" s="5">
        <v>45539</v>
      </c>
      <c r="B17" s="6" t="s">
        <v>37</v>
      </c>
      <c r="C17" s="33" t="s">
        <v>28</v>
      </c>
      <c r="D17" s="7">
        <v>1</v>
      </c>
      <c r="E17" s="8">
        <v>273</v>
      </c>
      <c r="F17" s="29">
        <v>114.53</v>
      </c>
      <c r="G17" s="30">
        <f t="shared" ref="G17" si="6">(E17-F17)/F17</f>
        <v>1.3836549375709422</v>
      </c>
      <c r="H17" s="26">
        <v>51.87</v>
      </c>
      <c r="I17" s="26">
        <v>21.45</v>
      </c>
    </row>
    <row r="18" spans="1:9" x14ac:dyDescent="0.2">
      <c r="A18" s="5">
        <v>45539</v>
      </c>
      <c r="B18" s="6" t="s">
        <v>39</v>
      </c>
      <c r="C18" s="33" t="s">
        <v>29</v>
      </c>
      <c r="D18" s="7">
        <v>1</v>
      </c>
      <c r="E18" s="8">
        <v>298</v>
      </c>
      <c r="F18" s="29">
        <v>132.49</v>
      </c>
      <c r="G18" s="30">
        <f t="shared" si="1"/>
        <v>1.2492263567061663</v>
      </c>
      <c r="H18" s="26">
        <v>56.62</v>
      </c>
      <c r="I18" s="26">
        <v>20.45</v>
      </c>
    </row>
    <row r="19" spans="1:9" x14ac:dyDescent="0.2">
      <c r="A19" s="5">
        <v>45540</v>
      </c>
      <c r="B19" s="6" t="s">
        <v>36</v>
      </c>
      <c r="C19" s="33" t="s">
        <v>19</v>
      </c>
      <c r="D19" s="7">
        <v>18</v>
      </c>
      <c r="E19" s="8">
        <v>554.94000000000005</v>
      </c>
      <c r="F19" s="29">
        <v>249.84</v>
      </c>
      <c r="G19" s="30">
        <f t="shared" si="1"/>
        <v>1.2211815561959656</v>
      </c>
      <c r="H19" s="26">
        <v>171.9</v>
      </c>
      <c r="I19" s="26">
        <v>0</v>
      </c>
    </row>
    <row r="20" spans="1:9" x14ac:dyDescent="0.2">
      <c r="A20" s="5">
        <v>45540</v>
      </c>
      <c r="B20" s="6" t="s">
        <v>40</v>
      </c>
      <c r="C20" s="33" t="s">
        <v>23</v>
      </c>
      <c r="D20" s="7">
        <v>1</v>
      </c>
      <c r="E20" s="8">
        <v>231.97</v>
      </c>
      <c r="F20" s="29">
        <v>88.41</v>
      </c>
      <c r="G20" s="30">
        <f t="shared" ref="G20:G21" si="7">(E20-F20)/F20</f>
        <v>1.6237982128718471</v>
      </c>
      <c r="H20" s="26">
        <v>44.07</v>
      </c>
      <c r="I20" s="26">
        <v>21.45</v>
      </c>
    </row>
    <row r="21" spans="1:9" x14ac:dyDescent="0.2">
      <c r="A21" s="5">
        <v>45540</v>
      </c>
      <c r="B21" s="6" t="s">
        <v>39</v>
      </c>
      <c r="C21" s="33" t="s">
        <v>21</v>
      </c>
      <c r="D21" s="7">
        <v>1</v>
      </c>
      <c r="E21" s="8">
        <v>858</v>
      </c>
      <c r="F21" s="29">
        <v>381.46</v>
      </c>
      <c r="G21" s="30">
        <f t="shared" si="7"/>
        <v>1.2492528705499923</v>
      </c>
      <c r="H21" s="26">
        <v>163.02000000000001</v>
      </c>
      <c r="I21" s="26">
        <v>21.45</v>
      </c>
    </row>
    <row r="22" spans="1:9" x14ac:dyDescent="0.2">
      <c r="A22" s="5">
        <v>45540</v>
      </c>
      <c r="B22" s="6" t="s">
        <v>38</v>
      </c>
      <c r="C22" s="33" t="s">
        <v>27</v>
      </c>
      <c r="D22" s="7">
        <v>1</v>
      </c>
      <c r="E22" s="8">
        <v>249.03</v>
      </c>
      <c r="F22" s="29">
        <v>137.31</v>
      </c>
      <c r="G22" s="30">
        <f t="shared" si="1"/>
        <v>0.81363338431286869</v>
      </c>
      <c r="H22" s="26">
        <v>47.32</v>
      </c>
      <c r="I22" s="26">
        <v>23.95</v>
      </c>
    </row>
    <row r="23" spans="1:9" x14ac:dyDescent="0.2">
      <c r="A23" s="5">
        <v>45541</v>
      </c>
      <c r="B23" s="6" t="s">
        <v>36</v>
      </c>
      <c r="C23" s="33" t="s">
        <v>19</v>
      </c>
      <c r="D23" s="7">
        <v>10</v>
      </c>
      <c r="E23" s="8">
        <v>308.3</v>
      </c>
      <c r="F23" s="29">
        <v>138.80000000000001</v>
      </c>
      <c r="G23" s="30">
        <f t="shared" si="1"/>
        <v>1.2211815561959654</v>
      </c>
      <c r="H23" s="26">
        <v>95.5</v>
      </c>
      <c r="I23" s="26">
        <v>0</v>
      </c>
    </row>
    <row r="24" spans="1:9" x14ac:dyDescent="0.2">
      <c r="A24" s="5">
        <v>45541</v>
      </c>
      <c r="B24" s="6" t="s">
        <v>39</v>
      </c>
      <c r="C24" s="33" t="s">
        <v>29</v>
      </c>
      <c r="D24" s="7">
        <v>1</v>
      </c>
      <c r="E24" s="8">
        <v>298</v>
      </c>
      <c r="F24" s="29">
        <v>132.49</v>
      </c>
      <c r="G24" s="30">
        <f t="shared" ref="G24:G25" si="8">(E24-F24)/F24</f>
        <v>1.2492263567061663</v>
      </c>
      <c r="H24" s="26">
        <v>56.62</v>
      </c>
      <c r="I24" s="26">
        <v>20.45</v>
      </c>
    </row>
    <row r="25" spans="1:9" x14ac:dyDescent="0.2">
      <c r="A25" s="5">
        <v>45541</v>
      </c>
      <c r="B25" s="6" t="s">
        <v>38</v>
      </c>
      <c r="C25" s="33" t="s">
        <v>27</v>
      </c>
      <c r="D25" s="7">
        <v>1</v>
      </c>
      <c r="E25" s="8">
        <v>249.03</v>
      </c>
      <c r="F25" s="29">
        <v>137.31</v>
      </c>
      <c r="G25" s="30">
        <f t="shared" si="8"/>
        <v>0.81363338431286869</v>
      </c>
      <c r="H25" s="26">
        <v>47.32</v>
      </c>
      <c r="I25" s="26">
        <v>23.95</v>
      </c>
    </row>
    <row r="26" spans="1:9" x14ac:dyDescent="0.2">
      <c r="A26" s="5">
        <v>45542</v>
      </c>
      <c r="B26" s="6" t="s">
        <v>36</v>
      </c>
      <c r="C26" s="33" t="s">
        <v>19</v>
      </c>
      <c r="D26" s="7">
        <v>4</v>
      </c>
      <c r="E26" s="8">
        <v>123.32</v>
      </c>
      <c r="F26" s="29">
        <v>55.52</v>
      </c>
      <c r="G26" s="30">
        <f t="shared" si="1"/>
        <v>1.2211815561959651</v>
      </c>
      <c r="H26" s="26">
        <v>38.200000000000003</v>
      </c>
      <c r="I26" s="26">
        <v>0</v>
      </c>
    </row>
    <row r="27" spans="1:9" x14ac:dyDescent="0.2">
      <c r="A27" s="5">
        <v>45542</v>
      </c>
      <c r="B27" s="6" t="s">
        <v>38</v>
      </c>
      <c r="C27" s="33" t="s">
        <v>27</v>
      </c>
      <c r="D27" s="7">
        <v>1</v>
      </c>
      <c r="E27" s="8">
        <v>249.03</v>
      </c>
      <c r="F27" s="29">
        <v>137.31</v>
      </c>
      <c r="G27" s="30">
        <f t="shared" si="1"/>
        <v>0.81363338431286869</v>
      </c>
      <c r="H27" s="26">
        <v>47.32</v>
      </c>
      <c r="I27" s="26">
        <v>23.95</v>
      </c>
    </row>
    <row r="28" spans="1:9" x14ac:dyDescent="0.2">
      <c r="A28" s="5">
        <v>45542</v>
      </c>
      <c r="B28" s="6" t="s">
        <v>36</v>
      </c>
      <c r="C28" s="33" t="s">
        <v>30</v>
      </c>
      <c r="D28" s="7">
        <v>1</v>
      </c>
      <c r="E28" s="8">
        <v>69.900000000000006</v>
      </c>
      <c r="F28" s="29">
        <v>36.799999999999997</v>
      </c>
      <c r="G28" s="30">
        <f t="shared" si="1"/>
        <v>0.89945652173913071</v>
      </c>
      <c r="H28" s="26">
        <v>17.53</v>
      </c>
      <c r="I28" s="26">
        <v>0</v>
      </c>
    </row>
    <row r="29" spans="1:9" x14ac:dyDescent="0.2">
      <c r="A29" s="5">
        <v>45543</v>
      </c>
      <c r="B29" s="6" t="s">
        <v>36</v>
      </c>
      <c r="C29" s="33" t="s">
        <v>19</v>
      </c>
      <c r="D29" s="7">
        <v>3</v>
      </c>
      <c r="E29" s="8">
        <v>92.49</v>
      </c>
      <c r="F29" s="29">
        <v>41.64</v>
      </c>
      <c r="G29" s="30">
        <f t="shared" si="1"/>
        <v>1.2211815561959654</v>
      </c>
      <c r="H29" s="26">
        <v>28.65</v>
      </c>
      <c r="I29" s="26">
        <v>0</v>
      </c>
    </row>
    <row r="30" spans="1:9" x14ac:dyDescent="0.2">
      <c r="A30" s="5">
        <v>45543</v>
      </c>
      <c r="B30" s="6" t="s">
        <v>37</v>
      </c>
      <c r="C30" s="33" t="s">
        <v>28</v>
      </c>
      <c r="D30" s="7">
        <v>1</v>
      </c>
      <c r="E30" s="8">
        <v>273</v>
      </c>
      <c r="F30" s="29">
        <v>114.53</v>
      </c>
      <c r="G30" s="30">
        <f t="shared" si="1"/>
        <v>1.3836549375709422</v>
      </c>
      <c r="H30" s="26">
        <v>51.87</v>
      </c>
      <c r="I30" s="26">
        <v>21.45</v>
      </c>
    </row>
    <row r="31" spans="1:9" x14ac:dyDescent="0.2">
      <c r="A31" s="5">
        <v>45544</v>
      </c>
      <c r="B31" s="6" t="s">
        <v>37</v>
      </c>
      <c r="C31" s="33" t="s">
        <v>28</v>
      </c>
      <c r="D31" s="7">
        <v>2</v>
      </c>
      <c r="E31" s="8">
        <v>546</v>
      </c>
      <c r="F31" s="29">
        <v>229.06</v>
      </c>
      <c r="G31" s="30">
        <f t="shared" ref="G31" si="9">(E31-F31)/F31</f>
        <v>1.3836549375709422</v>
      </c>
      <c r="H31" s="26">
        <v>103.74</v>
      </c>
      <c r="I31" s="26">
        <v>42.9</v>
      </c>
    </row>
    <row r="32" spans="1:9" x14ac:dyDescent="0.2">
      <c r="A32" s="5">
        <v>45544</v>
      </c>
      <c r="B32" s="6" t="s">
        <v>36</v>
      </c>
      <c r="C32" s="33" t="s">
        <v>19</v>
      </c>
      <c r="D32" s="7">
        <v>11</v>
      </c>
      <c r="E32" s="8">
        <v>339.13</v>
      </c>
      <c r="F32" s="29">
        <v>152.68</v>
      </c>
      <c r="G32" s="30">
        <f t="shared" si="1"/>
        <v>1.2211815561959654</v>
      </c>
      <c r="H32" s="26">
        <v>105.05</v>
      </c>
      <c r="I32" s="26">
        <v>0</v>
      </c>
    </row>
    <row r="33" spans="1:9" x14ac:dyDescent="0.2">
      <c r="A33" s="5">
        <v>45544</v>
      </c>
      <c r="B33" s="6" t="s">
        <v>39</v>
      </c>
      <c r="C33" s="33" t="s">
        <v>21</v>
      </c>
      <c r="D33" s="7">
        <v>1</v>
      </c>
      <c r="E33" s="8">
        <v>858</v>
      </c>
      <c r="F33" s="29">
        <v>381.46</v>
      </c>
      <c r="G33" s="30">
        <f t="shared" si="1"/>
        <v>1.2492528705499923</v>
      </c>
      <c r="H33" s="26">
        <v>163.02000000000001</v>
      </c>
      <c r="I33" s="26">
        <v>21.45</v>
      </c>
    </row>
    <row r="34" spans="1:9" x14ac:dyDescent="0.2">
      <c r="A34" s="5">
        <v>45545</v>
      </c>
      <c r="B34" s="6" t="s">
        <v>36</v>
      </c>
      <c r="C34" s="33" t="s">
        <v>19</v>
      </c>
      <c r="D34" s="7">
        <v>17</v>
      </c>
      <c r="E34" s="8">
        <v>524.11</v>
      </c>
      <c r="F34" s="29">
        <v>235.96</v>
      </c>
      <c r="G34" s="30">
        <f t="shared" ref="G34" si="10">(E34-F34)/F34</f>
        <v>1.2211815561959654</v>
      </c>
      <c r="H34" s="26">
        <v>162.35</v>
      </c>
      <c r="I34" s="26">
        <v>0</v>
      </c>
    </row>
    <row r="35" spans="1:9" x14ac:dyDescent="0.2">
      <c r="A35" s="5">
        <v>45545</v>
      </c>
      <c r="B35" s="6" t="s">
        <v>38</v>
      </c>
      <c r="C35" s="33" t="s">
        <v>20</v>
      </c>
      <c r="D35" s="7">
        <v>2</v>
      </c>
      <c r="E35" s="8">
        <v>498.06</v>
      </c>
      <c r="F35" s="29">
        <v>265.14</v>
      </c>
      <c r="G35" s="30">
        <f t="shared" si="1"/>
        <v>0.87847929395790914</v>
      </c>
      <c r="H35" s="26">
        <v>94.64</v>
      </c>
      <c r="I35" s="26">
        <v>42.9</v>
      </c>
    </row>
    <row r="36" spans="1:9" x14ac:dyDescent="0.2">
      <c r="A36" s="5">
        <v>45545</v>
      </c>
      <c r="B36" s="6" t="s">
        <v>38</v>
      </c>
      <c r="C36" s="33" t="s">
        <v>27</v>
      </c>
      <c r="D36" s="7">
        <v>1</v>
      </c>
      <c r="E36" s="8">
        <v>249.03</v>
      </c>
      <c r="F36" s="29">
        <v>137.31</v>
      </c>
      <c r="G36" s="30">
        <f t="shared" ref="G36" si="11">(E36-F36)/F36</f>
        <v>0.81363338431286869</v>
      </c>
      <c r="H36" s="26">
        <v>47.32</v>
      </c>
      <c r="I36" s="26">
        <v>23.95</v>
      </c>
    </row>
    <row r="37" spans="1:9" x14ac:dyDescent="0.2">
      <c r="A37" s="5">
        <v>45546</v>
      </c>
      <c r="B37" s="6" t="s">
        <v>37</v>
      </c>
      <c r="C37" s="33" t="s">
        <v>28</v>
      </c>
      <c r="D37" s="7">
        <v>3</v>
      </c>
      <c r="E37" s="8">
        <v>819</v>
      </c>
      <c r="F37" s="29">
        <v>343.53</v>
      </c>
      <c r="G37" s="30">
        <f t="shared" si="1"/>
        <v>1.384071260151952</v>
      </c>
      <c r="H37" s="26">
        <v>155.61000000000001</v>
      </c>
      <c r="I37" s="26">
        <v>64.349999999999994</v>
      </c>
    </row>
    <row r="38" spans="1:9" x14ac:dyDescent="0.2">
      <c r="A38" s="5">
        <v>45546</v>
      </c>
      <c r="B38" s="6" t="s">
        <v>38</v>
      </c>
      <c r="C38" s="33" t="s">
        <v>27</v>
      </c>
      <c r="D38" s="7">
        <v>1</v>
      </c>
      <c r="E38" s="8">
        <v>249.03</v>
      </c>
      <c r="F38" s="29">
        <v>137.31</v>
      </c>
      <c r="G38" s="30">
        <f t="shared" si="1"/>
        <v>0.81363338431286869</v>
      </c>
      <c r="H38" s="26">
        <v>47.32</v>
      </c>
      <c r="I38" s="26">
        <v>23.95</v>
      </c>
    </row>
    <row r="39" spans="1:9" x14ac:dyDescent="0.2">
      <c r="A39" s="5">
        <v>45546</v>
      </c>
      <c r="B39" s="6" t="s">
        <v>36</v>
      </c>
      <c r="C39" s="33" t="s">
        <v>19</v>
      </c>
      <c r="D39" s="7">
        <v>25</v>
      </c>
      <c r="E39" s="8">
        <v>770.75</v>
      </c>
      <c r="F39" s="29">
        <v>347</v>
      </c>
      <c r="G39" s="30">
        <f t="shared" si="1"/>
        <v>1.2211815561959654</v>
      </c>
      <c r="H39" s="26">
        <v>238.75</v>
      </c>
      <c r="I39" s="26">
        <v>0</v>
      </c>
    </row>
    <row r="40" spans="1:9" x14ac:dyDescent="0.2">
      <c r="A40" s="5">
        <v>45547</v>
      </c>
      <c r="B40" s="6" t="s">
        <v>36</v>
      </c>
      <c r="C40" s="33" t="s">
        <v>19</v>
      </c>
      <c r="D40" s="7">
        <v>34</v>
      </c>
      <c r="E40" s="8">
        <v>1048.22</v>
      </c>
      <c r="F40" s="29">
        <v>471.92</v>
      </c>
      <c r="G40" s="30">
        <f t="shared" si="1"/>
        <v>1.2211815561959654</v>
      </c>
      <c r="H40" s="26">
        <v>324.7</v>
      </c>
      <c r="I40" s="26">
        <v>0</v>
      </c>
    </row>
    <row r="41" spans="1:9" x14ac:dyDescent="0.2">
      <c r="A41" s="5">
        <v>45547</v>
      </c>
      <c r="B41" s="6" t="s">
        <v>40</v>
      </c>
      <c r="C41" s="33" t="s">
        <v>22</v>
      </c>
      <c r="D41" s="7">
        <v>1</v>
      </c>
      <c r="E41" s="8">
        <v>191.92</v>
      </c>
      <c r="F41" s="29">
        <v>80.89</v>
      </c>
      <c r="G41" s="30">
        <f t="shared" si="1"/>
        <v>1.3726047719124737</v>
      </c>
      <c r="H41" s="26">
        <v>36.46</v>
      </c>
      <c r="I41" s="26">
        <v>21.45</v>
      </c>
    </row>
    <row r="42" spans="1:9" x14ac:dyDescent="0.2">
      <c r="A42" s="5">
        <v>45548</v>
      </c>
      <c r="B42" s="6" t="s">
        <v>36</v>
      </c>
      <c r="C42" s="33" t="s">
        <v>19</v>
      </c>
      <c r="D42" s="7">
        <v>9</v>
      </c>
      <c r="E42" s="8">
        <v>277.47000000000003</v>
      </c>
      <c r="F42" s="29">
        <v>124.92</v>
      </c>
      <c r="G42" s="30">
        <f t="shared" si="1"/>
        <v>1.2211815561959656</v>
      </c>
      <c r="H42" s="26">
        <v>85.954999999999998</v>
      </c>
      <c r="I42" s="26">
        <v>0</v>
      </c>
    </row>
    <row r="43" spans="1:9" x14ac:dyDescent="0.2">
      <c r="A43" s="5">
        <v>45548</v>
      </c>
      <c r="B43" s="6" t="s">
        <v>36</v>
      </c>
      <c r="C43" s="33" t="s">
        <v>19</v>
      </c>
      <c r="D43" s="7">
        <v>7</v>
      </c>
      <c r="E43" s="8">
        <v>213.15</v>
      </c>
      <c r="F43" s="29">
        <v>97.16</v>
      </c>
      <c r="G43" s="30">
        <f t="shared" si="1"/>
        <v>1.1938040345821328</v>
      </c>
      <c r="H43" s="26">
        <v>66.5</v>
      </c>
      <c r="I43" s="26">
        <v>0</v>
      </c>
    </row>
    <row r="44" spans="1:9" x14ac:dyDescent="0.2">
      <c r="A44" s="5">
        <v>45549</v>
      </c>
      <c r="B44" s="6" t="s">
        <v>36</v>
      </c>
      <c r="C44" s="33" t="s">
        <v>19</v>
      </c>
      <c r="D44" s="7">
        <v>5</v>
      </c>
      <c r="E44" s="8">
        <v>184.98</v>
      </c>
      <c r="F44" s="29">
        <v>69.400000000000006</v>
      </c>
      <c r="G44" s="30">
        <f t="shared" si="1"/>
        <v>1.6654178674351581</v>
      </c>
      <c r="H44" s="26">
        <v>57.3</v>
      </c>
      <c r="I44" s="26">
        <v>0</v>
      </c>
    </row>
    <row r="45" spans="1:9" x14ac:dyDescent="0.2">
      <c r="A45" s="5">
        <v>45549</v>
      </c>
      <c r="B45" s="6" t="s">
        <v>37</v>
      </c>
      <c r="C45" s="33" t="s">
        <v>24</v>
      </c>
      <c r="D45" s="7">
        <v>1</v>
      </c>
      <c r="E45" s="8">
        <v>444.75</v>
      </c>
      <c r="F45" s="29">
        <v>186.53</v>
      </c>
      <c r="G45" s="30">
        <f t="shared" ref="G45:G49" si="12">(E45-F45)/F45</f>
        <v>1.3843349595239374</v>
      </c>
      <c r="H45" s="26">
        <v>84.5</v>
      </c>
      <c r="I45" s="26">
        <v>21.45</v>
      </c>
    </row>
    <row r="46" spans="1:9" x14ac:dyDescent="0.2">
      <c r="A46" s="5">
        <v>45549</v>
      </c>
      <c r="B46" s="6" t="s">
        <v>37</v>
      </c>
      <c r="C46" s="33" t="s">
        <v>28</v>
      </c>
      <c r="D46" s="7">
        <v>1</v>
      </c>
      <c r="E46" s="8">
        <v>273</v>
      </c>
      <c r="F46" s="29">
        <v>114.53</v>
      </c>
      <c r="G46" s="30">
        <f t="shared" si="12"/>
        <v>1.3836549375709422</v>
      </c>
      <c r="H46" s="26">
        <v>51.87</v>
      </c>
      <c r="I46" s="26">
        <v>21.45</v>
      </c>
    </row>
    <row r="47" spans="1:9" x14ac:dyDescent="0.2">
      <c r="A47" s="5">
        <v>45550</v>
      </c>
      <c r="B47" s="6" t="s">
        <v>36</v>
      </c>
      <c r="C47" s="33" t="s">
        <v>19</v>
      </c>
      <c r="D47" s="7">
        <v>17</v>
      </c>
      <c r="E47" s="8">
        <v>524.11</v>
      </c>
      <c r="F47" s="29">
        <v>235.96</v>
      </c>
      <c r="G47" s="30">
        <f t="shared" si="12"/>
        <v>1.2211815561959654</v>
      </c>
      <c r="H47" s="26">
        <v>162.35</v>
      </c>
      <c r="I47" s="26">
        <v>0</v>
      </c>
    </row>
    <row r="48" spans="1:9" x14ac:dyDescent="0.2">
      <c r="A48" s="5">
        <v>45550</v>
      </c>
      <c r="B48" s="6" t="s">
        <v>38</v>
      </c>
      <c r="C48" s="33" t="s">
        <v>27</v>
      </c>
      <c r="D48" s="7">
        <v>1</v>
      </c>
      <c r="E48" s="8">
        <v>249.03</v>
      </c>
      <c r="F48" s="29">
        <v>137.31</v>
      </c>
      <c r="G48" s="30">
        <f t="shared" si="12"/>
        <v>0.81363338431286869</v>
      </c>
      <c r="H48" s="26">
        <v>47.32</v>
      </c>
      <c r="I48" s="26">
        <v>23.95</v>
      </c>
    </row>
    <row r="49" spans="1:9" x14ac:dyDescent="0.2">
      <c r="A49" s="5">
        <v>45550</v>
      </c>
      <c r="B49" s="6" t="s">
        <v>38</v>
      </c>
      <c r="C49" s="33" t="s">
        <v>20</v>
      </c>
      <c r="D49" s="7">
        <v>1</v>
      </c>
      <c r="E49" s="8">
        <v>249.03</v>
      </c>
      <c r="F49" s="29">
        <v>132.57</v>
      </c>
      <c r="G49" s="30">
        <f t="shared" si="12"/>
        <v>0.87847929395790914</v>
      </c>
      <c r="H49" s="26">
        <v>47.32</v>
      </c>
      <c r="I49" s="26">
        <v>21.45</v>
      </c>
    </row>
    <row r="50" spans="1:9" x14ac:dyDescent="0.2">
      <c r="A50" s="5">
        <v>45551</v>
      </c>
      <c r="B50" s="6" t="s">
        <v>38</v>
      </c>
      <c r="C50" s="33" t="s">
        <v>20</v>
      </c>
      <c r="D50" s="7">
        <v>2</v>
      </c>
      <c r="E50" s="8">
        <v>498.06</v>
      </c>
      <c r="F50" s="29">
        <v>265.14</v>
      </c>
      <c r="G50" s="30">
        <f t="shared" si="1"/>
        <v>0.87847929395790914</v>
      </c>
      <c r="H50" s="26">
        <v>94.64</v>
      </c>
      <c r="I50" s="26">
        <v>42.9</v>
      </c>
    </row>
    <row r="51" spans="1:9" x14ac:dyDescent="0.2">
      <c r="A51" s="5">
        <v>45551</v>
      </c>
      <c r="B51" s="6" t="s">
        <v>36</v>
      </c>
      <c r="C51" s="33" t="s">
        <v>26</v>
      </c>
      <c r="D51" s="7">
        <v>1</v>
      </c>
      <c r="E51" s="8">
        <v>23.18</v>
      </c>
      <c r="F51" s="29">
        <v>11.08</v>
      </c>
      <c r="G51" s="30">
        <f t="shared" si="1"/>
        <v>1.092057761732852</v>
      </c>
      <c r="H51" s="26">
        <v>9.7100000000000009</v>
      </c>
      <c r="I51" s="26">
        <v>0</v>
      </c>
    </row>
    <row r="52" spans="1:9" x14ac:dyDescent="0.2">
      <c r="A52" s="5">
        <v>45551</v>
      </c>
      <c r="B52" s="6" t="s">
        <v>36</v>
      </c>
      <c r="C52" s="33" t="s">
        <v>19</v>
      </c>
      <c r="D52" s="7">
        <v>17</v>
      </c>
      <c r="E52" s="8">
        <v>524.11</v>
      </c>
      <c r="F52" s="29">
        <v>235.96</v>
      </c>
      <c r="G52" s="30">
        <f t="shared" si="1"/>
        <v>1.2211815561959654</v>
      </c>
      <c r="H52" s="26">
        <v>162.35</v>
      </c>
      <c r="I52" s="26">
        <v>0</v>
      </c>
    </row>
    <row r="53" spans="1:9" x14ac:dyDescent="0.2">
      <c r="A53" s="5">
        <v>45552</v>
      </c>
      <c r="B53" s="6" t="s">
        <v>36</v>
      </c>
      <c r="C53" s="33" t="s">
        <v>19</v>
      </c>
      <c r="D53" s="7">
        <v>10</v>
      </c>
      <c r="E53" s="8">
        <v>276.60000000000002</v>
      </c>
      <c r="F53" s="29">
        <v>138.80000000000001</v>
      </c>
      <c r="G53" s="30">
        <f t="shared" si="1"/>
        <v>0.99279538904899134</v>
      </c>
      <c r="H53" s="26">
        <v>91.8</v>
      </c>
      <c r="I53" s="26">
        <v>0</v>
      </c>
    </row>
    <row r="54" spans="1:9" x14ac:dyDescent="0.2">
      <c r="A54" s="5">
        <v>45552</v>
      </c>
      <c r="B54" s="6" t="s">
        <v>36</v>
      </c>
      <c r="C54" s="33" t="s">
        <v>19</v>
      </c>
      <c r="D54" s="7">
        <v>8</v>
      </c>
      <c r="E54" s="8">
        <v>27.66</v>
      </c>
      <c r="F54" s="29">
        <v>111.04</v>
      </c>
      <c r="G54" s="30">
        <f t="shared" si="1"/>
        <v>-0.75090057636887608</v>
      </c>
      <c r="H54" s="26">
        <v>74.88</v>
      </c>
      <c r="I54" s="26">
        <v>0</v>
      </c>
    </row>
    <row r="55" spans="1:9" x14ac:dyDescent="0.2">
      <c r="A55" s="5">
        <v>45552</v>
      </c>
      <c r="B55" s="6" t="s">
        <v>36</v>
      </c>
      <c r="C55" s="33" t="s">
        <v>19</v>
      </c>
      <c r="D55" s="7">
        <v>1</v>
      </c>
      <c r="E55" s="8">
        <v>30.83</v>
      </c>
      <c r="F55" s="29">
        <v>13.88</v>
      </c>
      <c r="G55" s="30">
        <f t="shared" si="1"/>
        <v>1.2211815561959651</v>
      </c>
      <c r="H55" s="26">
        <v>9.18</v>
      </c>
      <c r="I55" s="26">
        <v>0</v>
      </c>
    </row>
    <row r="56" spans="1:9" x14ac:dyDescent="0.2">
      <c r="A56" s="5">
        <v>45552</v>
      </c>
      <c r="B56" s="6" t="s">
        <v>36</v>
      </c>
      <c r="C56" s="33" t="s">
        <v>19</v>
      </c>
      <c r="D56" s="7">
        <v>1</v>
      </c>
      <c r="E56" s="8">
        <v>236</v>
      </c>
      <c r="F56" s="29">
        <v>13.88</v>
      </c>
      <c r="G56" s="30">
        <f t="shared" si="1"/>
        <v>16.002881844380404</v>
      </c>
      <c r="H56" s="26">
        <v>9.5500000000000007</v>
      </c>
      <c r="I56" s="26">
        <v>0</v>
      </c>
    </row>
    <row r="57" spans="1:9" x14ac:dyDescent="0.2">
      <c r="A57" s="5">
        <v>45552</v>
      </c>
      <c r="B57" s="6" t="s">
        <v>36</v>
      </c>
      <c r="C57" s="33" t="s">
        <v>26</v>
      </c>
      <c r="D57" s="7">
        <v>3</v>
      </c>
      <c r="E57" s="8">
        <v>69.540000000000006</v>
      </c>
      <c r="F57" s="29">
        <v>33.24</v>
      </c>
      <c r="G57" s="30">
        <f t="shared" si="1"/>
        <v>1.092057761732852</v>
      </c>
      <c r="H57" s="26">
        <v>29.13</v>
      </c>
      <c r="I57" s="26">
        <v>0</v>
      </c>
    </row>
    <row r="58" spans="1:9" x14ac:dyDescent="0.2">
      <c r="A58" s="5">
        <v>45552</v>
      </c>
      <c r="B58" s="6" t="s">
        <v>38</v>
      </c>
      <c r="C58" s="33" t="s">
        <v>20</v>
      </c>
      <c r="D58" s="7">
        <v>1</v>
      </c>
      <c r="E58" s="8">
        <v>249.03</v>
      </c>
      <c r="F58" s="29">
        <v>132.57</v>
      </c>
      <c r="G58" s="30">
        <f t="shared" si="1"/>
        <v>0.87847929395790914</v>
      </c>
      <c r="H58" s="26">
        <v>47.32</v>
      </c>
      <c r="I58" s="26">
        <v>21.45</v>
      </c>
    </row>
    <row r="59" spans="1:9" x14ac:dyDescent="0.2">
      <c r="A59" s="5">
        <v>45552</v>
      </c>
      <c r="B59" s="6" t="s">
        <v>37</v>
      </c>
      <c r="C59" s="33" t="s">
        <v>28</v>
      </c>
      <c r="D59" s="7">
        <v>1</v>
      </c>
      <c r="E59" s="8">
        <v>273</v>
      </c>
      <c r="F59" s="29">
        <v>114.53</v>
      </c>
      <c r="G59" s="30">
        <f t="shared" si="1"/>
        <v>1.3836549375709422</v>
      </c>
      <c r="H59" s="26">
        <v>51.87</v>
      </c>
      <c r="I59" s="26">
        <v>21.45</v>
      </c>
    </row>
    <row r="60" spans="1:9" x14ac:dyDescent="0.2">
      <c r="A60" s="5">
        <v>45553</v>
      </c>
      <c r="B60" s="6" t="s">
        <v>36</v>
      </c>
      <c r="C60" s="33" t="s">
        <v>19</v>
      </c>
      <c r="D60" s="7">
        <v>11</v>
      </c>
      <c r="E60" s="8">
        <v>324.5</v>
      </c>
      <c r="F60" s="29">
        <v>152.68</v>
      </c>
      <c r="G60" s="30">
        <f t="shared" si="1"/>
        <v>1.1253602305475503</v>
      </c>
      <c r="H60" s="26">
        <v>103.29</v>
      </c>
      <c r="I60" s="26">
        <v>0</v>
      </c>
    </row>
    <row r="61" spans="1:9" x14ac:dyDescent="0.2">
      <c r="A61" s="5">
        <v>45553</v>
      </c>
      <c r="B61" s="6" t="s">
        <v>36</v>
      </c>
      <c r="C61" s="33" t="s">
        <v>19</v>
      </c>
      <c r="D61" s="7">
        <v>4</v>
      </c>
      <c r="E61" s="8">
        <v>110.64</v>
      </c>
      <c r="F61" s="29">
        <v>55.52</v>
      </c>
      <c r="G61" s="30">
        <f t="shared" si="1"/>
        <v>0.99279538904899123</v>
      </c>
      <c r="H61" s="26">
        <v>37.35</v>
      </c>
      <c r="I61" s="26">
        <v>0</v>
      </c>
    </row>
    <row r="62" spans="1:9" x14ac:dyDescent="0.2">
      <c r="A62" s="5">
        <v>45553</v>
      </c>
      <c r="B62" s="6" t="s">
        <v>38</v>
      </c>
      <c r="C62" s="33" t="s">
        <v>27</v>
      </c>
      <c r="D62" s="7">
        <v>1</v>
      </c>
      <c r="E62" s="8">
        <v>249.03</v>
      </c>
      <c r="F62" s="29">
        <v>137.31</v>
      </c>
      <c r="G62" s="30">
        <f t="shared" si="1"/>
        <v>0.81363338431286869</v>
      </c>
      <c r="H62" s="26">
        <v>47.32</v>
      </c>
      <c r="I62" s="26">
        <v>21.45</v>
      </c>
    </row>
    <row r="63" spans="1:9" x14ac:dyDescent="0.2">
      <c r="A63" s="5">
        <v>45554</v>
      </c>
      <c r="B63" s="6" t="s">
        <v>36</v>
      </c>
      <c r="C63" s="33" t="s">
        <v>19</v>
      </c>
      <c r="D63" s="7">
        <v>9</v>
      </c>
      <c r="E63" s="8">
        <v>265.5</v>
      </c>
      <c r="F63" s="29">
        <v>124.92</v>
      </c>
      <c r="G63" s="30">
        <f t="shared" si="1"/>
        <v>1.1253602305475503</v>
      </c>
      <c r="H63" s="26">
        <v>84.51</v>
      </c>
      <c r="I63" s="26">
        <v>0</v>
      </c>
    </row>
    <row r="64" spans="1:9" x14ac:dyDescent="0.2">
      <c r="A64" s="5">
        <v>45554</v>
      </c>
      <c r="B64" s="6" t="s">
        <v>36</v>
      </c>
      <c r="C64" s="33" t="s">
        <v>19</v>
      </c>
      <c r="D64" s="7">
        <v>4</v>
      </c>
      <c r="E64" s="8">
        <v>110.64</v>
      </c>
      <c r="F64" s="29">
        <v>55.52</v>
      </c>
      <c r="G64" s="30">
        <f t="shared" si="1"/>
        <v>0.99279538904899123</v>
      </c>
      <c r="H64" s="26">
        <v>36.72</v>
      </c>
      <c r="I64" s="26">
        <v>0</v>
      </c>
    </row>
    <row r="65" spans="1:9" x14ac:dyDescent="0.2">
      <c r="A65" s="5">
        <v>45555</v>
      </c>
      <c r="B65" s="6" t="s">
        <v>36</v>
      </c>
      <c r="C65" s="33" t="s">
        <v>19</v>
      </c>
      <c r="D65" s="7">
        <v>16</v>
      </c>
      <c r="E65" s="8">
        <v>472</v>
      </c>
      <c r="F65" s="29">
        <v>222.08</v>
      </c>
      <c r="G65" s="30">
        <f t="shared" si="1"/>
        <v>1.1253602305475503</v>
      </c>
      <c r="H65" s="26">
        <v>134.24</v>
      </c>
      <c r="I65" s="26">
        <v>0</v>
      </c>
    </row>
    <row r="66" spans="1:9" x14ac:dyDescent="0.2">
      <c r="A66" s="5">
        <v>45555</v>
      </c>
      <c r="B66" s="6" t="s">
        <v>37</v>
      </c>
      <c r="C66" s="33" t="s">
        <v>24</v>
      </c>
      <c r="D66" s="7">
        <v>1</v>
      </c>
      <c r="E66" s="8">
        <v>444.75</v>
      </c>
      <c r="F66" s="29">
        <v>186.53</v>
      </c>
      <c r="G66" s="30">
        <f t="shared" si="1"/>
        <v>1.3843349595239374</v>
      </c>
      <c r="H66" s="26">
        <v>84.5</v>
      </c>
      <c r="I66" s="26">
        <v>21.45</v>
      </c>
    </row>
    <row r="67" spans="1:9" x14ac:dyDescent="0.2">
      <c r="A67" s="5">
        <v>45555</v>
      </c>
      <c r="B67" s="6" t="s">
        <v>39</v>
      </c>
      <c r="C67" s="33" t="s">
        <v>31</v>
      </c>
      <c r="D67" s="7">
        <v>1</v>
      </c>
      <c r="E67" s="8">
        <v>298</v>
      </c>
      <c r="F67" s="29">
        <v>132.49</v>
      </c>
      <c r="G67" s="30">
        <f t="shared" si="1"/>
        <v>1.2492263567061663</v>
      </c>
      <c r="H67" s="26">
        <v>56.62</v>
      </c>
      <c r="I67" s="26">
        <v>21.45</v>
      </c>
    </row>
    <row r="68" spans="1:9" x14ac:dyDescent="0.2">
      <c r="A68" s="5">
        <v>45556</v>
      </c>
      <c r="B68" s="6" t="s">
        <v>36</v>
      </c>
      <c r="C68" s="33" t="s">
        <v>19</v>
      </c>
      <c r="D68" s="7">
        <v>9</v>
      </c>
      <c r="E68" s="8">
        <v>261.82</v>
      </c>
      <c r="F68" s="29">
        <v>124.92</v>
      </c>
      <c r="G68" s="30">
        <f t="shared" si="1"/>
        <v>1.0959013768812038</v>
      </c>
      <c r="H68" s="26">
        <v>65.73</v>
      </c>
      <c r="I68" s="26">
        <v>0</v>
      </c>
    </row>
    <row r="69" spans="1:9" x14ac:dyDescent="0.2">
      <c r="A69" s="5">
        <v>45556</v>
      </c>
      <c r="B69" s="6" t="s">
        <v>36</v>
      </c>
      <c r="C69" s="33" t="s">
        <v>24</v>
      </c>
      <c r="D69" s="7">
        <v>1</v>
      </c>
      <c r="E69" s="8">
        <v>444.75</v>
      </c>
      <c r="F69" s="29">
        <v>186.53</v>
      </c>
      <c r="G69" s="30">
        <f t="shared" si="1"/>
        <v>1.3843349595239374</v>
      </c>
      <c r="H69" s="26">
        <v>84.5</v>
      </c>
      <c r="I69" s="26">
        <v>21.45</v>
      </c>
    </row>
    <row r="70" spans="1:9" x14ac:dyDescent="0.2">
      <c r="A70" s="5">
        <v>45556</v>
      </c>
      <c r="B70" s="6" t="s">
        <v>37</v>
      </c>
      <c r="C70" s="33" t="s">
        <v>28</v>
      </c>
      <c r="D70" s="7">
        <v>1</v>
      </c>
      <c r="E70" s="8">
        <v>273</v>
      </c>
      <c r="F70" s="29">
        <v>229.06</v>
      </c>
      <c r="G70" s="30">
        <f t="shared" si="1"/>
        <v>0.19182746878547105</v>
      </c>
      <c r="H70" s="26">
        <v>103.74</v>
      </c>
      <c r="I70" s="26">
        <v>42.9</v>
      </c>
    </row>
    <row r="71" spans="1:9" x14ac:dyDescent="0.2">
      <c r="A71" s="5">
        <v>45556</v>
      </c>
      <c r="B71" s="6" t="s">
        <v>39</v>
      </c>
      <c r="C71" s="33" t="s">
        <v>32</v>
      </c>
      <c r="D71" s="7">
        <v>1</v>
      </c>
      <c r="E71" s="8">
        <v>958</v>
      </c>
      <c r="F71" s="29">
        <v>452.92</v>
      </c>
      <c r="G71" s="30">
        <f t="shared" si="1"/>
        <v>1.115163825841208</v>
      </c>
      <c r="H71" s="26">
        <v>182.02</v>
      </c>
      <c r="I71" s="26">
        <v>23.95</v>
      </c>
    </row>
    <row r="72" spans="1:9" x14ac:dyDescent="0.2">
      <c r="A72" s="5">
        <v>45556</v>
      </c>
      <c r="B72" s="6" t="s">
        <v>40</v>
      </c>
      <c r="C72" s="33" t="s">
        <v>33</v>
      </c>
      <c r="D72" s="7">
        <v>1</v>
      </c>
      <c r="E72" s="8">
        <v>199.98</v>
      </c>
      <c r="F72" s="29">
        <v>88.39</v>
      </c>
      <c r="G72" s="30">
        <f t="shared" si="1"/>
        <v>1.2624731304446204</v>
      </c>
      <c r="H72" s="26">
        <v>38</v>
      </c>
      <c r="I72" s="26">
        <v>22.95</v>
      </c>
    </row>
    <row r="73" spans="1:9" x14ac:dyDescent="0.2">
      <c r="A73" s="5">
        <v>45557</v>
      </c>
      <c r="B73" s="6" t="s">
        <v>37</v>
      </c>
      <c r="C73" s="33" t="s">
        <v>28</v>
      </c>
      <c r="D73" s="7">
        <v>2</v>
      </c>
      <c r="E73" s="8">
        <v>546</v>
      </c>
      <c r="F73" s="29">
        <v>229.06</v>
      </c>
      <c r="G73" s="30">
        <f t="shared" ref="G73" si="13">(E73-F73)/F73</f>
        <v>1.3836549375709422</v>
      </c>
      <c r="H73" s="26">
        <v>103.74</v>
      </c>
      <c r="I73" s="26">
        <v>42.9</v>
      </c>
    </row>
    <row r="74" spans="1:9" x14ac:dyDescent="0.2">
      <c r="A74" s="5">
        <v>45557</v>
      </c>
      <c r="B74" s="6" t="s">
        <v>38</v>
      </c>
      <c r="C74" s="33" t="s">
        <v>27</v>
      </c>
      <c r="D74" s="7">
        <v>1</v>
      </c>
      <c r="E74" s="8">
        <v>249.03</v>
      </c>
      <c r="F74" s="29">
        <v>137.31</v>
      </c>
      <c r="G74" s="30">
        <f t="shared" ref="G74" si="14">(E74-F74)/F74</f>
        <v>0.81363338431286869</v>
      </c>
      <c r="H74" s="26">
        <v>47.32</v>
      </c>
      <c r="I74" s="26">
        <v>21.45</v>
      </c>
    </row>
    <row r="75" spans="1:9" x14ac:dyDescent="0.2">
      <c r="A75" s="5">
        <v>45557</v>
      </c>
      <c r="B75" s="6" t="s">
        <v>36</v>
      </c>
      <c r="C75" s="33" t="s">
        <v>19</v>
      </c>
      <c r="D75" s="7">
        <v>6</v>
      </c>
      <c r="E75" s="8">
        <v>165.96</v>
      </c>
      <c r="F75" s="29">
        <v>83.28</v>
      </c>
      <c r="G75" s="30">
        <f t="shared" si="1"/>
        <v>0.99279538904899145</v>
      </c>
      <c r="H75" s="26">
        <v>55.08</v>
      </c>
      <c r="I75" s="26">
        <v>0</v>
      </c>
    </row>
    <row r="76" spans="1:9" x14ac:dyDescent="0.2">
      <c r="A76" s="5">
        <v>45557</v>
      </c>
      <c r="B76" s="6" t="s">
        <v>36</v>
      </c>
      <c r="C76" s="33" t="s">
        <v>19</v>
      </c>
      <c r="D76" s="7">
        <v>4</v>
      </c>
      <c r="E76" s="8">
        <v>118</v>
      </c>
      <c r="F76" s="29">
        <v>55.52</v>
      </c>
      <c r="G76" s="30">
        <f t="shared" si="1"/>
        <v>1.1253602305475503</v>
      </c>
      <c r="H76" s="26">
        <v>37.56</v>
      </c>
      <c r="I76" s="26">
        <v>0</v>
      </c>
    </row>
    <row r="77" spans="1:9" x14ac:dyDescent="0.2">
      <c r="A77" s="24">
        <v>45558</v>
      </c>
      <c r="B77" s="25" t="s">
        <v>36</v>
      </c>
      <c r="C77" s="33" t="s">
        <v>19</v>
      </c>
      <c r="D77" s="7">
        <v>13</v>
      </c>
      <c r="E77" s="8">
        <v>383.5</v>
      </c>
      <c r="F77" s="29">
        <v>180.44</v>
      </c>
      <c r="G77" s="30">
        <f t="shared" si="1"/>
        <v>1.1253602305475505</v>
      </c>
      <c r="H77" s="26">
        <v>122.07</v>
      </c>
      <c r="I77" s="26">
        <v>0</v>
      </c>
    </row>
    <row r="78" spans="1:9" x14ac:dyDescent="0.2">
      <c r="A78" s="24">
        <v>45558</v>
      </c>
      <c r="B78" s="25" t="s">
        <v>36</v>
      </c>
      <c r="C78" s="33" t="s">
        <v>19</v>
      </c>
      <c r="D78" s="7">
        <v>21</v>
      </c>
      <c r="E78" s="8">
        <v>580.86</v>
      </c>
      <c r="F78" s="29">
        <v>291.48</v>
      </c>
      <c r="G78" s="30">
        <f t="shared" si="1"/>
        <v>0.99279538904899123</v>
      </c>
      <c r="H78" s="26">
        <v>198.78</v>
      </c>
      <c r="I78" s="26">
        <v>0</v>
      </c>
    </row>
    <row r="79" spans="1:9" x14ac:dyDescent="0.2">
      <c r="A79" s="24">
        <v>45558</v>
      </c>
      <c r="B79" s="25" t="s">
        <v>37</v>
      </c>
      <c r="C79" s="33" t="s">
        <v>24</v>
      </c>
      <c r="D79" s="7">
        <v>2</v>
      </c>
      <c r="E79" s="8">
        <v>889.5</v>
      </c>
      <c r="F79" s="29">
        <v>373.06</v>
      </c>
      <c r="G79" s="30">
        <f t="shared" ref="G79" si="15">(E79-F79)/F79</f>
        <v>1.3843349595239374</v>
      </c>
      <c r="H79" s="26">
        <v>169</v>
      </c>
      <c r="I79" s="26">
        <v>42.9</v>
      </c>
    </row>
    <row r="80" spans="1:9" x14ac:dyDescent="0.2">
      <c r="A80" s="24">
        <v>45558</v>
      </c>
      <c r="B80" s="25" t="s">
        <v>38</v>
      </c>
      <c r="C80" s="33" t="s">
        <v>20</v>
      </c>
      <c r="D80" s="7">
        <v>2</v>
      </c>
      <c r="E80" s="8">
        <v>498.06</v>
      </c>
      <c r="F80" s="29">
        <v>265.14</v>
      </c>
      <c r="G80" s="30">
        <f t="shared" ref="G80:G82" si="16">(E80-F80)/F80</f>
        <v>0.87847929395790914</v>
      </c>
      <c r="H80" s="26">
        <v>94.64</v>
      </c>
      <c r="I80" s="26">
        <v>42.9</v>
      </c>
    </row>
    <row r="81" spans="1:9" x14ac:dyDescent="0.2">
      <c r="A81" s="24">
        <v>45558</v>
      </c>
      <c r="B81" s="25" t="s">
        <v>37</v>
      </c>
      <c r="C81" s="33" t="s">
        <v>28</v>
      </c>
      <c r="D81" s="7">
        <v>1</v>
      </c>
      <c r="E81" s="8">
        <v>273</v>
      </c>
      <c r="F81" s="29">
        <v>114.53</v>
      </c>
      <c r="G81" s="30">
        <f t="shared" si="16"/>
        <v>1.3836549375709422</v>
      </c>
      <c r="H81" s="26">
        <v>51.87</v>
      </c>
      <c r="I81" s="26">
        <v>21.45</v>
      </c>
    </row>
    <row r="82" spans="1:9" x14ac:dyDescent="0.2">
      <c r="A82" s="24">
        <v>45558</v>
      </c>
      <c r="B82" s="25" t="s">
        <v>38</v>
      </c>
      <c r="C82" s="33" t="s">
        <v>27</v>
      </c>
      <c r="D82" s="7">
        <v>1</v>
      </c>
      <c r="E82" s="8">
        <v>249.03</v>
      </c>
      <c r="F82" s="29">
        <v>137.31</v>
      </c>
      <c r="G82" s="30">
        <f t="shared" si="16"/>
        <v>0.81363338431286869</v>
      </c>
      <c r="H82" s="26">
        <v>47.32</v>
      </c>
      <c r="I82" s="26">
        <v>21.45</v>
      </c>
    </row>
    <row r="83" spans="1:9" x14ac:dyDescent="0.2">
      <c r="A83" s="5">
        <v>45559</v>
      </c>
      <c r="B83" s="6" t="s">
        <v>37</v>
      </c>
      <c r="C83" s="33" t="s">
        <v>28</v>
      </c>
      <c r="D83" s="7">
        <v>5</v>
      </c>
      <c r="E83" s="8">
        <v>1365</v>
      </c>
      <c r="F83" s="29">
        <v>572.65</v>
      </c>
      <c r="G83" s="30">
        <f t="shared" si="1"/>
        <v>1.3836549375709422</v>
      </c>
      <c r="H83" s="26">
        <v>259.35000000000002</v>
      </c>
      <c r="I83" s="26">
        <v>107.25</v>
      </c>
    </row>
    <row r="84" spans="1:9" x14ac:dyDescent="0.2">
      <c r="A84" s="5">
        <v>45559</v>
      </c>
      <c r="B84" s="25" t="s">
        <v>36</v>
      </c>
      <c r="C84" s="33" t="s">
        <v>19</v>
      </c>
      <c r="D84" s="7">
        <v>21</v>
      </c>
      <c r="E84" s="8">
        <v>580.86</v>
      </c>
      <c r="F84" s="29">
        <v>291.48</v>
      </c>
      <c r="G84" s="30">
        <f t="shared" si="1"/>
        <v>0.99279538904899123</v>
      </c>
      <c r="H84" s="26">
        <v>192.78</v>
      </c>
      <c r="I84" s="26">
        <v>0</v>
      </c>
    </row>
    <row r="85" spans="1:9" x14ac:dyDescent="0.2">
      <c r="A85" s="5">
        <v>45559</v>
      </c>
      <c r="B85" s="25" t="s">
        <v>36</v>
      </c>
      <c r="C85" s="33" t="s">
        <v>19</v>
      </c>
      <c r="D85" s="7">
        <v>7</v>
      </c>
      <c r="E85" s="8">
        <v>206.5</v>
      </c>
      <c r="F85" s="29">
        <v>97.16</v>
      </c>
      <c r="G85" s="30">
        <f t="shared" si="1"/>
        <v>1.1253602305475505</v>
      </c>
      <c r="H85" s="26">
        <v>65.73</v>
      </c>
      <c r="I85" s="26">
        <v>0</v>
      </c>
    </row>
    <row r="86" spans="1:9" x14ac:dyDescent="0.2">
      <c r="A86" s="5">
        <v>45559</v>
      </c>
      <c r="B86" s="25" t="s">
        <v>38</v>
      </c>
      <c r="C86" s="33" t="s">
        <v>27</v>
      </c>
      <c r="D86" s="7">
        <v>1</v>
      </c>
      <c r="E86" s="8">
        <v>249.03</v>
      </c>
      <c r="F86" s="29">
        <v>137.31</v>
      </c>
      <c r="G86" s="30">
        <f t="shared" si="1"/>
        <v>0.81363338431286869</v>
      </c>
      <c r="H86" s="26">
        <v>47.32</v>
      </c>
      <c r="I86" s="26">
        <v>21.45</v>
      </c>
    </row>
    <row r="87" spans="1:9" x14ac:dyDescent="0.2">
      <c r="A87" s="5">
        <v>45560</v>
      </c>
      <c r="B87" s="25" t="s">
        <v>38</v>
      </c>
      <c r="C87" s="33" t="s">
        <v>20</v>
      </c>
      <c r="D87" s="7">
        <v>2</v>
      </c>
      <c r="E87" s="8">
        <v>498.06</v>
      </c>
      <c r="F87" s="29">
        <v>265.14</v>
      </c>
      <c r="G87" s="30">
        <f t="shared" si="1"/>
        <v>0.87847929395790914</v>
      </c>
      <c r="H87" s="26">
        <v>94.64</v>
      </c>
      <c r="I87" s="26">
        <v>42.9</v>
      </c>
    </row>
    <row r="88" spans="1:9" x14ac:dyDescent="0.2">
      <c r="A88" s="5">
        <v>45560</v>
      </c>
      <c r="B88" s="25" t="s">
        <v>37</v>
      </c>
      <c r="C88" s="33" t="s">
        <v>28</v>
      </c>
      <c r="D88" s="7">
        <v>1</v>
      </c>
      <c r="E88" s="8">
        <v>273</v>
      </c>
      <c r="F88" s="29">
        <v>114.53</v>
      </c>
      <c r="G88" s="30">
        <f t="shared" si="1"/>
        <v>1.3836549375709422</v>
      </c>
      <c r="H88" s="26">
        <v>51.87</v>
      </c>
      <c r="I88" s="26">
        <v>21.45</v>
      </c>
    </row>
    <row r="89" spans="1:9" x14ac:dyDescent="0.2">
      <c r="A89" s="5">
        <v>45560</v>
      </c>
      <c r="B89" s="6" t="s">
        <v>36</v>
      </c>
      <c r="C89" s="33" t="s">
        <v>30</v>
      </c>
      <c r="D89" s="7">
        <v>1</v>
      </c>
      <c r="E89" s="8">
        <v>69.900000000000006</v>
      </c>
      <c r="F89" s="29">
        <v>36.799999999999997</v>
      </c>
      <c r="G89" s="30">
        <f t="shared" si="1"/>
        <v>0.89945652173913071</v>
      </c>
      <c r="H89" s="26">
        <v>17.53</v>
      </c>
      <c r="I89" s="26">
        <v>0</v>
      </c>
    </row>
    <row r="90" spans="1:9" x14ac:dyDescent="0.2">
      <c r="A90" s="5">
        <v>45560</v>
      </c>
      <c r="B90" s="25" t="s">
        <v>36</v>
      </c>
      <c r="C90" s="33" t="s">
        <v>19</v>
      </c>
      <c r="D90" s="7">
        <v>6</v>
      </c>
      <c r="E90" s="8">
        <v>165.96</v>
      </c>
      <c r="F90" s="29">
        <v>83.28</v>
      </c>
      <c r="G90" s="30">
        <f>(E90-F90)/F90</f>
        <v>0.99279538904899145</v>
      </c>
      <c r="H90" s="26">
        <v>56.34</v>
      </c>
      <c r="I90" s="26">
        <v>0</v>
      </c>
    </row>
    <row r="91" spans="1:9" x14ac:dyDescent="0.2">
      <c r="A91" s="5">
        <v>45560</v>
      </c>
      <c r="B91" s="25" t="s">
        <v>36</v>
      </c>
      <c r="C91" s="33" t="s">
        <v>19</v>
      </c>
      <c r="D91" s="7">
        <v>6</v>
      </c>
      <c r="E91" s="8">
        <v>177</v>
      </c>
      <c r="F91" s="29">
        <v>83.28</v>
      </c>
      <c r="G91" s="30">
        <f>(E91-F91)/F91</f>
        <v>1.1253602305475503</v>
      </c>
      <c r="H91" s="26">
        <v>55.8</v>
      </c>
      <c r="I91" s="26">
        <v>0</v>
      </c>
    </row>
    <row r="92" spans="1:9" x14ac:dyDescent="0.2">
      <c r="A92" s="5">
        <v>45561</v>
      </c>
      <c r="B92" s="25" t="s">
        <v>38</v>
      </c>
      <c r="C92" s="33" t="s">
        <v>27</v>
      </c>
      <c r="D92" s="7">
        <v>2</v>
      </c>
      <c r="E92" s="8">
        <v>498.06</v>
      </c>
      <c r="F92" s="29">
        <v>274.62</v>
      </c>
      <c r="G92" s="30">
        <f t="shared" si="1"/>
        <v>0.81363338431286869</v>
      </c>
      <c r="H92" s="26">
        <v>94.64</v>
      </c>
      <c r="I92" s="26">
        <v>42.9</v>
      </c>
    </row>
    <row r="93" spans="1:9" x14ac:dyDescent="0.2">
      <c r="A93" s="5">
        <v>45561</v>
      </c>
      <c r="B93" s="25" t="s">
        <v>36</v>
      </c>
      <c r="C93" s="33" t="s">
        <v>19</v>
      </c>
      <c r="D93" s="7">
        <v>2</v>
      </c>
      <c r="E93" s="8">
        <v>55.32</v>
      </c>
      <c r="F93" s="29">
        <v>27.76</v>
      </c>
      <c r="G93" s="30">
        <f t="shared" si="1"/>
        <v>0.99279538904899123</v>
      </c>
      <c r="H93" s="26">
        <v>55.32</v>
      </c>
      <c r="I93" s="26">
        <v>0</v>
      </c>
    </row>
    <row r="94" spans="1:9" x14ac:dyDescent="0.2">
      <c r="A94" s="5">
        <v>45561</v>
      </c>
      <c r="B94" s="25" t="s">
        <v>36</v>
      </c>
      <c r="C94" s="33" t="s">
        <v>19</v>
      </c>
      <c r="D94" s="7">
        <v>5</v>
      </c>
      <c r="E94" s="8">
        <v>147.5</v>
      </c>
      <c r="F94" s="29">
        <v>69.400000000000006</v>
      </c>
      <c r="G94" s="30">
        <f t="shared" si="1"/>
        <v>1.1253602305475503</v>
      </c>
      <c r="H94" s="26">
        <v>46.95</v>
      </c>
      <c r="I94" s="26">
        <v>0</v>
      </c>
    </row>
    <row r="95" spans="1:9" x14ac:dyDescent="0.2">
      <c r="A95" s="5">
        <v>45562</v>
      </c>
      <c r="B95" s="25" t="s">
        <v>36</v>
      </c>
      <c r="C95" s="33" t="s">
        <v>19</v>
      </c>
      <c r="D95" s="7">
        <v>6</v>
      </c>
      <c r="E95" s="8">
        <v>177</v>
      </c>
      <c r="F95" s="29">
        <v>83.28</v>
      </c>
      <c r="G95" s="30">
        <f t="shared" si="1"/>
        <v>1.1253602305475503</v>
      </c>
      <c r="H95" s="26">
        <v>56.34</v>
      </c>
      <c r="I95" s="26">
        <v>0</v>
      </c>
    </row>
    <row r="96" spans="1:9" x14ac:dyDescent="0.2">
      <c r="A96" s="5">
        <v>45562</v>
      </c>
      <c r="B96" s="25" t="s">
        <v>36</v>
      </c>
      <c r="C96" s="33" t="s">
        <v>19</v>
      </c>
      <c r="D96" s="7">
        <v>1</v>
      </c>
      <c r="E96" s="8">
        <v>27.66</v>
      </c>
      <c r="F96" s="29">
        <v>13.88</v>
      </c>
      <c r="G96" s="30">
        <f t="shared" si="1"/>
        <v>0.99279538904899123</v>
      </c>
      <c r="H96" s="26">
        <v>9.18</v>
      </c>
      <c r="I96" s="26">
        <v>0</v>
      </c>
    </row>
    <row r="97" spans="1:9" x14ac:dyDescent="0.2">
      <c r="A97" s="5">
        <v>45563</v>
      </c>
      <c r="B97" s="6" t="s">
        <v>39</v>
      </c>
      <c r="C97" s="33" t="s">
        <v>34</v>
      </c>
      <c r="D97" s="7">
        <v>1</v>
      </c>
      <c r="E97" s="8">
        <v>2660</v>
      </c>
      <c r="F97" s="29">
        <v>1155.51</v>
      </c>
      <c r="G97" s="30">
        <f t="shared" si="1"/>
        <v>1.302013829391351</v>
      </c>
      <c r="H97" s="26">
        <v>505.45</v>
      </c>
      <c r="I97" s="26">
        <v>21.45</v>
      </c>
    </row>
    <row r="98" spans="1:9" x14ac:dyDescent="0.2">
      <c r="A98" s="5">
        <v>45563</v>
      </c>
      <c r="B98" s="6" t="s">
        <v>39</v>
      </c>
      <c r="C98" s="33" t="s">
        <v>35</v>
      </c>
      <c r="D98" s="7">
        <v>1</v>
      </c>
      <c r="E98" s="8">
        <v>278</v>
      </c>
      <c r="F98" s="29">
        <v>123.59</v>
      </c>
      <c r="G98" s="30">
        <f t="shared" si="1"/>
        <v>1.2493729266121854</v>
      </c>
      <c r="H98" s="26">
        <v>52.82</v>
      </c>
      <c r="I98" s="26">
        <v>21.45</v>
      </c>
    </row>
    <row r="99" spans="1:9" x14ac:dyDescent="0.2">
      <c r="A99" s="5">
        <v>45563</v>
      </c>
      <c r="B99" s="25" t="s">
        <v>36</v>
      </c>
      <c r="C99" s="33" t="s">
        <v>19</v>
      </c>
      <c r="D99" s="7">
        <v>3</v>
      </c>
      <c r="E99" s="8">
        <v>88.5</v>
      </c>
      <c r="F99" s="29">
        <v>41.64</v>
      </c>
      <c r="G99" s="30">
        <f t="shared" si="1"/>
        <v>1.1253602305475503</v>
      </c>
      <c r="H99" s="26">
        <v>28.17</v>
      </c>
      <c r="I99" s="26">
        <v>0</v>
      </c>
    </row>
    <row r="100" spans="1:9" x14ac:dyDescent="0.2">
      <c r="A100" s="5">
        <v>45563</v>
      </c>
      <c r="B100" s="25" t="s">
        <v>36</v>
      </c>
      <c r="C100" s="33" t="s">
        <v>19</v>
      </c>
      <c r="D100" s="7">
        <v>2</v>
      </c>
      <c r="E100" s="8">
        <v>55.32</v>
      </c>
      <c r="F100" s="29">
        <v>27.76</v>
      </c>
      <c r="G100" s="30">
        <f t="shared" si="1"/>
        <v>0.99279538904899123</v>
      </c>
      <c r="H100" s="26">
        <v>18.36</v>
      </c>
      <c r="I100" s="26">
        <v>0</v>
      </c>
    </row>
    <row r="101" spans="1:9" x14ac:dyDescent="0.2">
      <c r="A101" s="5">
        <v>45564</v>
      </c>
      <c r="B101" s="25" t="s">
        <v>38</v>
      </c>
      <c r="C101" s="33" t="s">
        <v>27</v>
      </c>
      <c r="D101" s="7">
        <v>1</v>
      </c>
      <c r="E101" s="8">
        <v>249.03</v>
      </c>
      <c r="F101" s="29">
        <v>137.31</v>
      </c>
      <c r="G101" s="30">
        <f t="shared" ref="G101" si="17">(E101-F101)/F101</f>
        <v>0.81363338431286869</v>
      </c>
      <c r="H101" s="26">
        <v>47.32</v>
      </c>
      <c r="I101" s="26">
        <v>21.45</v>
      </c>
    </row>
    <row r="102" spans="1:9" x14ac:dyDescent="0.2">
      <c r="A102" s="5">
        <v>45564</v>
      </c>
      <c r="B102" s="25" t="s">
        <v>36</v>
      </c>
      <c r="C102" s="33" t="s">
        <v>19</v>
      </c>
      <c r="D102" s="7">
        <v>4</v>
      </c>
      <c r="E102" s="8">
        <v>118</v>
      </c>
      <c r="F102" s="29">
        <v>55.52</v>
      </c>
      <c r="G102" s="30">
        <f t="shared" si="1"/>
        <v>1.1253602305475503</v>
      </c>
      <c r="H102" s="26">
        <v>37.56</v>
      </c>
      <c r="I102" s="26">
        <v>0</v>
      </c>
    </row>
    <row r="103" spans="1:9" x14ac:dyDescent="0.2">
      <c r="A103" s="5">
        <v>45565</v>
      </c>
      <c r="B103" s="25" t="s">
        <v>38</v>
      </c>
      <c r="C103" s="33" t="s">
        <v>27</v>
      </c>
      <c r="D103" s="7">
        <v>3</v>
      </c>
      <c r="E103" s="8">
        <v>747.09</v>
      </c>
      <c r="F103" s="29">
        <v>411.93</v>
      </c>
      <c r="G103" s="30">
        <f t="shared" si="1"/>
        <v>0.81363338431286869</v>
      </c>
      <c r="H103" s="26">
        <v>141.96</v>
      </c>
      <c r="I103" s="26">
        <v>64.349999999999994</v>
      </c>
    </row>
    <row r="104" spans="1:9" x14ac:dyDescent="0.2">
      <c r="A104" s="5">
        <v>45565</v>
      </c>
      <c r="B104" s="25" t="s">
        <v>36</v>
      </c>
      <c r="C104" s="33" t="s">
        <v>19</v>
      </c>
      <c r="D104" s="7">
        <v>10</v>
      </c>
      <c r="E104" s="8">
        <v>295</v>
      </c>
      <c r="F104" s="29">
        <v>138.80000000000001</v>
      </c>
      <c r="G104" s="30">
        <f t="shared" si="1"/>
        <v>1.1253602305475503</v>
      </c>
      <c r="H104" s="26">
        <v>93.9</v>
      </c>
      <c r="I104" s="26">
        <v>0</v>
      </c>
    </row>
    <row r="105" spans="1:9" x14ac:dyDescent="0.2">
      <c r="A105" s="5">
        <v>45565</v>
      </c>
      <c r="B105" s="25" t="s">
        <v>36</v>
      </c>
      <c r="C105" s="33" t="s">
        <v>19</v>
      </c>
      <c r="D105" s="7">
        <v>1</v>
      </c>
      <c r="E105" s="8">
        <v>27.66</v>
      </c>
      <c r="F105" s="29">
        <v>13.88</v>
      </c>
      <c r="G105" s="30">
        <f t="shared" ref="G105" si="18">(E105-F105)/F105</f>
        <v>0.99279538904899123</v>
      </c>
      <c r="H105" s="26">
        <v>9.18</v>
      </c>
      <c r="I105" s="26">
        <v>0</v>
      </c>
    </row>
    <row r="106" spans="1:9" x14ac:dyDescent="0.2">
      <c r="D106" s="11"/>
      <c r="E106" s="12"/>
      <c r="F106" s="31"/>
      <c r="G106" s="31"/>
      <c r="H106" s="31"/>
      <c r="I106" s="31"/>
    </row>
  </sheetData>
  <sortState xmlns:xlrd2="http://schemas.microsoft.com/office/spreadsheetml/2017/richdata2" ref="A2:I105">
    <sortCondition ref="A2:A105"/>
    <sortCondition ref="B2:B105"/>
  </sortState>
  <dataValidations count="1">
    <dataValidation type="decimal" allowBlank="1" showInputMessage="1" sqref="E2:E105 H2:I105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C10" sqref="C10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7" t="s">
        <v>14</v>
      </c>
      <c r="B1" s="17" t="s">
        <v>15</v>
      </c>
      <c r="C1" s="17" t="s">
        <v>1</v>
      </c>
      <c r="D1" s="17" t="s">
        <v>6</v>
      </c>
      <c r="E1" s="17" t="s">
        <v>7</v>
      </c>
      <c r="F1" s="17" t="s">
        <v>8</v>
      </c>
      <c r="G1" s="17" t="s">
        <v>16</v>
      </c>
      <c r="H1" s="17" t="s">
        <v>17</v>
      </c>
      <c r="I1" s="17" t="s">
        <v>9</v>
      </c>
      <c r="J1" s="17" t="s">
        <v>10</v>
      </c>
      <c r="K1" s="17" t="s">
        <v>18</v>
      </c>
    </row>
    <row r="2" spans="1:11" x14ac:dyDescent="0.25">
      <c r="A2" s="18"/>
      <c r="B2" s="18"/>
      <c r="C2" s="15"/>
      <c r="D2" s="15"/>
      <c r="E2" s="19"/>
      <c r="F2" s="19"/>
      <c r="G2" s="19"/>
      <c r="H2" s="15"/>
      <c r="I2" s="15"/>
      <c r="J2" s="22"/>
      <c r="K2" s="16"/>
    </row>
    <row r="3" spans="1:11" ht="15" customHeight="1" x14ac:dyDescent="0.25">
      <c r="A3" s="18"/>
      <c r="B3" s="13"/>
      <c r="C3" s="23"/>
      <c r="D3" s="21"/>
      <c r="E3" s="20"/>
      <c r="F3" s="20"/>
      <c r="G3" s="20"/>
      <c r="H3" s="15"/>
      <c r="I3" s="15"/>
      <c r="J3" s="22"/>
      <c r="K3" s="16"/>
    </row>
    <row r="4" spans="1:11" x14ac:dyDescent="0.25">
      <c r="B4" s="14"/>
      <c r="C4" s="14"/>
      <c r="D4" s="14"/>
      <c r="E4" s="14"/>
      <c r="F4" s="14"/>
      <c r="G4" s="14"/>
      <c r="H4" s="14"/>
      <c r="I4" s="14"/>
      <c r="J4" s="14"/>
    </row>
    <row r="5" spans="1:11" x14ac:dyDescent="0.25">
      <c r="B5" s="14"/>
    </row>
    <row r="6" spans="1:11" x14ac:dyDescent="0.25">
      <c r="B6" s="14"/>
    </row>
    <row r="7" spans="1:11" x14ac:dyDescent="0.25">
      <c r="B7" s="14"/>
    </row>
    <row r="8" spans="1:11" x14ac:dyDescent="0.25">
      <c r="B8" s="14"/>
      <c r="C8" s="14"/>
      <c r="D8" s="14"/>
      <c r="E8" s="14"/>
      <c r="F8" s="14"/>
      <c r="G8" s="14"/>
      <c r="H8" s="14"/>
      <c r="I8" s="14"/>
      <c r="J8" s="14"/>
    </row>
    <row r="9" spans="1:11" x14ac:dyDescent="0.25">
      <c r="B9" s="14"/>
      <c r="C9" s="14"/>
      <c r="D9" s="14"/>
      <c r="E9" s="14"/>
      <c r="F9" s="14"/>
      <c r="G9" s="14"/>
      <c r="H9" s="14"/>
      <c r="I9" s="14"/>
      <c r="J9" s="14"/>
    </row>
    <row r="10" spans="1:11" x14ac:dyDescent="0.25">
      <c r="B10" s="14"/>
      <c r="C10" s="14"/>
      <c r="D10" s="14"/>
      <c r="E10" s="14"/>
      <c r="F10" s="14"/>
      <c r="G10" s="14"/>
      <c r="H10" s="14"/>
      <c r="I10" s="14"/>
      <c r="J10" s="14"/>
    </row>
    <row r="11" spans="1:11" x14ac:dyDescent="0.25">
      <c r="B11" s="14"/>
      <c r="C11" s="14"/>
      <c r="D11" s="14"/>
      <c r="E11" s="14"/>
      <c r="F11" s="14"/>
      <c r="G11" s="14"/>
      <c r="H11" s="14"/>
      <c r="I11" s="14"/>
      <c r="J11" s="14"/>
    </row>
    <row r="12" spans="1:11" x14ac:dyDescent="0.25">
      <c r="B12" s="14"/>
      <c r="C12" s="14"/>
      <c r="D12" s="14"/>
      <c r="E12" s="14"/>
      <c r="F12" s="14"/>
      <c r="G12" s="14"/>
      <c r="H12" s="14"/>
      <c r="I12" s="14"/>
      <c r="J12" s="14"/>
    </row>
    <row r="13" spans="1:11" x14ac:dyDescent="0.25">
      <c r="B13" s="14"/>
      <c r="C13" s="14"/>
      <c r="D13" s="14"/>
      <c r="E13" s="14"/>
      <c r="F13" s="14"/>
      <c r="G13" s="14"/>
      <c r="H13" s="14"/>
      <c r="I13" s="14"/>
      <c r="J13" s="14"/>
    </row>
    <row r="14" spans="1:11" x14ac:dyDescent="0.25">
      <c r="B14" s="14"/>
      <c r="C14" s="14"/>
      <c r="D14" s="14"/>
      <c r="E14" s="14"/>
      <c r="F14" s="14"/>
      <c r="G14" s="14"/>
      <c r="H14" s="14"/>
      <c r="I14" s="14"/>
      <c r="J14" s="14"/>
    </row>
    <row r="15" spans="1:11" x14ac:dyDescent="0.25">
      <c r="B15" s="14"/>
      <c r="C15" s="14"/>
      <c r="D15" s="14"/>
      <c r="E15" s="14"/>
      <c r="F15" s="14"/>
      <c r="G15" s="14"/>
      <c r="H15" s="14"/>
      <c r="I15" s="14"/>
      <c r="J15" s="14"/>
    </row>
    <row r="16" spans="1:11" x14ac:dyDescent="0.25">
      <c r="B16" s="14"/>
      <c r="C16" s="14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4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4"/>
      <c r="D18" s="14"/>
      <c r="E18" s="14"/>
      <c r="F18" s="14"/>
      <c r="G18" s="14"/>
      <c r="H18" s="14"/>
      <c r="I18" s="14"/>
      <c r="J18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2025-01-20T14:22:25Z</cp:lastPrinted>
  <dcterms:created xsi:type="dcterms:W3CDTF">2021-07-02T15:01:53Z</dcterms:created>
  <dcterms:modified xsi:type="dcterms:W3CDTF">2025-02-19T19:10:06Z</dcterms:modified>
</cp:coreProperties>
</file>