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5\Fevereiro\"/>
    </mc:Choice>
  </mc:AlternateContent>
  <xr:revisionPtr revIDLastSave="0" documentId="13_ncr:1_{F3304E64-93C8-4344-93D8-66C88B9553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" i="1"/>
  <c r="G84" i="1"/>
  <c r="G82" i="1"/>
  <c r="G83" i="1"/>
  <c r="G2" i="1"/>
  <c r="G81" i="1" l="1"/>
  <c r="G80" i="1"/>
</calcChain>
</file>

<file path=xl/sharedStrings.xml><?xml version="1.0" encoding="utf-8"?>
<sst xmlns="http://schemas.openxmlformats.org/spreadsheetml/2006/main" count="268" uniqueCount="120">
  <si>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</si>
  <si>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</si>
  <si>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</si>
  <si>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</si>
  <si>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</si>
  <si>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</si>
  <si>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</si>
  <si>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</si>
  <si>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</si>
  <si>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</si>
  <si>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</si>
  <si>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</si>
  <si>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</si>
  <si>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</si>
  <si>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</si>
  <si>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</si>
  <si>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</si>
  <si>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Data da Venda</t>
  </si>
  <si>
    <t>23696LPSVDB1</t>
  </si>
  <si>
    <t>LRR4724L KP62 S2RX</t>
  </si>
  <si>
    <t>MBSS1154A P2SX</t>
  </si>
  <si>
    <t>6103</t>
  </si>
  <si>
    <t>6102</t>
  </si>
  <si>
    <t>1 de fevereiro de 2025 09:49 hs.</t>
  </si>
  <si>
    <t>2 de fevereiro de 2025 21:05 hs.</t>
  </si>
  <si>
    <t>2 de fevereiro de 2025 21:16 hs.</t>
  </si>
  <si>
    <t>3 de fevereiro de 2025 03:45 hs.</t>
  </si>
  <si>
    <t>3 de fevereiro de 2025 19:04 hs.</t>
  </si>
  <si>
    <t>3 de fevereiro de 2025 19:16 hs.</t>
  </si>
  <si>
    <t>4 de fevereiro de 2025 09:06 hs.</t>
  </si>
  <si>
    <t>4 de fevereiro de 2025 13:14 hs.</t>
  </si>
  <si>
    <t>4 de fevereiro de 2025 15:07 hs.</t>
  </si>
  <si>
    <t>4 de fevereiro de 2025 19:05 hs.</t>
  </si>
  <si>
    <t>5 de fevereiro de 2025 11:54 hs.</t>
  </si>
  <si>
    <t>5 de fevereiro de 2025 16:05 hs.</t>
  </si>
  <si>
    <t>5 de fevereiro de 2025 18:24 hs.</t>
  </si>
  <si>
    <t>5 de fevereiro de 2025 18:44 hs.</t>
  </si>
  <si>
    <t>6 de fevereiro de 2025 00:26 hs.</t>
  </si>
  <si>
    <t>6 de fevereiro de 2025 06:49 hs.</t>
  </si>
  <si>
    <t>6 de fevereiro de 2025 09:24 hs.</t>
  </si>
  <si>
    <t>6 de fevereiro de 2025 11:55 hs.</t>
  </si>
  <si>
    <t>6 de fevereiro de 2025 16:01 hs.</t>
  </si>
  <si>
    <t>6 de fevereiro de 2025 16:28 hs.</t>
  </si>
  <si>
    <t>6 de fevereiro de 2025 17:36 hs.</t>
  </si>
  <si>
    <t>7 de fevereiro de 2025 10:25 hs.</t>
  </si>
  <si>
    <t>8 de fevereiro de 2025 00:06 hs.</t>
  </si>
  <si>
    <t>8 de fevereiro de 2025 09:34 hs.</t>
  </si>
  <si>
    <t>8 de fevereiro de 2025 23:40 hs.</t>
  </si>
  <si>
    <t>9 de fevereiro de 2025 15:44 hs.</t>
  </si>
  <si>
    <t>9 de fevereiro de 2025 16:20 hs.</t>
  </si>
  <si>
    <t>9 de fevereiro de 2025 16:57 hs.</t>
  </si>
  <si>
    <t>9 de fevereiro de 2025 21:45 hs.</t>
  </si>
  <si>
    <t>10 de fevereiro de 2025 07:56 hs.</t>
  </si>
  <si>
    <t>10 de fevereiro de 2025 10:55 hs.</t>
  </si>
  <si>
    <t>10 de fevereiro de 2025 14:35 hs.</t>
  </si>
  <si>
    <t>10 de fevereiro de 2025 15:56 hs.</t>
  </si>
  <si>
    <t>10 de fevereiro de 2025 18:26 hs.</t>
  </si>
  <si>
    <t>11 de fevereiro de 2025 22:02 hs.</t>
  </si>
  <si>
    <t>11 de fevereiro de 2025 22:13 hs.</t>
  </si>
  <si>
    <t>11 de fevereiro de 2025 22:42 hs.</t>
  </si>
  <si>
    <t>12 de fevereiro de 2025 04:59 hs.</t>
  </si>
  <si>
    <t>12 de fevereiro de 2025 09:16 hs.</t>
  </si>
  <si>
    <t>12 de fevereiro de 2025 12:49 hs.</t>
  </si>
  <si>
    <t>12 de fevereiro de 2025 16:50 hs.</t>
  </si>
  <si>
    <t>12 de fevereiro de 2025 22:31 hs.</t>
  </si>
  <si>
    <t>13 de fevereiro de 2025 02:19 hs.</t>
  </si>
  <si>
    <t>13 de fevereiro de 2025 06:58 hs.</t>
  </si>
  <si>
    <t>13 de fevereiro de 2025 10:43 hs.</t>
  </si>
  <si>
    <t>13 de fevereiro de 2025 11:02 hs.</t>
  </si>
  <si>
    <t>13 de fevereiro de 2025 16:06 hs.</t>
  </si>
  <si>
    <t>13 de fevereiro de 2025 17:54 hs.</t>
  </si>
  <si>
    <t>13 de fevereiro de 2025 22:20 hs.</t>
  </si>
  <si>
    <t>14 de fevereiro de 2025 08:59 hs.</t>
  </si>
  <si>
    <t>14 de fevereiro de 2025 10:37 hs.</t>
  </si>
  <si>
    <t>14 de fevereiro de 2025 10:49 hs.</t>
  </si>
  <si>
    <t>16 de fevereiro de 2025 15:31 hs.</t>
  </si>
  <si>
    <t>18 de fevereiro de 2025 23:08 hs.</t>
  </si>
  <si>
    <t>20 de fevereiro de 2025 21:07 hs.</t>
  </si>
  <si>
    <t>22 de fevereiro de 2025 23:45 hs.</t>
  </si>
  <si>
    <t>23 de fevereiro de 2025 16:58 hs.</t>
  </si>
  <si>
    <t>23 de fevereiro de 2025 20:04 hs.</t>
  </si>
  <si>
    <t>24 de fevereiro de 2025 09:45 hs.</t>
  </si>
  <si>
    <t>24 de fevereiro de 2025 12:00 hs.</t>
  </si>
  <si>
    <t>24 de fevereiro de 2025 15:54 hs.</t>
  </si>
  <si>
    <t>24 de fevereiro de 2025 17:20 hs.</t>
  </si>
  <si>
    <t>25 de fevereiro de 2025 07:59 hs.</t>
  </si>
  <si>
    <t>25 de fevereiro de 2025 08:15 hs.</t>
  </si>
  <si>
    <t>25 de fevereiro de 2025 10:10 hs.</t>
  </si>
  <si>
    <t>25 de fevereiro de 2025 12:20 hs.</t>
  </si>
  <si>
    <t>25 de fevereiro de 2025 14:30 hs.</t>
  </si>
  <si>
    <t>25 de fevereiro de 2025 14:34 hs.</t>
  </si>
  <si>
    <t>26 de fevereiro de 2025 13:42 hs.</t>
  </si>
  <si>
    <t>26 de fevereiro de 2025 16:36 hs.</t>
  </si>
  <si>
    <t>27 de fevereiro de 2025 00:45 hs.</t>
  </si>
  <si>
    <t>27 de fevereiro de 2025 08:03 hs.</t>
  </si>
  <si>
    <t>27 de fevereiro de 2025 08:15 hs.</t>
  </si>
  <si>
    <t>27 de fevereiro de 2025 09:32 hs.</t>
  </si>
  <si>
    <t>27 de fevereiro de 2025 12:21 hs.</t>
  </si>
  <si>
    <t>27 de fevereiro de 2025 12:38 hs.</t>
  </si>
  <si>
    <t>27 de fevereiro de 2025 13:11 hs.</t>
  </si>
  <si>
    <t>27 de fevereiro de 2025 15:40 hs.</t>
  </si>
  <si>
    <t>27 de fevereiro de 2025 16:15 hs.</t>
  </si>
  <si>
    <t>28 de fevereiro de 2025 06:28 hs.</t>
  </si>
  <si>
    <t>28 de fevereiro de 2025 11:09 hs.</t>
  </si>
  <si>
    <t>28 de fevereiro de 2025 17:57 hs.</t>
  </si>
  <si>
    <t>28 de fevereiro de 2025 23:21 hs.</t>
  </si>
  <si>
    <t>Seculus</t>
  </si>
  <si>
    <t>Orient</t>
  </si>
  <si>
    <t>Lince</t>
  </si>
  <si>
    <t>Herweg</t>
  </si>
  <si>
    <t>Champion</t>
  </si>
  <si>
    <t>Mondaine</t>
  </si>
  <si>
    <t>MDG4619L BXKX</t>
  </si>
  <si>
    <t>CN21005X</t>
  </si>
  <si>
    <t>6696</t>
  </si>
  <si>
    <t>CN28366H</t>
  </si>
  <si>
    <t>MBSS1452</t>
  </si>
  <si>
    <t>469WC2F C1KX</t>
  </si>
  <si>
    <t>MGSS1180 P2KX</t>
  </si>
  <si>
    <t>99614LPMVDM1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</si>
</sst>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165" fontId="2" fillId="0" borderId="2" xfId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2" xfId="0" applyNumberFormat="1" applyBorder="1"/>
    <xf numFmtId="14" fontId="0" fillId="0" borderId="2" xfId="0" applyNumberFormat="1" applyBorder="1" applyAlignment="1">
      <alignment horizontal="center" vertical="center"/>
    </xf>
    <xf numFmtId="165" fontId="2" fillId="0" borderId="0" xfId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/>
    <xf numFmtId="167" fontId="2" fillId="0" borderId="2" xfId="2" applyNumberFormat="1" applyFont="1" applyFill="1" applyBorder="1" applyAlignment="1">
      <alignment horizontal="center" vertical="center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zoomScaleNormal="100" workbookViewId="0">
      <pane ySplit="1" topLeftCell="A77" activePane="bottomLeft" state="frozen"/>
      <selection pane="bottomLeft" activeCell="C94" sqref="C94"/>
    </sheetView>
  </sheetViews>
  <sheetFormatPr defaultRowHeight="12.75" x14ac:dyDescent="0.2"/>
  <cols>
    <col min="1" max="1" width="30.28515625" style="7" bestFit="1" customWidth="1"/>
    <col min="2" max="2" width="27.140625" style="8" customWidth="1"/>
    <col min="3" max="3" width="18.7109375" style="1" bestFit="1" customWidth="1"/>
    <col min="4" max="4" width="7.28515625" style="1" bestFit="1" customWidth="1"/>
    <col min="5" max="5" width="12.5703125" style="1" bestFit="1" customWidth="1"/>
    <col min="6" max="6" width="11.5703125" style="1" bestFit="1" customWidth="1"/>
    <col min="7" max="7" width="7.7109375" style="1" bestFit="1" customWidth="1"/>
    <col min="8" max="8" width="11.5703125" style="1" bestFit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ht="15" x14ac:dyDescent="0.25">
      <c r="A2" s="26" t="s">
        <v>23</v>
      </c>
      <c r="B2" s="26" t="s">
        <v>106</v>
      </c>
      <c r="C2" s="26" t="s">
        <v>18</v>
      </c>
      <c r="D2" s="26">
        <v>1</v>
      </c>
      <c r="E2" s="26">
        <v>439</v>
      </c>
      <c r="F2" s="14"/>
      <c r="G2" s="27" t="e">
        <f>(E2-F2)/F2</f>
        <v>#DIV/0!</v>
      </c>
      <c r="H2">
        <v>83.41</v>
      </c>
      <c r="I2" s="26">
        <v>22.45</v>
      </c>
    </row>
    <row r="3" spans="1:9" ht="15" x14ac:dyDescent="0.25">
      <c r="A3" s="26" t="s">
        <v>24</v>
      </c>
      <c r="B3" s="26" t="s">
        <v>107</v>
      </c>
      <c r="C3" s="26" t="s">
        <v>20</v>
      </c>
      <c r="D3" s="26">
        <v>1</v>
      </c>
      <c r="E3" s="26">
        <v>298</v>
      </c>
      <c r="F3" s="14"/>
      <c r="G3" s="27" t="e">
        <f t="shared" ref="G3:G79" si="0">(E3-F3)/F3</f>
        <v>#DIV/0!</v>
      </c>
      <c r="H3">
        <v>56.62</v>
      </c>
      <c r="I3" s="26">
        <v>22.45</v>
      </c>
    </row>
    <row r="4" spans="1:9" ht="15" x14ac:dyDescent="0.25">
      <c r="A4" s="26" t="s">
        <v>25</v>
      </c>
      <c r="B4" s="26" t="s">
        <v>108</v>
      </c>
      <c r="C4" s="26" t="s">
        <v>19</v>
      </c>
      <c r="D4" s="26">
        <v>1</v>
      </c>
      <c r="E4" s="26">
        <v>197.4</v>
      </c>
      <c r="F4" s="14"/>
      <c r="G4" s="27" t="e">
        <f t="shared" si="0"/>
        <v>#DIV/0!</v>
      </c>
      <c r="H4">
        <v>37.51</v>
      </c>
      <c r="I4" s="26">
        <v>22.45</v>
      </c>
    </row>
    <row r="5" spans="1:9" ht="15" x14ac:dyDescent="0.25">
      <c r="A5" s="26" t="s">
        <v>26</v>
      </c>
      <c r="B5" s="26" t="s">
        <v>109</v>
      </c>
      <c r="C5" s="26" t="s">
        <v>21</v>
      </c>
      <c r="D5" s="26">
        <v>3</v>
      </c>
      <c r="E5" s="26">
        <v>83.7</v>
      </c>
      <c r="F5" s="14"/>
      <c r="G5" s="27" t="e">
        <f t="shared" si="0"/>
        <v>#DIV/0!</v>
      </c>
      <c r="H5">
        <v>28.38</v>
      </c>
      <c r="I5" s="26">
        <v>0</v>
      </c>
    </row>
    <row r="6" spans="1:9" ht="15" x14ac:dyDescent="0.25">
      <c r="A6" s="26" t="s">
        <v>27</v>
      </c>
      <c r="B6" s="26" t="s">
        <v>109</v>
      </c>
      <c r="C6" s="26" t="s">
        <v>22</v>
      </c>
      <c r="D6" s="26">
        <v>1</v>
      </c>
      <c r="E6" s="26">
        <v>40.700000000000003</v>
      </c>
      <c r="F6" s="14"/>
      <c r="G6" s="27" t="e">
        <f t="shared" si="0"/>
        <v>#DIV/0!</v>
      </c>
      <c r="H6">
        <v>11.18</v>
      </c>
      <c r="I6" s="26">
        <v>0</v>
      </c>
    </row>
    <row r="7" spans="1:9" ht="15" x14ac:dyDescent="0.25">
      <c r="A7" s="26" t="s">
        <v>28</v>
      </c>
      <c r="B7" s="26" t="s">
        <v>109</v>
      </c>
      <c r="C7" s="26" t="s">
        <v>21</v>
      </c>
      <c r="D7" s="26">
        <v>1</v>
      </c>
      <c r="E7" s="26">
        <v>27.9</v>
      </c>
      <c r="F7" s="14"/>
      <c r="G7" s="27" t="e">
        <f t="shared" si="0"/>
        <v>#DIV/0!</v>
      </c>
      <c r="H7">
        <v>9.4600000000000009</v>
      </c>
      <c r="I7" s="26">
        <v>0</v>
      </c>
    </row>
    <row r="8" spans="1:9" ht="15" x14ac:dyDescent="0.25">
      <c r="A8" s="26" t="s">
        <v>29</v>
      </c>
      <c r="B8" s="26" t="s">
        <v>109</v>
      </c>
      <c r="C8" s="26" t="s">
        <v>21</v>
      </c>
      <c r="D8" s="26">
        <v>30</v>
      </c>
      <c r="E8" s="26">
        <v>807</v>
      </c>
      <c r="F8" s="14"/>
      <c r="G8" s="27" t="e">
        <f t="shared" si="0"/>
        <v>#DIV/0!</v>
      </c>
      <c r="H8">
        <v>280.2</v>
      </c>
      <c r="I8" s="26">
        <v>0</v>
      </c>
    </row>
    <row r="9" spans="1:9" ht="15" x14ac:dyDescent="0.25">
      <c r="A9" s="26" t="s">
        <v>30</v>
      </c>
      <c r="B9" s="26" t="s">
        <v>108</v>
      </c>
      <c r="C9" s="26" t="s">
        <v>19</v>
      </c>
      <c r="D9" s="26">
        <v>1</v>
      </c>
      <c r="E9" s="26">
        <v>197.4</v>
      </c>
      <c r="F9" s="14"/>
      <c r="G9" s="27" t="e">
        <f t="shared" si="0"/>
        <v>#DIV/0!</v>
      </c>
      <c r="H9">
        <v>37.51</v>
      </c>
      <c r="I9" s="26">
        <v>22.45</v>
      </c>
    </row>
    <row r="10" spans="1:9" ht="15" x14ac:dyDescent="0.25">
      <c r="A10" s="26" t="s">
        <v>31</v>
      </c>
      <c r="B10" s="26" t="s">
        <v>109</v>
      </c>
      <c r="C10" s="26" t="s">
        <v>21</v>
      </c>
      <c r="D10" s="26">
        <v>15</v>
      </c>
      <c r="E10" s="26">
        <v>403.5</v>
      </c>
      <c r="F10" s="14"/>
      <c r="G10" s="27" t="e">
        <f t="shared" si="0"/>
        <v>#DIV/0!</v>
      </c>
      <c r="H10">
        <v>140.1</v>
      </c>
      <c r="I10" s="26">
        <v>0</v>
      </c>
    </row>
    <row r="11" spans="1:9" ht="15" x14ac:dyDescent="0.25">
      <c r="A11" s="26" t="s">
        <v>32</v>
      </c>
      <c r="B11" s="26" t="s">
        <v>108</v>
      </c>
      <c r="C11" s="26" t="s">
        <v>112</v>
      </c>
      <c r="D11" s="26">
        <v>1</v>
      </c>
      <c r="E11" s="26">
        <v>299.89999999999998</v>
      </c>
      <c r="F11" s="14"/>
      <c r="G11" s="27" t="e">
        <f t="shared" si="0"/>
        <v>#DIV/0!</v>
      </c>
      <c r="H11">
        <v>56.98</v>
      </c>
      <c r="I11" s="26">
        <v>22.45</v>
      </c>
    </row>
    <row r="12" spans="1:9" ht="15" x14ac:dyDescent="0.25">
      <c r="A12" s="26" t="s">
        <v>33</v>
      </c>
      <c r="B12" s="26" t="s">
        <v>108</v>
      </c>
      <c r="C12" s="26" t="s">
        <v>19</v>
      </c>
      <c r="D12" s="26">
        <v>1</v>
      </c>
      <c r="E12" s="26">
        <v>197.4</v>
      </c>
      <c r="F12" s="14"/>
      <c r="G12" s="27" t="e">
        <f t="shared" si="0"/>
        <v>#DIV/0!</v>
      </c>
      <c r="H12">
        <v>37.51</v>
      </c>
      <c r="I12" s="26">
        <v>22.45</v>
      </c>
    </row>
    <row r="13" spans="1:9" ht="15" x14ac:dyDescent="0.25">
      <c r="A13" s="26" t="s">
        <v>34</v>
      </c>
      <c r="B13" s="26" t="s">
        <v>109</v>
      </c>
      <c r="C13" s="26" t="s">
        <v>21</v>
      </c>
      <c r="D13" s="26">
        <v>7</v>
      </c>
      <c r="E13" s="26">
        <v>195.3</v>
      </c>
      <c r="F13" s="14"/>
      <c r="G13" s="27" t="e">
        <f t="shared" si="0"/>
        <v>#DIV/0!</v>
      </c>
      <c r="H13">
        <v>66.22</v>
      </c>
      <c r="I13" s="26">
        <v>0</v>
      </c>
    </row>
    <row r="14" spans="1:9" ht="15" x14ac:dyDescent="0.25">
      <c r="A14" s="26" t="s">
        <v>35</v>
      </c>
      <c r="B14" s="26" t="s">
        <v>110</v>
      </c>
      <c r="C14" s="26" t="s">
        <v>113</v>
      </c>
      <c r="D14" s="26">
        <v>1</v>
      </c>
      <c r="E14" s="26">
        <v>249.03</v>
      </c>
      <c r="F14" s="14"/>
      <c r="G14" s="27" t="e">
        <f t="shared" si="0"/>
        <v>#DIV/0!</v>
      </c>
      <c r="H14">
        <v>47.32</v>
      </c>
      <c r="I14" s="26">
        <v>22.45</v>
      </c>
    </row>
    <row r="15" spans="1:9" ht="15" x14ac:dyDescent="0.25">
      <c r="A15" s="26" t="s">
        <v>36</v>
      </c>
      <c r="B15" s="26" t="s">
        <v>109</v>
      </c>
      <c r="C15" s="26" t="s">
        <v>21</v>
      </c>
      <c r="D15" s="26">
        <v>38</v>
      </c>
      <c r="E15" s="26">
        <v>1060.2</v>
      </c>
      <c r="F15" s="14"/>
      <c r="G15" s="27" t="e">
        <f t="shared" si="0"/>
        <v>#DIV/0!</v>
      </c>
      <c r="H15">
        <v>359.48</v>
      </c>
      <c r="I15" s="26">
        <v>0</v>
      </c>
    </row>
    <row r="16" spans="1:9" ht="15" x14ac:dyDescent="0.25">
      <c r="A16" s="26" t="s">
        <v>37</v>
      </c>
      <c r="B16" s="26" t="s">
        <v>109</v>
      </c>
      <c r="C16" s="26" t="s">
        <v>21</v>
      </c>
      <c r="D16" s="26">
        <v>4</v>
      </c>
      <c r="E16" s="26">
        <v>111.6</v>
      </c>
      <c r="F16" s="14"/>
      <c r="G16" s="27" t="e">
        <f t="shared" si="0"/>
        <v>#DIV/0!</v>
      </c>
      <c r="H16">
        <v>37.840000000000003</v>
      </c>
      <c r="I16" s="26">
        <v>0</v>
      </c>
    </row>
    <row r="17" spans="1:9" ht="15" x14ac:dyDescent="0.25">
      <c r="A17" s="26" t="s">
        <v>38</v>
      </c>
      <c r="B17" s="26" t="s">
        <v>109</v>
      </c>
      <c r="C17" s="26" t="s">
        <v>21</v>
      </c>
      <c r="D17" s="26">
        <v>3</v>
      </c>
      <c r="E17" s="26">
        <v>83.7</v>
      </c>
      <c r="F17" s="14"/>
      <c r="G17" s="27" t="e">
        <f t="shared" si="0"/>
        <v>#DIV/0!</v>
      </c>
      <c r="H17">
        <v>28.38</v>
      </c>
      <c r="I17" s="26">
        <v>0</v>
      </c>
    </row>
    <row r="18" spans="1:9" ht="15" x14ac:dyDescent="0.25">
      <c r="A18" s="26" t="s">
        <v>39</v>
      </c>
      <c r="B18" s="26" t="s">
        <v>109</v>
      </c>
      <c r="C18" s="26" t="s">
        <v>21</v>
      </c>
      <c r="D18" s="26">
        <v>15</v>
      </c>
      <c r="E18" s="26">
        <v>418.5</v>
      </c>
      <c r="F18" s="14"/>
      <c r="G18" s="27" t="e">
        <f t="shared" si="0"/>
        <v>#DIV/0!</v>
      </c>
      <c r="H18">
        <v>141.9</v>
      </c>
      <c r="I18" s="26">
        <v>0</v>
      </c>
    </row>
    <row r="19" spans="1:9" ht="15" x14ac:dyDescent="0.25">
      <c r="A19" s="26" t="s">
        <v>40</v>
      </c>
      <c r="B19" s="26" t="s">
        <v>109</v>
      </c>
      <c r="C19" s="26" t="s">
        <v>21</v>
      </c>
      <c r="D19" s="26">
        <v>3</v>
      </c>
      <c r="E19" s="26">
        <v>83.7</v>
      </c>
      <c r="F19" s="14"/>
      <c r="G19" s="27" t="e">
        <f t="shared" si="0"/>
        <v>#DIV/0!</v>
      </c>
      <c r="H19">
        <v>28.38</v>
      </c>
      <c r="I19" s="26">
        <v>0</v>
      </c>
    </row>
    <row r="20" spans="1:9" ht="15" x14ac:dyDescent="0.25">
      <c r="A20" s="26" t="s">
        <v>41</v>
      </c>
      <c r="B20" s="26" t="s">
        <v>109</v>
      </c>
      <c r="C20" s="26" t="s">
        <v>21</v>
      </c>
      <c r="D20" s="26">
        <v>6</v>
      </c>
      <c r="E20" s="26">
        <v>167.4</v>
      </c>
      <c r="F20" s="14"/>
      <c r="G20" s="27" t="e">
        <f t="shared" si="0"/>
        <v>#DIV/0!</v>
      </c>
      <c r="H20">
        <v>56.76</v>
      </c>
      <c r="I20" s="26">
        <v>0</v>
      </c>
    </row>
    <row r="21" spans="1:9" ht="15" x14ac:dyDescent="0.25">
      <c r="A21" s="26" t="s">
        <v>42</v>
      </c>
      <c r="B21" s="26" t="s">
        <v>109</v>
      </c>
      <c r="C21" s="26" t="s">
        <v>21</v>
      </c>
      <c r="D21" s="26">
        <v>1</v>
      </c>
      <c r="E21" s="26">
        <v>27.9</v>
      </c>
      <c r="F21" s="14"/>
      <c r="G21" s="27" t="e">
        <f t="shared" si="0"/>
        <v>#DIV/0!</v>
      </c>
      <c r="H21">
        <v>9.4600000000000009</v>
      </c>
      <c r="I21" s="26">
        <v>0</v>
      </c>
    </row>
    <row r="22" spans="1:9" ht="15" x14ac:dyDescent="0.25">
      <c r="A22" s="26" t="s">
        <v>43</v>
      </c>
      <c r="B22" s="26" t="s">
        <v>109</v>
      </c>
      <c r="C22" s="26" t="s">
        <v>21</v>
      </c>
      <c r="D22" s="26">
        <v>3</v>
      </c>
      <c r="E22" s="26">
        <v>83.7</v>
      </c>
      <c r="F22" s="14"/>
      <c r="G22" s="27" t="e">
        <f t="shared" si="0"/>
        <v>#DIV/0!</v>
      </c>
      <c r="H22">
        <v>28.38</v>
      </c>
      <c r="I22" s="26">
        <v>0</v>
      </c>
    </row>
    <row r="23" spans="1:9" ht="15" x14ac:dyDescent="0.25">
      <c r="A23" s="26" t="s">
        <v>44</v>
      </c>
      <c r="B23" s="26" t="s">
        <v>109</v>
      </c>
      <c r="C23" s="26" t="s">
        <v>21</v>
      </c>
      <c r="D23" s="26">
        <v>13</v>
      </c>
      <c r="E23" s="26">
        <v>349.7</v>
      </c>
      <c r="F23" s="14"/>
      <c r="G23" s="27" t="e">
        <f t="shared" si="0"/>
        <v>#DIV/0!</v>
      </c>
      <c r="H23">
        <v>121.42</v>
      </c>
      <c r="I23" s="26">
        <v>0</v>
      </c>
    </row>
    <row r="24" spans="1:9" ht="15" x14ac:dyDescent="0.25">
      <c r="A24" s="26" t="s">
        <v>45</v>
      </c>
      <c r="B24" s="26" t="s">
        <v>109</v>
      </c>
      <c r="C24" s="26" t="s">
        <v>114</v>
      </c>
      <c r="D24" s="26">
        <v>1</v>
      </c>
      <c r="E24" s="26">
        <v>49.99</v>
      </c>
      <c r="F24" s="14"/>
      <c r="G24" s="27" t="e">
        <f t="shared" si="0"/>
        <v>#DIV/0!</v>
      </c>
      <c r="H24">
        <v>14.75</v>
      </c>
      <c r="I24" s="26">
        <v>0</v>
      </c>
    </row>
    <row r="25" spans="1:9" ht="15" x14ac:dyDescent="0.25">
      <c r="A25" s="26" t="s">
        <v>46</v>
      </c>
      <c r="B25" s="26" t="s">
        <v>109</v>
      </c>
      <c r="C25" s="26" t="s">
        <v>21</v>
      </c>
      <c r="D25" s="26">
        <v>7</v>
      </c>
      <c r="E25" s="26">
        <v>178.99</v>
      </c>
      <c r="F25" s="14"/>
      <c r="G25" s="27" t="e">
        <f t="shared" si="0"/>
        <v>#DIV/0!</v>
      </c>
      <c r="H25">
        <v>64.33</v>
      </c>
      <c r="I25" s="26">
        <v>0</v>
      </c>
    </row>
    <row r="26" spans="1:9" ht="15" x14ac:dyDescent="0.25">
      <c r="A26" s="26" t="s">
        <v>47</v>
      </c>
      <c r="B26" s="26" t="s">
        <v>110</v>
      </c>
      <c r="C26" s="26" t="s">
        <v>115</v>
      </c>
      <c r="D26" s="26">
        <v>1</v>
      </c>
      <c r="E26" s="26">
        <v>252.23</v>
      </c>
      <c r="F26" s="14"/>
      <c r="G26" s="27" t="e">
        <f t="shared" si="0"/>
        <v>#DIV/0!</v>
      </c>
      <c r="H26">
        <v>47.92</v>
      </c>
      <c r="I26" s="26">
        <v>22.45</v>
      </c>
    </row>
    <row r="27" spans="1:9" ht="15" x14ac:dyDescent="0.25">
      <c r="A27" s="26" t="s">
        <v>48</v>
      </c>
      <c r="B27" s="26" t="s">
        <v>109</v>
      </c>
      <c r="C27" s="26" t="s">
        <v>21</v>
      </c>
      <c r="D27" s="26">
        <v>1</v>
      </c>
      <c r="E27" s="26">
        <v>27.9</v>
      </c>
      <c r="F27" s="14"/>
      <c r="G27" s="27" t="e">
        <f t="shared" si="0"/>
        <v>#DIV/0!</v>
      </c>
      <c r="H27">
        <v>9.4600000000000009</v>
      </c>
      <c r="I27" s="26">
        <v>0</v>
      </c>
    </row>
    <row r="28" spans="1:9" ht="15" x14ac:dyDescent="0.25">
      <c r="A28" s="26" t="s">
        <v>49</v>
      </c>
      <c r="B28" s="26" t="s">
        <v>109</v>
      </c>
      <c r="C28" s="26" t="s">
        <v>21</v>
      </c>
      <c r="D28" s="26">
        <v>1</v>
      </c>
      <c r="E28" s="26">
        <v>25.57</v>
      </c>
      <c r="F28" s="14"/>
      <c r="G28" s="27" t="e">
        <f t="shared" si="0"/>
        <v>#DIV/0!</v>
      </c>
      <c r="H28">
        <v>9.19</v>
      </c>
      <c r="I28" s="26">
        <v>0</v>
      </c>
    </row>
    <row r="29" spans="1:9" ht="15" x14ac:dyDescent="0.25">
      <c r="A29" s="26" t="s">
        <v>50</v>
      </c>
      <c r="B29" s="26" t="s">
        <v>107</v>
      </c>
      <c r="C29" s="26" t="s">
        <v>116</v>
      </c>
      <c r="D29" s="26">
        <v>1</v>
      </c>
      <c r="E29" s="26">
        <v>458</v>
      </c>
      <c r="F29" s="14"/>
      <c r="G29" s="27" t="e">
        <f t="shared" si="0"/>
        <v>#DIV/0!</v>
      </c>
      <c r="H29">
        <v>87.02</v>
      </c>
      <c r="I29" s="26">
        <v>22.45</v>
      </c>
    </row>
    <row r="30" spans="1:9" ht="15" x14ac:dyDescent="0.25">
      <c r="A30" s="26" t="s">
        <v>51</v>
      </c>
      <c r="B30" s="26" t="s">
        <v>108</v>
      </c>
      <c r="C30" s="26" t="s">
        <v>19</v>
      </c>
      <c r="D30" s="26">
        <v>1</v>
      </c>
      <c r="E30" s="26">
        <v>197.4</v>
      </c>
      <c r="F30" s="14"/>
      <c r="G30" s="27" t="e">
        <f t="shared" si="0"/>
        <v>#DIV/0!</v>
      </c>
      <c r="H30">
        <v>37.51</v>
      </c>
      <c r="I30" s="26">
        <v>22.45</v>
      </c>
    </row>
    <row r="31" spans="1:9" ht="15" x14ac:dyDescent="0.25">
      <c r="A31" s="26" t="s">
        <v>52</v>
      </c>
      <c r="B31" s="26" t="s">
        <v>109</v>
      </c>
      <c r="C31" s="26" t="s">
        <v>21</v>
      </c>
      <c r="D31" s="26">
        <v>1</v>
      </c>
      <c r="E31" s="26">
        <v>25.57</v>
      </c>
      <c r="F31" s="14"/>
      <c r="G31" s="27" t="e">
        <f t="shared" si="0"/>
        <v>#DIV/0!</v>
      </c>
      <c r="H31">
        <v>9.19</v>
      </c>
      <c r="I31" s="26">
        <v>0</v>
      </c>
    </row>
    <row r="32" spans="1:9" ht="15" x14ac:dyDescent="0.25">
      <c r="A32" s="26" t="s">
        <v>53</v>
      </c>
      <c r="B32" s="26" t="s">
        <v>109</v>
      </c>
      <c r="C32" s="26" t="s">
        <v>21</v>
      </c>
      <c r="D32" s="26">
        <v>1</v>
      </c>
      <c r="E32" s="26">
        <v>27.9</v>
      </c>
      <c r="F32" s="14"/>
      <c r="G32" s="27" t="e">
        <f t="shared" si="0"/>
        <v>#DIV/0!</v>
      </c>
      <c r="H32">
        <v>9.4600000000000009</v>
      </c>
      <c r="I32" s="26">
        <v>0</v>
      </c>
    </row>
    <row r="33" spans="1:9" ht="15" x14ac:dyDescent="0.25">
      <c r="A33" s="26" t="s">
        <v>54</v>
      </c>
      <c r="B33" s="26" t="s">
        <v>109</v>
      </c>
      <c r="C33" s="26" t="s">
        <v>21</v>
      </c>
      <c r="D33" s="26">
        <v>3</v>
      </c>
      <c r="E33" s="26">
        <v>83.7</v>
      </c>
      <c r="F33" s="14"/>
      <c r="G33" s="27" t="e">
        <f t="shared" si="0"/>
        <v>#DIV/0!</v>
      </c>
      <c r="H33">
        <v>28.38</v>
      </c>
      <c r="I33" s="26">
        <v>0</v>
      </c>
    </row>
    <row r="34" spans="1:9" ht="15" x14ac:dyDescent="0.25">
      <c r="A34" s="26" t="s">
        <v>55</v>
      </c>
      <c r="B34" s="26" t="s">
        <v>109</v>
      </c>
      <c r="C34" s="26" t="s">
        <v>21</v>
      </c>
      <c r="D34" s="26">
        <v>6</v>
      </c>
      <c r="E34" s="26">
        <v>153.41999999999999</v>
      </c>
      <c r="F34" s="14"/>
      <c r="G34" s="27" t="e">
        <f t="shared" si="0"/>
        <v>#DIV/0!</v>
      </c>
      <c r="H34">
        <v>55.14</v>
      </c>
      <c r="I34" s="26">
        <v>0</v>
      </c>
    </row>
    <row r="35" spans="1:9" ht="15" x14ac:dyDescent="0.25">
      <c r="A35" s="26" t="s">
        <v>56</v>
      </c>
      <c r="B35" s="26" t="s">
        <v>109</v>
      </c>
      <c r="C35" s="26" t="s">
        <v>21</v>
      </c>
      <c r="D35" s="26">
        <v>1</v>
      </c>
      <c r="E35" s="26">
        <v>27.9</v>
      </c>
      <c r="F35" s="14"/>
      <c r="G35" s="27" t="e">
        <f t="shared" si="0"/>
        <v>#DIV/0!</v>
      </c>
      <c r="H35">
        <v>9.4600000000000009</v>
      </c>
      <c r="I35" s="26">
        <v>20.3</v>
      </c>
    </row>
    <row r="36" spans="1:9" ht="15" x14ac:dyDescent="0.25">
      <c r="A36" s="26" t="s">
        <v>57</v>
      </c>
      <c r="B36" s="26" t="s">
        <v>107</v>
      </c>
      <c r="C36" s="26" t="s">
        <v>117</v>
      </c>
      <c r="D36" s="26">
        <v>1</v>
      </c>
      <c r="E36" s="26">
        <v>858</v>
      </c>
      <c r="F36" s="14"/>
      <c r="G36" s="27" t="e">
        <f t="shared" si="0"/>
        <v>#DIV/0!</v>
      </c>
      <c r="H36">
        <v>163.02000000000001</v>
      </c>
      <c r="I36" s="26">
        <v>24.95</v>
      </c>
    </row>
    <row r="37" spans="1:9" ht="15" x14ac:dyDescent="0.25">
      <c r="A37" s="26" t="s">
        <v>58</v>
      </c>
      <c r="B37" s="26" t="s">
        <v>107</v>
      </c>
      <c r="C37" s="26" t="s">
        <v>118</v>
      </c>
      <c r="D37" s="26">
        <v>1</v>
      </c>
      <c r="E37" s="26">
        <v>358</v>
      </c>
      <c r="F37" s="14"/>
      <c r="G37" s="27" t="e">
        <f t="shared" si="0"/>
        <v>#DIV/0!</v>
      </c>
      <c r="H37">
        <v>68.02</v>
      </c>
      <c r="I37" s="26">
        <v>22.45</v>
      </c>
    </row>
    <row r="38" spans="1:9" ht="15" x14ac:dyDescent="0.25">
      <c r="A38" s="26" t="s">
        <v>59</v>
      </c>
      <c r="B38" s="26" t="s">
        <v>109</v>
      </c>
      <c r="C38" s="26" t="s">
        <v>21</v>
      </c>
      <c r="D38" s="26">
        <v>10</v>
      </c>
      <c r="E38" s="26">
        <v>255.7</v>
      </c>
      <c r="F38" s="14"/>
      <c r="G38" s="27" t="e">
        <f t="shared" si="0"/>
        <v>#DIV/0!</v>
      </c>
      <c r="H38">
        <v>91.9</v>
      </c>
      <c r="I38" s="26">
        <v>0</v>
      </c>
    </row>
    <row r="39" spans="1:9" ht="15" x14ac:dyDescent="0.25">
      <c r="A39" s="26" t="s">
        <v>60</v>
      </c>
      <c r="B39" s="26" t="s">
        <v>107</v>
      </c>
      <c r="C39" s="26" t="s">
        <v>20</v>
      </c>
      <c r="D39" s="26">
        <v>1</v>
      </c>
      <c r="E39" s="26">
        <v>279.37</v>
      </c>
      <c r="F39" s="14"/>
      <c r="G39" s="27" t="e">
        <f t="shared" si="0"/>
        <v>#DIV/0!</v>
      </c>
      <c r="H39">
        <v>53.08</v>
      </c>
      <c r="I39" s="26">
        <v>22.45</v>
      </c>
    </row>
    <row r="40" spans="1:9" ht="15" x14ac:dyDescent="0.25">
      <c r="A40" s="26" t="s">
        <v>61</v>
      </c>
      <c r="B40" s="26" t="s">
        <v>109</v>
      </c>
      <c r="C40" s="26" t="s">
        <v>21</v>
      </c>
      <c r="D40" s="26">
        <v>5</v>
      </c>
      <c r="E40" s="26">
        <v>125</v>
      </c>
      <c r="F40" s="14"/>
      <c r="G40" s="27" t="e">
        <f t="shared" si="0"/>
        <v>#DIV/0!</v>
      </c>
      <c r="H40">
        <v>45.6</v>
      </c>
      <c r="I40" s="26">
        <v>0</v>
      </c>
    </row>
    <row r="41" spans="1:9" ht="15" x14ac:dyDescent="0.25">
      <c r="A41" s="26" t="s">
        <v>62</v>
      </c>
      <c r="B41" s="26" t="s">
        <v>109</v>
      </c>
      <c r="C41" s="26" t="s">
        <v>21</v>
      </c>
      <c r="D41" s="26">
        <v>1</v>
      </c>
      <c r="E41" s="26">
        <v>25.57</v>
      </c>
      <c r="F41" s="14"/>
      <c r="G41" s="27" t="e">
        <f t="shared" si="0"/>
        <v>#DIV/0!</v>
      </c>
      <c r="H41">
        <v>9.19</v>
      </c>
      <c r="I41" s="26">
        <v>0</v>
      </c>
    </row>
    <row r="42" spans="1:9" ht="15" x14ac:dyDescent="0.25">
      <c r="A42" s="26" t="s">
        <v>63</v>
      </c>
      <c r="B42" s="26" t="s">
        <v>109</v>
      </c>
      <c r="C42" s="26" t="s">
        <v>21</v>
      </c>
      <c r="D42" s="26">
        <v>11</v>
      </c>
      <c r="E42" s="26">
        <v>281.27</v>
      </c>
      <c r="F42" s="14"/>
      <c r="G42" s="27" t="e">
        <f t="shared" si="0"/>
        <v>#DIV/0!</v>
      </c>
      <c r="H42">
        <v>101.09</v>
      </c>
      <c r="I42" s="26">
        <v>0</v>
      </c>
    </row>
    <row r="43" spans="1:9" ht="15" x14ac:dyDescent="0.25">
      <c r="A43" s="26" t="s">
        <v>64</v>
      </c>
      <c r="B43" s="26" t="s">
        <v>109</v>
      </c>
      <c r="C43" s="26" t="s">
        <v>21</v>
      </c>
      <c r="D43" s="26">
        <v>1</v>
      </c>
      <c r="E43" s="26">
        <v>25.57</v>
      </c>
      <c r="F43" s="14"/>
      <c r="G43" s="27" t="e">
        <f t="shared" si="0"/>
        <v>#DIV/0!</v>
      </c>
      <c r="H43">
        <v>9.19</v>
      </c>
      <c r="I43" s="26">
        <v>36.1</v>
      </c>
    </row>
    <row r="44" spans="1:9" ht="15" x14ac:dyDescent="0.25">
      <c r="A44" s="26" t="s">
        <v>65</v>
      </c>
      <c r="B44" s="26" t="s">
        <v>107</v>
      </c>
      <c r="C44" s="26" t="s">
        <v>20</v>
      </c>
      <c r="D44" s="26">
        <v>1</v>
      </c>
      <c r="E44" s="26">
        <v>279.37</v>
      </c>
      <c r="F44" s="14"/>
      <c r="G44" s="27" t="e">
        <f t="shared" si="0"/>
        <v>#DIV/0!</v>
      </c>
      <c r="H44">
        <v>53.08</v>
      </c>
      <c r="I44" s="26">
        <v>22.45</v>
      </c>
    </row>
    <row r="45" spans="1:9" ht="15" x14ac:dyDescent="0.25">
      <c r="A45" s="26" t="s">
        <v>66</v>
      </c>
      <c r="B45" s="26" t="s">
        <v>109</v>
      </c>
      <c r="C45" s="26" t="s">
        <v>21</v>
      </c>
      <c r="D45" s="26">
        <v>5</v>
      </c>
      <c r="E45" s="26">
        <v>125</v>
      </c>
      <c r="F45" s="14"/>
      <c r="G45" s="27" t="e">
        <f t="shared" si="0"/>
        <v>#DIV/0!</v>
      </c>
      <c r="H45">
        <v>45.6</v>
      </c>
      <c r="I45" s="26">
        <v>0</v>
      </c>
    </row>
    <row r="46" spans="1:9" ht="15" x14ac:dyDescent="0.25">
      <c r="A46" s="26" t="s">
        <v>67</v>
      </c>
      <c r="B46" s="26" t="s">
        <v>109</v>
      </c>
      <c r="C46" s="26" t="s">
        <v>21</v>
      </c>
      <c r="D46" s="26">
        <v>6</v>
      </c>
      <c r="E46" s="26">
        <v>153.41999999999999</v>
      </c>
      <c r="F46" s="14"/>
      <c r="G46" s="27" t="e">
        <f t="shared" si="0"/>
        <v>#DIV/0!</v>
      </c>
      <c r="H46">
        <v>55.14</v>
      </c>
      <c r="I46" s="26">
        <v>0</v>
      </c>
    </row>
    <row r="47" spans="1:9" ht="15" x14ac:dyDescent="0.25">
      <c r="A47" s="26" t="s">
        <v>68</v>
      </c>
      <c r="B47" s="26" t="s">
        <v>107</v>
      </c>
      <c r="C47" s="26" t="s">
        <v>117</v>
      </c>
      <c r="D47" s="26">
        <v>1</v>
      </c>
      <c r="E47" s="26">
        <v>858</v>
      </c>
      <c r="F47" s="14"/>
      <c r="G47" s="27" t="e">
        <f t="shared" si="0"/>
        <v>#DIV/0!</v>
      </c>
      <c r="H47">
        <v>163.02000000000001</v>
      </c>
      <c r="I47" s="26">
        <v>24.95</v>
      </c>
    </row>
    <row r="48" spans="1:9" ht="15" x14ac:dyDescent="0.25">
      <c r="A48" s="26" t="s">
        <v>69</v>
      </c>
      <c r="B48" s="26" t="s">
        <v>109</v>
      </c>
      <c r="C48" s="26" t="s">
        <v>21</v>
      </c>
      <c r="D48" s="26">
        <v>7</v>
      </c>
      <c r="E48" s="26">
        <v>178.99</v>
      </c>
      <c r="F48" s="14"/>
      <c r="G48" s="27" t="e">
        <f t="shared" si="0"/>
        <v>#DIV/0!</v>
      </c>
      <c r="H48">
        <v>64.33</v>
      </c>
      <c r="I48" s="26">
        <v>0</v>
      </c>
    </row>
    <row r="49" spans="1:9" ht="15" x14ac:dyDescent="0.25">
      <c r="A49" s="26" t="s">
        <v>70</v>
      </c>
      <c r="B49" s="26" t="s">
        <v>109</v>
      </c>
      <c r="C49" s="26" t="s">
        <v>21</v>
      </c>
      <c r="D49" s="26">
        <v>1</v>
      </c>
      <c r="E49" s="26">
        <v>26.73</v>
      </c>
      <c r="F49" s="14"/>
      <c r="G49" s="27" t="e">
        <f t="shared" si="0"/>
        <v>#DIV/0!</v>
      </c>
      <c r="H49">
        <v>9.32</v>
      </c>
      <c r="I49" s="26">
        <v>0</v>
      </c>
    </row>
    <row r="50" spans="1:9" ht="15" x14ac:dyDescent="0.25">
      <c r="A50" s="26" t="s">
        <v>71</v>
      </c>
      <c r="B50" s="26" t="s">
        <v>109</v>
      </c>
      <c r="C50" s="26" t="s">
        <v>21</v>
      </c>
      <c r="D50" s="26">
        <v>10</v>
      </c>
      <c r="E50" s="26">
        <v>267.3</v>
      </c>
      <c r="F50" s="14"/>
      <c r="G50" s="27" t="e">
        <f t="shared" si="0"/>
        <v>#DIV/0!</v>
      </c>
      <c r="H50">
        <v>93.2</v>
      </c>
      <c r="I50" s="26">
        <v>0</v>
      </c>
    </row>
    <row r="51" spans="1:9" ht="15" x14ac:dyDescent="0.25">
      <c r="A51" s="26" t="s">
        <v>72</v>
      </c>
      <c r="B51" s="26" t="s">
        <v>107</v>
      </c>
      <c r="C51" s="26" t="s">
        <v>20</v>
      </c>
      <c r="D51" s="26">
        <v>1</v>
      </c>
      <c r="E51" s="26">
        <v>279.37</v>
      </c>
      <c r="F51" s="14"/>
      <c r="G51" s="27" t="e">
        <f t="shared" si="0"/>
        <v>#DIV/0!</v>
      </c>
      <c r="H51">
        <v>53.08</v>
      </c>
      <c r="I51" s="26">
        <v>22.45</v>
      </c>
    </row>
    <row r="52" spans="1:9" ht="15" x14ac:dyDescent="0.25">
      <c r="A52" s="26" t="s">
        <v>73</v>
      </c>
      <c r="B52" s="26" t="s">
        <v>109</v>
      </c>
      <c r="C52" s="26" t="s">
        <v>21</v>
      </c>
      <c r="D52" s="26">
        <v>7</v>
      </c>
      <c r="E52" s="26">
        <v>187.11</v>
      </c>
      <c r="F52" s="14"/>
      <c r="G52" s="27" t="e">
        <f t="shared" si="0"/>
        <v>#DIV/0!</v>
      </c>
      <c r="H52">
        <v>65.239999999999995</v>
      </c>
      <c r="I52" s="26">
        <v>0</v>
      </c>
    </row>
    <row r="53" spans="1:9" ht="15" x14ac:dyDescent="0.25">
      <c r="A53" s="26" t="s">
        <v>74</v>
      </c>
      <c r="B53" s="26" t="s">
        <v>109</v>
      </c>
      <c r="C53" s="26" t="s">
        <v>21</v>
      </c>
      <c r="D53" s="26">
        <v>3</v>
      </c>
      <c r="E53" s="26">
        <v>83.7</v>
      </c>
      <c r="F53" s="14"/>
      <c r="G53" s="27" t="e">
        <f t="shared" si="0"/>
        <v>#DIV/0!</v>
      </c>
      <c r="H53">
        <v>28.38</v>
      </c>
      <c r="I53" s="26">
        <v>0</v>
      </c>
    </row>
    <row r="54" spans="1:9" ht="15" x14ac:dyDescent="0.25">
      <c r="A54" s="26" t="s">
        <v>75</v>
      </c>
      <c r="B54" s="26" t="s">
        <v>110</v>
      </c>
      <c r="C54" s="26" t="s">
        <v>115</v>
      </c>
      <c r="D54" s="26">
        <v>1</v>
      </c>
      <c r="E54" s="26">
        <v>269.04000000000002</v>
      </c>
      <c r="F54" s="14"/>
      <c r="G54" s="27" t="e">
        <f t="shared" si="0"/>
        <v>#DIV/0!</v>
      </c>
      <c r="H54">
        <v>51.12</v>
      </c>
      <c r="I54" s="26">
        <v>22.45</v>
      </c>
    </row>
    <row r="55" spans="1:9" ht="15" x14ac:dyDescent="0.25">
      <c r="A55" s="26" t="s">
        <v>76</v>
      </c>
      <c r="B55" s="26" t="s">
        <v>107</v>
      </c>
      <c r="C55" s="26" t="s">
        <v>116</v>
      </c>
      <c r="D55" s="26">
        <v>1</v>
      </c>
      <c r="E55" s="26">
        <v>446.55</v>
      </c>
      <c r="F55" s="14"/>
      <c r="G55" s="27" t="e">
        <f t="shared" si="0"/>
        <v>#DIV/0!</v>
      </c>
      <c r="H55">
        <v>84.84</v>
      </c>
      <c r="I55" s="26">
        <v>22.45</v>
      </c>
    </row>
    <row r="56" spans="1:9" ht="15" x14ac:dyDescent="0.25">
      <c r="A56" s="26" t="s">
        <v>77</v>
      </c>
      <c r="B56" s="26" t="s">
        <v>111</v>
      </c>
      <c r="C56" s="26" t="s">
        <v>119</v>
      </c>
      <c r="D56" s="26">
        <v>1</v>
      </c>
      <c r="E56" s="26">
        <v>227.42</v>
      </c>
      <c r="F56" s="14"/>
      <c r="G56" s="27" t="e">
        <f t="shared" si="0"/>
        <v>#DIV/0!</v>
      </c>
      <c r="H56">
        <v>43.21</v>
      </c>
      <c r="I56" s="26">
        <v>21.45</v>
      </c>
    </row>
    <row r="57" spans="1:9" ht="15" x14ac:dyDescent="0.25">
      <c r="A57" s="26" t="s">
        <v>78</v>
      </c>
      <c r="B57" s="26" t="s">
        <v>110</v>
      </c>
      <c r="C57" s="26" t="s">
        <v>115</v>
      </c>
      <c r="D57" s="26">
        <v>1</v>
      </c>
      <c r="E57" s="26">
        <v>269.04000000000002</v>
      </c>
      <c r="F57" s="14"/>
      <c r="G57" s="27" t="e">
        <f t="shared" si="0"/>
        <v>#DIV/0!</v>
      </c>
      <c r="H57">
        <v>51.12</v>
      </c>
      <c r="I57" s="26">
        <v>22.45</v>
      </c>
    </row>
    <row r="58" spans="1:9" ht="15" x14ac:dyDescent="0.25">
      <c r="A58" s="26" t="s">
        <v>79</v>
      </c>
      <c r="B58" s="26" t="s">
        <v>109</v>
      </c>
      <c r="C58" s="26" t="s">
        <v>21</v>
      </c>
      <c r="D58" s="26">
        <v>1</v>
      </c>
      <c r="E58" s="26">
        <v>27.9</v>
      </c>
      <c r="F58" s="14"/>
      <c r="G58" s="27" t="e">
        <f t="shared" si="0"/>
        <v>#DIV/0!</v>
      </c>
      <c r="H58">
        <v>9.4600000000000009</v>
      </c>
      <c r="I58" s="26">
        <v>19.3</v>
      </c>
    </row>
    <row r="59" spans="1:9" ht="15" x14ac:dyDescent="0.25">
      <c r="A59" s="26" t="s">
        <v>80</v>
      </c>
      <c r="B59" s="26" t="s">
        <v>109</v>
      </c>
      <c r="C59" s="26" t="s">
        <v>21</v>
      </c>
      <c r="D59" s="26">
        <v>1</v>
      </c>
      <c r="E59" s="26">
        <v>27.9</v>
      </c>
      <c r="F59" s="14"/>
      <c r="G59" s="27" t="e">
        <f t="shared" si="0"/>
        <v>#DIV/0!</v>
      </c>
      <c r="H59">
        <v>9.4600000000000009</v>
      </c>
      <c r="I59" s="26">
        <v>0</v>
      </c>
    </row>
    <row r="60" spans="1:9" ht="15" x14ac:dyDescent="0.25">
      <c r="A60" s="26" t="s">
        <v>81</v>
      </c>
      <c r="B60" s="26" t="s">
        <v>109</v>
      </c>
      <c r="C60" s="26" t="s">
        <v>21</v>
      </c>
      <c r="D60" s="26">
        <v>1</v>
      </c>
      <c r="E60" s="26">
        <v>38.75</v>
      </c>
      <c r="F60" s="14"/>
      <c r="G60" s="27" t="e">
        <f t="shared" si="0"/>
        <v>#DIV/0!</v>
      </c>
      <c r="H60">
        <v>10.96</v>
      </c>
      <c r="I60" s="26">
        <v>0</v>
      </c>
    </row>
    <row r="61" spans="1:9" ht="15" x14ac:dyDescent="0.25">
      <c r="A61" s="26" t="s">
        <v>82</v>
      </c>
      <c r="B61" s="26" t="s">
        <v>109</v>
      </c>
      <c r="C61" s="26" t="s">
        <v>21</v>
      </c>
      <c r="D61" s="26">
        <v>10</v>
      </c>
      <c r="E61" s="26">
        <v>265</v>
      </c>
      <c r="F61" s="14"/>
      <c r="G61" s="27" t="e">
        <f t="shared" si="0"/>
        <v>#DIV/0!</v>
      </c>
      <c r="H61">
        <v>93</v>
      </c>
      <c r="I61" s="26">
        <v>0</v>
      </c>
    </row>
    <row r="62" spans="1:9" ht="15" x14ac:dyDescent="0.25">
      <c r="A62" s="26" t="s">
        <v>83</v>
      </c>
      <c r="B62" s="26" t="s">
        <v>109</v>
      </c>
      <c r="C62" s="26" t="s">
        <v>21</v>
      </c>
      <c r="D62" s="26">
        <v>1</v>
      </c>
      <c r="E62" s="26">
        <v>38.75</v>
      </c>
      <c r="F62" s="14"/>
      <c r="G62" s="27" t="e">
        <f t="shared" si="0"/>
        <v>#DIV/0!</v>
      </c>
      <c r="H62">
        <v>10.96</v>
      </c>
      <c r="I62" s="26">
        <v>0</v>
      </c>
    </row>
    <row r="63" spans="1:9" ht="15" x14ac:dyDescent="0.25">
      <c r="A63" s="26" t="s">
        <v>84</v>
      </c>
      <c r="B63" s="26" t="s">
        <v>109</v>
      </c>
      <c r="C63" s="26" t="s">
        <v>21</v>
      </c>
      <c r="D63" s="26">
        <v>1</v>
      </c>
      <c r="E63" s="26">
        <v>38.75</v>
      </c>
      <c r="F63" s="14"/>
      <c r="G63" s="27" t="e">
        <f t="shared" si="0"/>
        <v>#DIV/0!</v>
      </c>
      <c r="H63">
        <v>10.96</v>
      </c>
      <c r="I63" s="26">
        <v>0</v>
      </c>
    </row>
    <row r="64" spans="1:9" ht="15" x14ac:dyDescent="0.25">
      <c r="A64" s="26" t="s">
        <v>85</v>
      </c>
      <c r="B64" s="26" t="s">
        <v>109</v>
      </c>
      <c r="C64" s="26" t="s">
        <v>21</v>
      </c>
      <c r="D64" s="26">
        <v>1</v>
      </c>
      <c r="E64" s="26">
        <v>38.75</v>
      </c>
      <c r="F64" s="14"/>
      <c r="G64" s="27" t="e">
        <f t="shared" si="0"/>
        <v>#DIV/0!</v>
      </c>
      <c r="H64">
        <v>10.96</v>
      </c>
      <c r="I64" s="26">
        <v>0</v>
      </c>
    </row>
    <row r="65" spans="1:9" ht="15" x14ac:dyDescent="0.25">
      <c r="A65" s="26" t="s">
        <v>86</v>
      </c>
      <c r="B65" s="26" t="s">
        <v>109</v>
      </c>
      <c r="C65" s="26" t="s">
        <v>21</v>
      </c>
      <c r="D65" s="26">
        <v>1</v>
      </c>
      <c r="E65" s="26">
        <v>38.75</v>
      </c>
      <c r="F65" s="14"/>
      <c r="G65" s="27" t="e">
        <f t="shared" si="0"/>
        <v>#DIV/0!</v>
      </c>
      <c r="H65">
        <v>10.96</v>
      </c>
      <c r="I65" s="26">
        <v>0</v>
      </c>
    </row>
    <row r="66" spans="1:9" ht="15" x14ac:dyDescent="0.25">
      <c r="A66" s="26" t="s">
        <v>87</v>
      </c>
      <c r="B66" s="26" t="s">
        <v>109</v>
      </c>
      <c r="C66" s="26" t="s">
        <v>21</v>
      </c>
      <c r="D66" s="26">
        <v>2</v>
      </c>
      <c r="E66" s="26">
        <v>77.5</v>
      </c>
      <c r="F66" s="14"/>
      <c r="G66" s="27" t="e">
        <f t="shared" si="0"/>
        <v>#DIV/0!</v>
      </c>
      <c r="H66">
        <v>21.92</v>
      </c>
      <c r="I66" s="26">
        <v>0</v>
      </c>
    </row>
    <row r="67" spans="1:9" ht="15" x14ac:dyDescent="0.25">
      <c r="A67" s="26" t="s">
        <v>88</v>
      </c>
      <c r="B67" s="26" t="s">
        <v>109</v>
      </c>
      <c r="C67" s="26" t="s">
        <v>21</v>
      </c>
      <c r="D67" s="26">
        <v>1</v>
      </c>
      <c r="E67" s="26">
        <v>38.75</v>
      </c>
      <c r="F67" s="14"/>
      <c r="G67" s="27" t="e">
        <f t="shared" si="0"/>
        <v>#DIV/0!</v>
      </c>
      <c r="H67">
        <v>10.96</v>
      </c>
      <c r="I67" s="26">
        <v>0</v>
      </c>
    </row>
    <row r="68" spans="1:9" ht="15" x14ac:dyDescent="0.25">
      <c r="A68" s="26" t="s">
        <v>89</v>
      </c>
      <c r="B68" s="26" t="s">
        <v>109</v>
      </c>
      <c r="C68" s="26" t="s">
        <v>21</v>
      </c>
      <c r="D68" s="26">
        <v>18</v>
      </c>
      <c r="E68" s="26">
        <v>470.16</v>
      </c>
      <c r="F68" s="14"/>
      <c r="G68" s="27" t="e">
        <f t="shared" si="0"/>
        <v>#DIV/0!</v>
      </c>
      <c r="H68">
        <v>166.5</v>
      </c>
      <c r="I68" s="26">
        <v>0</v>
      </c>
    </row>
    <row r="69" spans="1:9" ht="15" x14ac:dyDescent="0.25">
      <c r="A69" s="26" t="s">
        <v>90</v>
      </c>
      <c r="B69" s="26" t="s">
        <v>109</v>
      </c>
      <c r="C69" s="26" t="s">
        <v>21</v>
      </c>
      <c r="D69" s="26">
        <v>1</v>
      </c>
      <c r="E69" s="26">
        <v>38.75</v>
      </c>
      <c r="F69" s="14"/>
      <c r="G69" s="27" t="e">
        <f t="shared" si="0"/>
        <v>#DIV/0!</v>
      </c>
      <c r="H69">
        <v>10.96</v>
      </c>
      <c r="I69" s="26">
        <v>0</v>
      </c>
    </row>
    <row r="70" spans="1:9" ht="15" x14ac:dyDescent="0.25">
      <c r="A70" s="26" t="s">
        <v>91</v>
      </c>
      <c r="B70" s="26" t="s">
        <v>109</v>
      </c>
      <c r="C70" s="26" t="s">
        <v>21</v>
      </c>
      <c r="D70" s="26">
        <v>1</v>
      </c>
      <c r="E70" s="26">
        <v>31</v>
      </c>
      <c r="F70" s="14"/>
      <c r="G70" s="27" t="e">
        <f t="shared" si="0"/>
        <v>#DIV/0!</v>
      </c>
      <c r="H70">
        <v>10.06</v>
      </c>
      <c r="I70" s="26">
        <v>0</v>
      </c>
    </row>
    <row r="71" spans="1:9" ht="15" x14ac:dyDescent="0.25">
      <c r="A71" s="26" t="s">
        <v>92</v>
      </c>
      <c r="B71" s="26" t="s">
        <v>109</v>
      </c>
      <c r="C71" s="26" t="s">
        <v>21</v>
      </c>
      <c r="D71" s="26">
        <v>4</v>
      </c>
      <c r="E71" s="26">
        <v>155</v>
      </c>
      <c r="F71" s="14"/>
      <c r="G71" s="27" t="e">
        <f t="shared" si="0"/>
        <v>#DIV/0!</v>
      </c>
      <c r="H71">
        <v>43.84</v>
      </c>
      <c r="I71" s="26">
        <v>0</v>
      </c>
    </row>
    <row r="72" spans="1:9" ht="15" x14ac:dyDescent="0.25">
      <c r="A72" s="26" t="s">
        <v>93</v>
      </c>
      <c r="B72" s="26" t="s">
        <v>109</v>
      </c>
      <c r="C72" s="26" t="s">
        <v>21</v>
      </c>
      <c r="D72" s="26">
        <v>1</v>
      </c>
      <c r="E72" s="26">
        <v>31</v>
      </c>
      <c r="F72" s="14"/>
      <c r="G72" s="27" t="e">
        <f t="shared" si="0"/>
        <v>#DIV/0!</v>
      </c>
      <c r="H72">
        <v>10.06</v>
      </c>
      <c r="I72" s="26">
        <v>0</v>
      </c>
    </row>
    <row r="73" spans="1:9" ht="15" x14ac:dyDescent="0.25">
      <c r="A73" s="26" t="s">
        <v>94</v>
      </c>
      <c r="B73" s="26" t="s">
        <v>109</v>
      </c>
      <c r="C73" s="26" t="s">
        <v>21</v>
      </c>
      <c r="D73" s="26">
        <v>3</v>
      </c>
      <c r="E73" s="26">
        <v>93</v>
      </c>
      <c r="F73" s="14"/>
      <c r="G73" s="27" t="e">
        <f t="shared" si="0"/>
        <v>#DIV/0!</v>
      </c>
      <c r="H73">
        <v>30.18</v>
      </c>
      <c r="I73" s="26">
        <v>0</v>
      </c>
    </row>
    <row r="74" spans="1:9" ht="15" x14ac:dyDescent="0.25">
      <c r="A74" s="26" t="s">
        <v>95</v>
      </c>
      <c r="B74" s="26" t="s">
        <v>109</v>
      </c>
      <c r="C74" s="26" t="s">
        <v>21</v>
      </c>
      <c r="D74" s="26">
        <v>1</v>
      </c>
      <c r="E74" s="26">
        <v>31</v>
      </c>
      <c r="F74" s="14"/>
      <c r="G74" s="27" t="e">
        <f t="shared" si="0"/>
        <v>#DIV/0!</v>
      </c>
      <c r="H74">
        <v>10.06</v>
      </c>
      <c r="I74" s="26">
        <v>0</v>
      </c>
    </row>
    <row r="75" spans="1:9" ht="15" x14ac:dyDescent="0.25">
      <c r="A75" s="26" t="s">
        <v>96</v>
      </c>
      <c r="B75" s="26" t="s">
        <v>109</v>
      </c>
      <c r="C75" s="26" t="s">
        <v>21</v>
      </c>
      <c r="D75" s="26">
        <v>2</v>
      </c>
      <c r="E75" s="26">
        <v>62</v>
      </c>
      <c r="F75" s="14"/>
      <c r="G75" s="27" t="e">
        <f t="shared" si="0"/>
        <v>#DIV/0!</v>
      </c>
      <c r="H75">
        <v>20.12</v>
      </c>
      <c r="I75" s="26">
        <v>0</v>
      </c>
    </row>
    <row r="76" spans="1:9" ht="15" x14ac:dyDescent="0.25">
      <c r="A76" s="26" t="s">
        <v>97</v>
      </c>
      <c r="B76" s="26" t="s">
        <v>109</v>
      </c>
      <c r="C76" s="26" t="s">
        <v>21</v>
      </c>
      <c r="D76" s="26">
        <v>1</v>
      </c>
      <c r="E76" s="26">
        <v>27.9</v>
      </c>
      <c r="F76" s="14"/>
      <c r="G76" s="27" t="e">
        <f t="shared" si="0"/>
        <v>#DIV/0!</v>
      </c>
      <c r="H76">
        <v>9.4600000000000009</v>
      </c>
      <c r="I76" s="26">
        <v>0</v>
      </c>
    </row>
    <row r="77" spans="1:9" ht="15" x14ac:dyDescent="0.25">
      <c r="A77" s="26" t="s">
        <v>98</v>
      </c>
      <c r="B77" s="26" t="s">
        <v>109</v>
      </c>
      <c r="C77" s="26" t="s">
        <v>21</v>
      </c>
      <c r="D77" s="26">
        <v>1</v>
      </c>
      <c r="E77" s="26">
        <v>31</v>
      </c>
      <c r="F77" s="14"/>
      <c r="G77" s="27" t="e">
        <f t="shared" si="0"/>
        <v>#DIV/0!</v>
      </c>
      <c r="H77">
        <v>10.06</v>
      </c>
      <c r="I77" s="26">
        <v>0</v>
      </c>
    </row>
    <row r="78" spans="1:9" ht="15" x14ac:dyDescent="0.25">
      <c r="A78" s="26" t="s">
        <v>99</v>
      </c>
      <c r="B78" s="26" t="s">
        <v>109</v>
      </c>
      <c r="C78" s="26" t="s">
        <v>21</v>
      </c>
      <c r="D78" s="26">
        <v>3</v>
      </c>
      <c r="E78" s="26">
        <v>83.7</v>
      </c>
      <c r="F78" s="14"/>
      <c r="G78" s="27" t="e">
        <f t="shared" si="0"/>
        <v>#DIV/0!</v>
      </c>
      <c r="H78">
        <v>28.38</v>
      </c>
      <c r="I78" s="26">
        <v>0</v>
      </c>
    </row>
    <row r="79" spans="1:9" ht="15" x14ac:dyDescent="0.25">
      <c r="A79" s="26" t="s">
        <v>100</v>
      </c>
      <c r="B79" s="26" t="s">
        <v>109</v>
      </c>
      <c r="C79" s="26" t="s">
        <v>21</v>
      </c>
      <c r="D79" s="26">
        <v>1</v>
      </c>
      <c r="E79" s="26">
        <v>31</v>
      </c>
      <c r="F79" s="14"/>
      <c r="G79" s="27" t="e">
        <f t="shared" si="0"/>
        <v>#DIV/0!</v>
      </c>
      <c r="H79">
        <v>10.06</v>
      </c>
      <c r="I79" s="26">
        <v>0</v>
      </c>
    </row>
    <row r="80" spans="1:9" ht="15" x14ac:dyDescent="0.25">
      <c r="A80" s="26" t="s">
        <v>101</v>
      </c>
      <c r="B80" s="26" t="s">
        <v>109</v>
      </c>
      <c r="C80" s="26" t="s">
        <v>21</v>
      </c>
      <c r="D80" s="26">
        <v>1</v>
      </c>
      <c r="E80" s="26">
        <v>31</v>
      </c>
      <c r="F80" s="14"/>
      <c r="G80" s="27" t="e">
        <f>(E80-F80)/F80</f>
        <v>#DIV/0!</v>
      </c>
      <c r="H80">
        <v>10.06</v>
      </c>
      <c r="I80" s="26">
        <v>0</v>
      </c>
    </row>
    <row r="81" spans="1:9" ht="15" x14ac:dyDescent="0.25">
      <c r="A81" s="26" t="s">
        <v>102</v>
      </c>
      <c r="B81" s="26" t="s">
        <v>109</v>
      </c>
      <c r="C81" s="26" t="s">
        <v>21</v>
      </c>
      <c r="D81" s="26">
        <v>1</v>
      </c>
      <c r="E81" s="26">
        <v>31</v>
      </c>
      <c r="F81" s="14"/>
      <c r="G81" s="27" t="e">
        <f>(E81-F81)/F81</f>
        <v>#DIV/0!</v>
      </c>
      <c r="H81">
        <v>10.06</v>
      </c>
      <c r="I81" s="26">
        <v>0</v>
      </c>
    </row>
    <row r="82" spans="1:9" ht="15" x14ac:dyDescent="0.25">
      <c r="A82" s="26" t="s">
        <v>103</v>
      </c>
      <c r="B82" s="26" t="s">
        <v>109</v>
      </c>
      <c r="C82" s="26" t="s">
        <v>21</v>
      </c>
      <c r="D82" s="26">
        <v>1</v>
      </c>
      <c r="E82" s="26">
        <v>31</v>
      </c>
      <c r="F82" s="14"/>
      <c r="G82" s="27" t="e">
        <f t="shared" ref="G82:G84" si="1">(E82-F82)/F82</f>
        <v>#DIV/0!</v>
      </c>
      <c r="H82">
        <v>10.06</v>
      </c>
      <c r="I82" s="26">
        <v>0</v>
      </c>
    </row>
    <row r="83" spans="1:9" ht="15" x14ac:dyDescent="0.25">
      <c r="A83" s="26" t="s">
        <v>104</v>
      </c>
      <c r="B83" s="26" t="s">
        <v>109</v>
      </c>
      <c r="C83" s="26" t="s">
        <v>21</v>
      </c>
      <c r="D83" s="26">
        <v>1</v>
      </c>
      <c r="E83" s="26">
        <v>27.9</v>
      </c>
      <c r="F83" s="14"/>
      <c r="G83" s="27" t="e">
        <f t="shared" si="1"/>
        <v>#DIV/0!</v>
      </c>
      <c r="H83">
        <v>9.4600000000000009</v>
      </c>
      <c r="I83" s="26">
        <v>0</v>
      </c>
    </row>
    <row r="84" spans="1:9" ht="15" x14ac:dyDescent="0.25">
      <c r="A84" s="26" t="s">
        <v>105</v>
      </c>
      <c r="B84" s="26" t="s">
        <v>109</v>
      </c>
      <c r="C84" s="26" t="s">
        <v>21</v>
      </c>
      <c r="D84" s="26">
        <v>5</v>
      </c>
      <c r="E84" s="26">
        <v>132.5</v>
      </c>
      <c r="F84" s="14"/>
      <c r="G84" s="27" t="e">
        <f t="shared" si="1"/>
        <v>#DIV/0!</v>
      </c>
      <c r="H84">
        <v>46.5</v>
      </c>
      <c r="I84" s="26">
        <v>0</v>
      </c>
    </row>
    <row r="85" spans="1:9" x14ac:dyDescent="0.2">
      <c r="D85" s="9"/>
      <c r="E85" s="10"/>
      <c r="F85" s="10"/>
      <c r="G85" s="10"/>
      <c r="H85" s="10"/>
      <c r="I85" s="10"/>
    </row>
  </sheetData>
  <sortState xmlns:xlrd2="http://schemas.microsoft.com/office/spreadsheetml/2017/richdata2" ref="A2:I104">
    <sortCondition ref="A2:A95"/>
    <sortCondition ref="B2:B95"/>
  </sortState>
  <dataValidations count="1">
    <dataValidation type="decimal" allowBlank="1" showInputMessage="1" sqref="E2:E84 H2:I84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0"/>
  <sheetViews>
    <sheetView workbookViewId="0">
      <selection activeCell="D8" sqref="D8"/>
    </sheetView>
  </sheetViews>
  <sheetFormatPr defaultRowHeight="15" x14ac:dyDescent="0.25"/>
  <cols>
    <col min="1" max="1" width="11.5703125" customWidth="1"/>
    <col min="2" max="2" width="13.28515625" customWidth="1"/>
    <col min="3" max="3" width="16.28515625" bestFit="1" customWidth="1"/>
    <col min="4" max="4" width="11.42578125" bestFit="1" customWidth="1"/>
    <col min="5" max="5" width="11.5703125" bestFit="1" customWidth="1"/>
    <col min="6" max="6" width="10" bestFit="1" customWidth="1"/>
    <col min="7" max="7" width="6" bestFit="1" customWidth="1"/>
    <col min="8" max="8" width="33.85546875" bestFit="1" customWidth="1"/>
    <col min="9" max="9" width="48" customWidth="1"/>
    <col min="10" max="10" width="10.85546875" bestFit="1" customWidth="1"/>
  </cols>
  <sheetData>
    <row r="2" spans="1:10" ht="33.75" customHeight="1" x14ac:dyDescent="0.25">
      <c r="A2" s="20" t="s">
        <v>17</v>
      </c>
      <c r="B2" s="20" t="s">
        <v>16</v>
      </c>
      <c r="C2" s="12" t="s">
        <v>1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</row>
    <row r="3" spans="1:10" ht="15" customHeight="1" x14ac:dyDescent="0.25">
      <c r="A3" s="22"/>
      <c r="B3" s="21"/>
      <c r="C3" s="19"/>
      <c r="D3" s="17"/>
      <c r="E3" s="17"/>
      <c r="F3" s="17"/>
      <c r="G3" s="17"/>
      <c r="H3" s="17"/>
      <c r="I3" s="17"/>
      <c r="J3" s="17"/>
    </row>
    <row r="4" spans="1:10" ht="15" customHeight="1" x14ac:dyDescent="0.25">
      <c r="A4" s="23"/>
      <c r="B4" s="15"/>
      <c r="C4" s="16"/>
      <c r="D4" s="16"/>
      <c r="E4" s="16"/>
      <c r="F4" s="16"/>
      <c r="G4" s="16"/>
      <c r="H4" s="16"/>
      <c r="I4" s="16"/>
      <c r="J4" s="16"/>
    </row>
    <row r="5" spans="1:10" x14ac:dyDescent="0.25">
      <c r="A5" s="5"/>
      <c r="B5" s="25"/>
      <c r="C5" s="6"/>
      <c r="D5" s="25"/>
      <c r="E5" s="14"/>
      <c r="F5" s="14"/>
      <c r="G5" s="25"/>
      <c r="H5" s="25"/>
      <c r="I5" s="25"/>
      <c r="J5" s="17"/>
    </row>
    <row r="6" spans="1:10" x14ac:dyDescent="0.25">
      <c r="A6" s="26"/>
      <c r="B6" s="25"/>
      <c r="C6" s="25"/>
      <c r="D6" s="25"/>
      <c r="E6" s="25"/>
      <c r="F6" s="25"/>
      <c r="G6" s="25"/>
      <c r="H6" s="25"/>
      <c r="I6" s="25"/>
      <c r="J6" s="17"/>
    </row>
    <row r="7" spans="1:10" x14ac:dyDescent="0.25">
      <c r="A7" s="26"/>
      <c r="B7" s="25"/>
      <c r="C7" s="25"/>
      <c r="D7" s="25"/>
      <c r="E7" s="25"/>
      <c r="F7" s="25"/>
      <c r="G7" s="25"/>
      <c r="H7" s="25"/>
      <c r="I7" s="25"/>
      <c r="J7" s="17"/>
    </row>
    <row r="8" spans="1:10" x14ac:dyDescent="0.25">
      <c r="A8" s="26"/>
      <c r="B8" s="25"/>
      <c r="C8" s="25"/>
      <c r="D8" s="25"/>
      <c r="E8" s="25"/>
      <c r="F8" s="25"/>
      <c r="G8" s="25"/>
      <c r="H8" s="25"/>
      <c r="I8" s="25"/>
      <c r="J8" s="17"/>
    </row>
    <row r="9" spans="1:10" x14ac:dyDescent="0.25">
      <c r="B9" s="7"/>
      <c r="C9" s="8"/>
      <c r="D9" s="11"/>
      <c r="E9" s="11"/>
      <c r="F9" s="24"/>
      <c r="G9" s="24"/>
      <c r="H9" s="13"/>
      <c r="I9" s="13"/>
      <c r="J9" s="18"/>
    </row>
    <row r="10" spans="1:10" x14ac:dyDescent="0.25">
      <c r="B10" s="13"/>
      <c r="C10" s="13"/>
      <c r="D10" s="13"/>
      <c r="E10" s="13"/>
      <c r="F10" s="13"/>
      <c r="G10" s="13"/>
      <c r="H10" s="13"/>
      <c r="I10" s="13"/>
      <c r="J10" s="18"/>
    </row>
    <row r="11" spans="1:10" x14ac:dyDescent="0.25">
      <c r="B11" s="13"/>
      <c r="C11" s="13"/>
      <c r="D11" s="13"/>
      <c r="E11" s="13"/>
      <c r="F11" s="13"/>
      <c r="G11" s="13"/>
      <c r="H11" s="13"/>
      <c r="I11" s="13"/>
      <c r="J11" s="18"/>
    </row>
    <row r="12" spans="1:10" x14ac:dyDescent="0.25">
      <c r="B12" s="13"/>
      <c r="C12" s="13"/>
      <c r="D12" s="13"/>
      <c r="E12" s="13"/>
      <c r="F12" s="13"/>
      <c r="G12" s="13"/>
      <c r="H12" s="13"/>
      <c r="I12" s="13"/>
      <c r="J12" s="18"/>
    </row>
    <row r="13" spans="1:10" x14ac:dyDescent="0.25">
      <c r="B13" s="13"/>
      <c r="C13" s="13"/>
      <c r="D13" s="13"/>
      <c r="E13" s="13"/>
      <c r="F13" s="13"/>
      <c r="G13" s="13"/>
      <c r="H13" s="13"/>
      <c r="I13" s="13"/>
      <c r="J13" s="18"/>
    </row>
    <row r="14" spans="1:10" x14ac:dyDescent="0.25">
      <c r="B14" s="13"/>
      <c r="C14" s="13"/>
      <c r="D14" s="13"/>
      <c r="E14" s="13"/>
      <c r="F14" s="13"/>
      <c r="G14" s="13"/>
      <c r="H14" s="13"/>
      <c r="I14" s="13"/>
      <c r="J14" s="18"/>
    </row>
    <row r="15" spans="1:10" x14ac:dyDescent="0.25">
      <c r="B15" s="13"/>
      <c r="C15" s="13"/>
      <c r="D15" s="13"/>
      <c r="E15" s="13"/>
      <c r="F15" s="13"/>
      <c r="G15" s="13"/>
      <c r="H15" s="13"/>
      <c r="I15" s="13"/>
      <c r="J15" s="18"/>
    </row>
    <row r="16" spans="1:10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2:10" x14ac:dyDescent="0.25">
      <c r="B19" s="13"/>
      <c r="C19" s="13"/>
      <c r="D19" s="13"/>
      <c r="E19" s="13"/>
      <c r="F19" s="13"/>
      <c r="G19" s="13"/>
      <c r="H19" s="13"/>
      <c r="I19" s="13"/>
      <c r="J19" s="13"/>
    </row>
    <row r="20" spans="2:10" x14ac:dyDescent="0.25">
      <c r="B20" s="13"/>
      <c r="C20" s="13"/>
      <c r="D20" s="13"/>
      <c r="E20" s="13"/>
      <c r="F20" s="13"/>
      <c r="G20" s="13"/>
      <c r="H20" s="13"/>
      <c r="I20" s="13"/>
      <c r="J20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2024-05-29T16:07:07Z</cp:lastPrinted>
  <dcterms:created xsi:type="dcterms:W3CDTF">2021-07-02T15:01:53Z</dcterms:created>
  <dcterms:modified xsi:type="dcterms:W3CDTF">2025-03-13T19:07:15Z</dcterms:modified>
</cp:coreProperties>
</file>