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TSJAvenue\Desktop\Blossom Academy\Excel\"/>
    </mc:Choice>
  </mc:AlternateContent>
  <xr:revisionPtr revIDLastSave="0" documentId="13_ncr:1_{EC274D52-9F68-4C66-8F70-2A163B0D4D21}" xr6:coauthVersionLast="47" xr6:coauthVersionMax="47" xr10:uidLastSave="{00000000-0000-0000-0000-000000000000}"/>
  <bookViews>
    <workbookView xWindow="-108" yWindow="-108" windowWidth="23256" windowHeight="12456" firstSheet="1" activeTab="6" xr2:uid="{00000000-000D-0000-FFFF-FFFF00000000}"/>
  </bookViews>
  <sheets>
    <sheet name="BLOSSOM ACADEMY" sheetId="1" r:id="rId1"/>
    <sheet name="Data" sheetId="2" r:id="rId2"/>
    <sheet name="Table" sheetId="3" r:id="rId3"/>
    <sheet name="Data Table" sheetId="7" r:id="rId4"/>
    <sheet name="One-dimensional Pivot Table" sheetId="8" r:id="rId5"/>
    <sheet name="Charts" sheetId="6" state="hidden" r:id="rId6"/>
    <sheet name="Dashboard" sheetId="9" r:id="rId7"/>
    <sheet name="Two-dimensional Pivot Table" sheetId="5" r:id="rId8"/>
  </sheets>
  <definedNames>
    <definedName name="ExternalData_1" localSheetId="3" hidden="1">'Data Table'!$A$1:$F$214</definedName>
    <definedName name="NativeTimeline_Date">#N/A</definedName>
    <definedName name="Slicer_Category">#N/A</definedName>
    <definedName name="Slicer_Country">#N/A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M6" i="3"/>
  <c r="M2" i="3"/>
  <c r="K2" i="3"/>
  <c r="Q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1025AE-5912-45EB-9A22-92A8B9B29C94}" keepAlive="1" name="Query - Table" description="Connection to the 'Table' query in the workbook." type="5" refreshedVersion="8" background="1" saveData="1">
    <dbPr connection="Provider=Microsoft.Mashup.OleDb.1;Data Source=$Workbook$;Location=Table;Extended Properties=&quot;&quot;" command="SELECT * FROM [Table]"/>
  </connection>
</connections>
</file>

<file path=xl/sharedStrings.xml><?xml version="1.0" encoding="utf-8"?>
<sst xmlns="http://schemas.openxmlformats.org/spreadsheetml/2006/main" count="2213" uniqueCount="263">
  <si>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</si>
  <si>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</si>
  <si>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</si>
  <si>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</si>
  <si>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</si>
  <si>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</si>
  <si>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</si>
  <si>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</si>
  <si>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</si>
  <si>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</si>
  <si>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</si>
  <si>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</si>
  <si>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</si>
  <si>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</si>
  <si>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</si>
  <si>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</si>
  <si>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</si>
  <si>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</si>
  <si>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</si>
  <si>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</si>
  <si>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</si>
  <si>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</si>
  <si>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</si>
  <si>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</si>
  <si>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</si>
  <si>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</si>
  <si>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</si>
  <si>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</si>
  <si>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</si>
  <si>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</si>
  <si>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</si>
  <si>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</si>
  <si>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</si>
  <si>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</si>
  <si>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</si>
  <si>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</si>
  <si>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</si>
  <si>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</si>
  <si>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</si>
  <si>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</si>
  <si>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</si>
  <si>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</si>
  <si>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</si>
  <si>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</si>
  <si>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</si>
  <si>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</si>
  <si>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</si>
  <si>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</si>
  <si>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</si>
  <si>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</si>
  <si>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</si>
  <si>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</si>
  <si>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</si>
  <si>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</si>
  <si>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</si>
  <si>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</si>
  <si>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</si>
  <si>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</si>
  <si>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</si>
  <si>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</si>
  <si>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</si>
  <si>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</si>
  <si>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</si>
  <si>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</si>
  <si>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</si>
  <si>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</si>
  <si>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</si>
  <si>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</si>
  <si>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</si>
  <si>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</si>
  <si>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</si>
  <si>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</si>
  <si>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</si>
  <si>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</si>
  <si>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</si>
  <si>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</si>
  <si>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</si>
  <si>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</si>
  <si>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</si>
  <si>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</si>
  <si>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</si>
  <si>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</si>
  <si>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</si>
  <si>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</si>
  <si>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</si>
  <si>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</si>
  <si>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</si>
  <si>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</si>
  <si>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</si>
  <si>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</si>
  <si>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</si>
  <si>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</si>
  <si>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</si>
  <si>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</si>
  <si>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</si>
  <si>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</si>
  <si>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</si>
  <si>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</si>
  <si>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</si>
  <si>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</si>
  <si>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</si>
  <si>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</si>
  <si>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</si>
  <si>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</si>
  <si>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</si>
  <si>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</si>
  <si>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</si>
  <si>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</si>
  <si>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</si>
  <si>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</si>
  <si>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</si>
  <si>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</si>
  <si>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</si>
  <si>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</si>
  <si>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</si>
  <si>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</si>
  <si>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</si>
  <si>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</si>
  <si>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</si>
  <si>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</si>
  <si>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</si>
  <si>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</si>
  <si>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</si>
  <si>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</si>
  <si>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</si>
  <si>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</si>
  <si>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</si>
  <si>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</si>
  <si>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</si>
  <si>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</si>
  <si>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</si>
  <si>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</si>
  <si>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</si>
  <si>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</si>
  <si>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</si>
  <si>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</si>
  <si>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</si>
  <si>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</si>
  <si>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</si>
  <si>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</si>
  <si>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</si>
  <si>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</si>
  <si>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</si>
  <si>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</si>
  <si>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</si>
  <si>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</si>
  <si>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</si>
  <si>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</si>
  <si>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</si>
  <si>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</si>
  <si>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</si>
  <si>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</si>
  <si>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</si>
  <si>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</si>
  <si>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</si>
  <si>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</si>
  <si>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</si>
  <si>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</si>
  <si>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</si>
  <si>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</si>
  <si>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</si>
  <si>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</si>
  <si>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</si>
  <si>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</si>
  <si>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</si>
  <si>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</si>
  <si>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</si>
  <si>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</si>
  <si>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</si>
  <si>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</si>
  <si>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</si>
  <si>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</si>
  <si>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</si>
  <si>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</si>
  <si>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</si>
  <si>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</si>
  <si>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</si>
  <si>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</si>
  <si>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</si>
  <si>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</si>
  <si>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</si>
  <si>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</si>
  <si>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</si>
  <si>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</si>
  <si>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</si>
  <si>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</si>
  <si>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</si>
  <si>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</si>
  <si>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</si>
  <si>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</si>
  <si>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</si>
  <si>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</si>
  <si>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</si>
  <si>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</si>
  <si>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</si>
  <si>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</si>
  <si>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</si>
  <si>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</si>
  <si>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</si>
  <si>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</si>
  <si>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</si>
  <si>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</si>
  <si>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</si>
  <si>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</si>
  <si>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</si>
  <si>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</si>
  <si>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</si>
  <si>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</si>
  <si>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</si>
  <si>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</si>
  <si>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</si>
  <si>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</si>
  <si>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</si>
  <si>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</si>
  <si>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</si>
  <si>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</si>
  <si>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</si>
  <si>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</si>
  <si>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</si>
  <si>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</si>
  <si>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</si>
  <si>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</si>
  <si>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</si>
  <si>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</si>
  <si>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</si>
  <si>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</si>
  <si>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</si>
  <si>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</si>
  <si>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</si>
  <si>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</si>
  <si>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</si>
  <si>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</si>
  <si>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</si>
  <si>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</si>
  <si>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</si>
  <si>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1. What country purchased the most fruits?</t>
  </si>
  <si>
    <t>2. What country purchased the most vegetables?</t>
  </si>
  <si>
    <t>5. What product recorded the most purchase?</t>
  </si>
  <si>
    <t>Count of Category</t>
  </si>
  <si>
    <t>Grand Total</t>
  </si>
  <si>
    <t>(All)</t>
  </si>
  <si>
    <t>Sum of Amount</t>
  </si>
  <si>
    <t>Jan</t>
  </si>
  <si>
    <t>Feb</t>
  </si>
  <si>
    <t>Mar</t>
  </si>
  <si>
    <t>Apr</t>
  </si>
  <si>
    <t>May</t>
  </si>
  <si>
    <t>Jun</t>
  </si>
  <si>
    <t>Jul</t>
  </si>
  <si>
    <t>Aug</t>
  </si>
  <si>
    <t>Sep</t>
  </si>
  <si>
    <t>Oct</t>
  </si>
  <si>
    <t>Nov</t>
  </si>
  <si>
    <t>Dec</t>
  </si>
  <si>
    <t>Month</t>
  </si>
  <si>
    <t>Day</t>
  </si>
  <si>
    <t>1&amp;2</t>
  </si>
  <si>
    <t>3. What month recorded the highest sales?</t>
  </si>
  <si>
    <t>4. What category recorded the most sales?</t>
  </si>
  <si>
    <t>EXCEL CAPSTONE PROJECT</t>
  </si>
  <si>
    <t>FRUITS AND VEGETABLE SALES DASHBOARD.</t>
  </si>
  <si>
    <t>Count of Order ID</t>
  </si>
  <si>
    <t>Average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</si>
</sst>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quot;$&quot;#,##0"/>
    <numFmt numFmtId="165" formatCode="_(&quot;$&quot;* #,##0_);_(&quot;$&quot;* \(#,##0\);_(&quot;$&quot;* &quot;-&quot;??_);_(@_)"/>
    <numFmt numFmtId="166" formatCode="_(* #,##0_);_(* \(#,##0\);_(* &quot;-&quot;??_);_(@_)"/>
  </numFmts>
  <fonts count="12"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color theme="1"/>
      <name val="Calibri"/>
      <family val="2"/>
    </font>
    <font>
      <sz val="11"/>
      <color theme="1"/>
      <name val="Calibri"/>
      <family val="2"/>
      <scheme val="minor"/>
    </font>
    <font>
      <b/>
      <sz val="11"/>
      <color theme="1"/>
      <name val="Calibri"/>
      <family val="2"/>
      <scheme val="minor"/>
    </font>
    <font>
      <sz val="22"/>
      <color theme="1"/>
      <name val="Times New Roman"/>
      <family val="1"/>
    </font>
    <font>
      <sz val="20"/>
      <color theme="1"/>
      <name val="Times New Roman"/>
      <family val="1"/>
    </font>
    <font>
      <sz val="11"/>
      <color theme="1"/>
      <name val="Calibri"/>
      <scheme val="minor"/>
    </font>
    <font>
      <sz val="16"/>
      <color theme="1"/>
      <name val="Times New Roman"/>
      <family val="1"/>
    </font>
    <font>
      <b/>
      <sz val="14"/>
      <color theme="1"/>
      <name val="Times New Roman"/>
      <family val="1"/>
    </font>
  </fonts>
  <fills count="7">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249977111117893"/>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s>
  <cellStyleXfs count="3">
    <xf numFmtId="0" fontId="0" fillId="0" borderId="0"/>
    <xf numFmtId="44" fontId="5" fillId="0" borderId="0" applyFont="0" applyFill="0" applyBorder="0" applyAlignment="0" applyProtection="0"/>
    <xf numFmtId="43" fontId="9" fillId="0" borderId="0" applyFont="0" applyFill="0" applyBorder="0" applyAlignment="0" applyProtection="0"/>
  </cellStyleXfs>
  <cellXfs count="39">
    <xf numFmtId="0" fontId="0" fillId="0" borderId="0" xfId="0"/>
    <xf numFmtId="0" fontId="2" fillId="0" borderId="0" xfId="0" applyFont="1"/>
    <xf numFmtId="0" fontId="3" fillId="0" borderId="0" xfId="0" applyFont="1"/>
    <xf numFmtId="164" fontId="4" fillId="0" borderId="0" xfId="0" applyNumberFormat="1" applyFont="1"/>
    <xf numFmtId="14" fontId="4" fillId="0" borderId="0" xfId="0" applyNumberFormat="1" applyFont="1"/>
    <xf numFmtId="14" fontId="0" fillId="0" borderId="0" xfId="0" applyNumberFormat="1"/>
    <xf numFmtId="165" fontId="0" fillId="0" borderId="0" xfId="1" applyNumberFormat="1" applyFont="1"/>
    <xf numFmtId="0" fontId="0" fillId="0" borderId="2" xfId="0" applyBorder="1"/>
    <xf numFmtId="0" fontId="0" fillId="0" borderId="4" xfId="0" pivotButton="1" applyBorder="1"/>
    <xf numFmtId="0" fontId="0" fillId="0" borderId="4" xfId="0" applyBorder="1"/>
    <xf numFmtId="0" fontId="0" fillId="2" borderId="1" xfId="0" applyFill="1" applyBorder="1"/>
    <xf numFmtId="0" fontId="0" fillId="2" borderId="6" xfId="0" applyFill="1" applyBorder="1"/>
    <xf numFmtId="0" fontId="0" fillId="3" borderId="1" xfId="0" applyFill="1" applyBorder="1"/>
    <xf numFmtId="0" fontId="0" fillId="3" borderId="3" xfId="0" applyFill="1" applyBorder="1"/>
    <xf numFmtId="0" fontId="0" fillId="3" borderId="5" xfId="0" applyFill="1" applyBorder="1"/>
    <xf numFmtId="0" fontId="6" fillId="0" borderId="0" xfId="0" applyFont="1"/>
    <xf numFmtId="165" fontId="0" fillId="3" borderId="4" xfId="0" applyNumberFormat="1" applyFill="1" applyBorder="1"/>
    <xf numFmtId="0" fontId="0" fillId="3" borderId="8" xfId="0" applyFill="1" applyBorder="1"/>
    <xf numFmtId="165" fontId="0" fillId="2" borderId="3" xfId="0" applyNumberFormat="1" applyFill="1" applyBorder="1"/>
    <xf numFmtId="0" fontId="1" fillId="0" borderId="0" xfId="0" applyFont="1"/>
    <xf numFmtId="165" fontId="0" fillId="2" borderId="7" xfId="0" applyNumberFormat="1" applyFill="1" applyBorder="1"/>
    <xf numFmtId="0" fontId="0" fillId="0" borderId="0" xfId="0" applyAlignment="1">
      <alignment vertical="center"/>
    </xf>
    <xf numFmtId="0" fontId="0" fillId="4" borderId="0" xfId="0" applyFill="1"/>
    <xf numFmtId="165" fontId="0" fillId="3" borderId="10" xfId="0" applyNumberFormat="1" applyFill="1" applyBorder="1"/>
    <xf numFmtId="0" fontId="0" fillId="3" borderId="9" xfId="0" applyFill="1" applyBorder="1"/>
    <xf numFmtId="165" fontId="0" fillId="2" borderId="9" xfId="0" applyNumberFormat="1" applyFill="1" applyBorder="1"/>
    <xf numFmtId="165" fontId="10" fillId="4" borderId="0" xfId="1" applyNumberFormat="1" applyFont="1" applyFill="1" applyAlignment="1">
      <alignment vertical="center" wrapText="1"/>
    </xf>
    <xf numFmtId="0" fontId="11" fillId="4" borderId="0" xfId="0" applyFont="1" applyFill="1" applyAlignment="1">
      <alignment vertical="center" wrapText="1"/>
    </xf>
    <xf numFmtId="44" fontId="10" fillId="4" borderId="0" xfId="1" applyFont="1" applyFill="1" applyAlignment="1">
      <alignment vertical="center"/>
    </xf>
    <xf numFmtId="0" fontId="11" fillId="4" borderId="0" xfId="0" applyFont="1" applyFill="1"/>
    <xf numFmtId="0" fontId="8" fillId="6" borderId="0" xfId="0" applyFont="1" applyFill="1" applyAlignment="1">
      <alignment horizontal="right" vertical="top" wrapText="1"/>
    </xf>
    <xf numFmtId="0" fontId="0" fillId="6" borderId="0" xfId="0" applyFill="1" applyAlignment="1">
      <alignment horizontal="right" vertical="top" wrapText="1"/>
    </xf>
    <xf numFmtId="0" fontId="7" fillId="5" borderId="0" xfId="0" applyFont="1" applyFill="1" applyAlignment="1">
      <alignment horizontal="center" vertical="center"/>
    </xf>
    <xf numFmtId="166" fontId="0" fillId="4" borderId="0" xfId="2" applyNumberFormat="1" applyFont="1" applyFill="1" applyAlignment="1">
      <alignment horizontal="center" vertical="center"/>
    </xf>
    <xf numFmtId="0" fontId="0" fillId="3" borderId="5" xfId="0" applyNumberFormat="1" applyFill="1" applyBorder="1"/>
    <xf numFmtId="0" fontId="0" fillId="2" borderId="1" xfId="0" applyNumberFormat="1" applyFill="1" applyBorder="1"/>
    <xf numFmtId="0" fontId="0" fillId="2" borderId="3" xfId="0" applyNumberFormat="1" applyFill="1" applyBorder="1"/>
    <xf numFmtId="0" fontId="0" fillId="2" borderId="7" xfId="0" applyNumberFormat="1" applyFill="1" applyBorder="1"/>
    <xf numFmtId="0" fontId="0" fillId="3" borderId="4" xfId="0" applyNumberFormat="1" applyFill="1" applyBorder="1"/>
  </cellXfs>
  <cellStyles count="3">
    <cellStyle name="Comma" xfId="2" builtinId="3"/>
    <cellStyle name="Currency" xfId="1" builtinId="4"/>
    <cellStyle name="Normal" xfId="0" builtinId="0"/>
  </cellStyles>
  <dxfs count="299">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9" tint="0.39997558519241921"/>
        </patternFill>
      </fill>
    </dxf>
    <dxf>
      <numFmt numFmtId="0" formatCode="General"/>
    </dxf>
    <dxf>
      <numFmt numFmtId="19" formatCode="m/d/yyyy"/>
    </dxf>
    <dxf>
      <numFmt numFmtId="165" formatCode="_(&quot;$&quot;* #,##0_);_(&quot;$&quot;* \(#,##0\);_(&quot;$&quot;* &quot;-&quot;??_);_(@_)"/>
    </dxf>
    <dxf>
      <numFmt numFmtId="0" formatCode="General"/>
    </dxf>
    <dxf>
      <numFmt numFmtId="0" formatCode="General"/>
    </dxf>
    <dxf>
      <numFmt numFmtId="0" formatCode="Genera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298"/>
      <tableStyleElement type="firstRowStripe" dxfId="297"/>
      <tableStyleElement type="secondRowStripe" dxfId="2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Category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Table'!$B$4:$B$11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Table'!$C$4:$C$11</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25F3-4A70-AF7D-C96CBC47F05D}"/>
            </c:ext>
          </c:extLst>
        </c:ser>
        <c:dLbls>
          <c:dLblPos val="outEnd"/>
          <c:showLegendKey val="0"/>
          <c:showVal val="1"/>
          <c:showCatName val="0"/>
          <c:showSerName val="0"/>
          <c:showPercent val="0"/>
          <c:showBubbleSize val="0"/>
        </c:dLbls>
        <c:gapWidth val="65"/>
        <c:axId val="2095291743"/>
        <c:axId val="2095292223"/>
      </c:barChart>
      <c:catAx>
        <c:axId val="2095291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5292223"/>
        <c:crosses val="autoZero"/>
        <c:auto val="1"/>
        <c:lblAlgn val="ctr"/>
        <c:lblOffset val="100"/>
        <c:noMultiLvlLbl val="0"/>
      </c:catAx>
      <c:valAx>
        <c:axId val="2095292223"/>
        <c:scaling>
          <c:orientation val="minMax"/>
        </c:scaling>
        <c:delete val="1"/>
        <c:axPos val="l"/>
        <c:numFmt formatCode="General" sourceLinked="1"/>
        <c:majorTickMark val="none"/>
        <c:minorTickMark val="none"/>
        <c:tickLblPos val="nextTo"/>
        <c:crossAx val="209529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Date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Table'!$I$3</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Table'!$F$4:$H$16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Table'!$I$4:$I$16</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5968-4E88-BD58-AD0B4C51F4A1}"/>
            </c:ext>
          </c:extLst>
        </c:ser>
        <c:dLbls>
          <c:dLblPos val="t"/>
          <c:showLegendKey val="0"/>
          <c:showVal val="1"/>
          <c:showCatName val="0"/>
          <c:showSerName val="0"/>
          <c:showPercent val="0"/>
          <c:showBubbleSize val="0"/>
        </c:dLbls>
        <c:marker val="1"/>
        <c:smooth val="0"/>
        <c:axId val="1344061935"/>
        <c:axId val="1344062415"/>
      </c:lineChart>
      <c:catAx>
        <c:axId val="1344061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4062415"/>
        <c:crosses val="autoZero"/>
        <c:auto val="1"/>
        <c:lblAlgn val="ctr"/>
        <c:lblOffset val="100"/>
        <c:noMultiLvlLbl val="0"/>
      </c:catAx>
      <c:valAx>
        <c:axId val="1344062415"/>
        <c:scaling>
          <c:orientation val="minMax"/>
        </c:scaling>
        <c:delete val="1"/>
        <c:axPos val="l"/>
        <c:numFmt formatCode="_(&quot;$&quot;* #,##0_);_(&quot;$&quot;* \(#,##0\);_(&quot;$&quot;* &quot;-&quot;??_);_(@_)" sourceLinked="1"/>
        <c:majorTickMark val="none"/>
        <c:minorTickMark val="none"/>
        <c:tickLblPos val="nextTo"/>
        <c:crossAx val="134406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Category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'One-dimensional Pivot Table'!$M$3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49-4904-9099-69AE1E57102C}"/>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49-4904-9099-69AE1E57102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'One-dimensional Pivot Table'!$L$4:$L$6</c:f>
              <c:strCache>
                <c:ptCount val="2"/>
                <c:pt idx="0">
                  <c:v>Fruit</c:v>
                </c:pt>
                <c:pt idx="1">
                  <c:v>Vegetables</c:v>
                </c:pt>
              </c:strCache>
            </c:strRef>
          </c:cat>
          <c:val>
            <c:numRef>
              <c:f>'One-dimensional Pivot Table'!$M$4:$M$6</c:f>
              <c:numCache>
                <c:formatCode>_("$"* #,##0_);_("$"* \(#,##0\);_("$"* "-"??_);_(@_)</c:formatCode>
                <c:ptCount val="2"/>
                <c:pt idx="0">
                  <c:v>693069</c:v>
                </c:pt>
                <c:pt idx="1">
                  <c:v>336665</c:v>
                </c:pt>
              </c:numCache>
            </c:numRef>
          </c:val>
          <c:extLst>
            <c:ext xmlns:c16="http://schemas.microsoft.com/office/drawing/2014/chart" uri="{C3380CC4-5D6E-409C-BE32-E72D297353CC}">
              <c16:uniqueId val="{00000004-7349-4904-9099-69AE1E57102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Table'!$M$11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Table'!$L$12:$L$19</c:f>
              <c:strCache>
                <c:ptCount val="7"/>
                <c:pt idx="0">
                  <c:v>Apple</c:v>
                </c:pt>
                <c:pt idx="1">
                  <c:v>Banana</c:v>
                </c:pt>
                <c:pt idx="2">
                  <c:v>Beans</c:v>
                </c:pt>
                <c:pt idx="3">
                  <c:v>Cabbage</c:v>
                </c:pt>
                <c:pt idx="4">
                  <c:v>Carrots</c:v>
                </c:pt>
                <c:pt idx="5">
                  <c:v>Mango</c:v>
                </c:pt>
                <c:pt idx="6">
                  <c:v>Orange</c:v>
                </c:pt>
              </c:strCache>
            </c:strRef>
          </c:cat>
          <c:val>
            <c:numRef>
              <c:f>'One-dimensional Pivot Table'!$M$12:$M$19</c:f>
              <c:numCache>
                <c:formatCode>_("$"* #,##0_);_("$"* \(#,##0\);_("$"*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E410-4395-AE87-0FDC96F9246B}"/>
            </c:ext>
          </c:extLst>
        </c:ser>
        <c:dLbls>
          <c:dLblPos val="outEnd"/>
          <c:showLegendKey val="0"/>
          <c:showVal val="1"/>
          <c:showCatName val="0"/>
          <c:showSerName val="0"/>
          <c:showPercent val="0"/>
          <c:showBubbleSize val="0"/>
        </c:dLbls>
        <c:gapWidth val="65"/>
        <c:axId val="1244210095"/>
        <c:axId val="1244201455"/>
      </c:barChart>
      <c:catAx>
        <c:axId val="124421009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4201455"/>
        <c:crosses val="autoZero"/>
        <c:auto val="1"/>
        <c:lblAlgn val="ctr"/>
        <c:lblOffset val="100"/>
        <c:noMultiLvlLbl val="0"/>
      </c:catAx>
      <c:valAx>
        <c:axId val="1244201455"/>
        <c:scaling>
          <c:orientation val="minMax"/>
        </c:scaling>
        <c:delete val="1"/>
        <c:axPos val="b"/>
        <c:numFmt formatCode="_(&quot;$&quot;* #,##0_);_(&quot;$&quot;* \(#,##0\);_(&quot;$&quot;* &quot;-&quot;??_);_(@_)" sourceLinked="1"/>
        <c:majorTickMark val="out"/>
        <c:minorTickMark val="none"/>
        <c:tickLblPos val="nextTo"/>
        <c:crossAx val="124421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Table!PivotTable1</c:name>
    <c:fmtId val="19"/>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Sum</a:t>
            </a:r>
            <a:r>
              <a:rPr lang="en-US" sz="2000" baseline="0">
                <a:latin typeface="Times New Roman" panose="02020603050405020304" pitchFamily="18" charset="0"/>
                <a:cs typeface="Times New Roman" panose="02020603050405020304" pitchFamily="18" charset="0"/>
              </a:rPr>
              <a:t> of </a:t>
            </a:r>
            <a:r>
              <a:rPr lang="en-US" sz="2000">
                <a:latin typeface="Times New Roman" panose="02020603050405020304" pitchFamily="18" charset="0"/>
                <a:cs typeface="Times New Roman" panose="02020603050405020304" pitchFamily="18" charset="0"/>
              </a:rPr>
              <a:t>Category by Country</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Table'!$B$4:$B$11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Table'!$C$4:$C$11</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2B53-4942-B644-40FC95CB144C}"/>
            </c:ext>
          </c:extLst>
        </c:ser>
        <c:dLbls>
          <c:dLblPos val="outEnd"/>
          <c:showLegendKey val="0"/>
          <c:showVal val="1"/>
          <c:showCatName val="0"/>
          <c:showSerName val="0"/>
          <c:showPercent val="0"/>
          <c:showBubbleSize val="0"/>
        </c:dLbls>
        <c:gapWidth val="65"/>
        <c:axId val="2095291743"/>
        <c:axId val="2095292223"/>
      </c:barChart>
      <c:catAx>
        <c:axId val="2095291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5292223"/>
        <c:crosses val="autoZero"/>
        <c:auto val="1"/>
        <c:lblAlgn val="ctr"/>
        <c:lblOffset val="100"/>
        <c:noMultiLvlLbl val="0"/>
      </c:catAx>
      <c:valAx>
        <c:axId val="2095292223"/>
        <c:scaling>
          <c:orientation val="minMax"/>
        </c:scaling>
        <c:delete val="1"/>
        <c:axPos val="l"/>
        <c:numFmt formatCode="General" sourceLinked="1"/>
        <c:majorTickMark val="none"/>
        <c:minorTickMark val="none"/>
        <c:tickLblPos val="nextTo"/>
        <c:crossAx val="209529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[Faustina Asare's Excel Capstone Project.xlsx]One-dimensional Pivot Table!PivotTable3</c:name>
    <c:fmtId val="17"/>
  </c:pivotSource>
  <c:chart>
    <c:title>
      <c:tx>
        <c:rich>
          <a:bodyPr rot="0" spcFirstLastPara="1" vertOverflow="ellipsis" vert="horz" wrap="square" anchor="ctr" anchorCtr="1"/>
          <a:lstStyle/>
          <a:p>
            <a:pPr>
              <a:defRPr sz="2000" b="1" i="0" u="none" strike="noStrike" kern="1200" baseline="0">
                <a:ln>
                  <a:noFill/>
                </a:ln>
                <a:solidFill>
                  <a:schemeClr val="dk1"/>
                </a:solidFill>
                <a:latin typeface="Times New Roman" panose="02020603050405020304" pitchFamily="18" charset="0"/>
                <a:ea typeface="+mn-ea"/>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Total Sales by Category </a:t>
            </a:r>
          </a:p>
        </c:rich>
      </c:tx>
      <c:overlay val="0"/>
      <c:spPr>
        <a:noFill/>
        <a:ln>
          <a:noFill/>
        </a:ln>
        <a:effectLst/>
      </c:spPr>
      <c:txPr>
        <a:bodyPr rot="0" spcFirstLastPara="1" vertOverflow="ellipsis" vert="horz" wrap="square" anchor="ctr" anchorCtr="1"/>
        <a:lstStyle/>
        <a:p>
          <a:pPr>
            <a:defRPr sz="2000" b="1" i="0" u="none" strike="noStrike" kern="1200" baseline="0">
              <a:ln>
                <a:noFill/>
              </a:ln>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tint val="77000"/>
            </a:schemeClr>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100460150397665"/>
                  <c:h val="0.12120548518114053"/>
                </c:manualLayout>
              </c15:layout>
            </c:ext>
          </c:extLst>
        </c:dLbl>
      </c:pivotFmt>
      <c:pivotFmt>
        <c:idx val="11"/>
        <c:spPr>
          <a:solidFill>
            <a:schemeClr val="accent6">
              <a:shade val="76000"/>
            </a:schemeClr>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017871461284522"/>
                  <c:h val="0.12120548518114053"/>
                </c:manualLayout>
              </c15:layout>
            </c:ext>
          </c:extLst>
        </c:dLbl>
      </c:pivotFmt>
    </c:pivotFmts>
    <c:plotArea>
      <c:layout/>
      <c:doughnutChart>
        <c:varyColors val="1"/>
        <c:ser>
          <c:idx val="0"/>
          <c:order val="0"/>
          <c:tx>
            <c:strRef>
              <c:f>'One-dimensional Pivot Table'!$M$3</c:f>
              <c:strCache>
                <c:ptCount val="1"/>
                <c:pt idx="0">
                  <c:v>Total</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C7-43D8-B3EE-A200BB1576B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C7-43D8-B3EE-A200BB1576BA}"/>
              </c:ext>
            </c:extLst>
          </c:dPt>
          <c:dLbls>
            <c:dLbl>
              <c:idx val="0"/>
              <c:showLegendKey val="0"/>
              <c:showVal val="1"/>
              <c:showCatName val="0"/>
              <c:showSerName val="0"/>
              <c:showPercent val="1"/>
              <c:showBubbleSize val="0"/>
              <c:extLst>
                <c:ext xmlns:c15="http://schemas.microsoft.com/office/drawing/2012/chart" uri="{CE6537A1-D6FC-4f65-9D91-7224C49458BB}">
                  <c15:layout>
                    <c:manualLayout>
                      <c:w val="0.21100460150397665"/>
                      <c:h val="0.12120548518114053"/>
                    </c:manualLayout>
                  </c15:layout>
                </c:ext>
                <c:ext xmlns:c16="http://schemas.microsoft.com/office/drawing/2014/chart" uri="{C3380CC4-5D6E-409C-BE32-E72D297353CC}">
                  <c16:uniqueId val="{00000001-F6C7-43D8-B3EE-A200BB1576BA}"/>
                </c:ext>
              </c:extLst>
            </c:dLbl>
            <c:dLbl>
              <c:idx val="1"/>
              <c:showLegendKey val="0"/>
              <c:showVal val="1"/>
              <c:showCatName val="0"/>
              <c:showSerName val="0"/>
              <c:showPercent val="1"/>
              <c:showBubbleSize val="0"/>
              <c:extLst>
                <c:ext xmlns:c15="http://schemas.microsoft.com/office/drawing/2012/chart" uri="{CE6537A1-D6FC-4f65-9D91-7224C49458BB}">
                  <c15:layout>
                    <c:manualLayout>
                      <c:w val="0.22017871461284522"/>
                      <c:h val="0.12120548518114053"/>
                    </c:manualLayout>
                  </c15:layout>
                </c:ext>
                <c:ext xmlns:c16="http://schemas.microsoft.com/office/drawing/2014/chart" uri="{C3380CC4-5D6E-409C-BE32-E72D297353CC}">
                  <c16:uniqueId val="{00000003-F6C7-43D8-B3EE-A200BB1576BA}"/>
                </c:ext>
              </c:extLst>
            </c:dLbl>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ln>
                      <a:noFill/>
                    </a:ln>
                    <a:solidFill>
                      <a:schemeClr val="dk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'One-dimensional Pivot Table'!$L$4:$L$6</c:f>
              <c:strCache>
                <c:ptCount val="2"/>
                <c:pt idx="0">
                  <c:v>Fruit</c:v>
                </c:pt>
                <c:pt idx="1">
                  <c:v>Vegetables</c:v>
                </c:pt>
              </c:strCache>
            </c:strRef>
          </c:cat>
          <c:val>
            <c:numRef>
              <c:f>'One-dimensional Pivot Table'!$M$4:$M$6</c:f>
              <c:numCache>
                <c:formatCode>_("$"* #,##0_);_("$"* \(#,##0\);_("$"* "-"??_);_(@_)</c:formatCode>
                <c:ptCount val="2"/>
                <c:pt idx="0">
                  <c:v>693069</c:v>
                </c:pt>
                <c:pt idx="1">
                  <c:v>336665</c:v>
                </c:pt>
              </c:numCache>
            </c:numRef>
          </c:val>
          <c:extLst>
            <c:ext xmlns:c16="http://schemas.microsoft.com/office/drawing/2014/chart" uri="{C3380CC4-5D6E-409C-BE32-E72D297353CC}">
              <c16:uniqueId val="{00000004-F6C7-43D8-B3EE-A200BB1576BA}"/>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ln>
                <a:noFill/>
              </a:ln>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Table!PivotTable2</c:name>
    <c:fmtId val="17"/>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Monthly</a:t>
            </a:r>
            <a:r>
              <a:rPr lang="en-US" sz="2000" baseline="0">
                <a:latin typeface="Times New Roman" panose="02020603050405020304" pitchFamily="18" charset="0"/>
                <a:cs typeface="Times New Roman" panose="02020603050405020304" pitchFamily="18" charset="0"/>
              </a:rPr>
              <a:t> Sales</a:t>
            </a:r>
            <a:endParaRPr lang="en-US" sz="20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Table'!$I$3</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Table'!$F$4:$H$16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Table'!$I$4:$I$16</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7A86-4840-9188-9EC8A1326DE7}"/>
            </c:ext>
          </c:extLst>
        </c:ser>
        <c:dLbls>
          <c:dLblPos val="t"/>
          <c:showLegendKey val="0"/>
          <c:showVal val="1"/>
          <c:showCatName val="0"/>
          <c:showSerName val="0"/>
          <c:showPercent val="0"/>
          <c:showBubbleSize val="0"/>
        </c:dLbls>
        <c:marker val="1"/>
        <c:smooth val="0"/>
        <c:axId val="1344061935"/>
        <c:axId val="1344062415"/>
      </c:lineChart>
      <c:catAx>
        <c:axId val="1344061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4062415"/>
        <c:crosses val="autoZero"/>
        <c:auto val="1"/>
        <c:lblAlgn val="ctr"/>
        <c:lblOffset val="100"/>
        <c:noMultiLvlLbl val="0"/>
      </c:catAx>
      <c:valAx>
        <c:axId val="1344062415"/>
        <c:scaling>
          <c:orientation val="minMax"/>
        </c:scaling>
        <c:delete val="1"/>
        <c:axPos val="l"/>
        <c:numFmt formatCode="_(&quot;$&quot;* #,##0_);_(&quot;$&quot;* \(#,##0\);_(&quot;$&quot;* &quot;-&quot;??_);_(@_)" sourceLinked="1"/>
        <c:majorTickMark val="none"/>
        <c:minorTickMark val="none"/>
        <c:tickLblPos val="nextTo"/>
        <c:crossAx val="134406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[Faustina Asare's Excel Capstone Project.xlsx]One-dimensional Pivot Table!PivotTable4</c:name>
    <c:fmtId val="15"/>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Total Sales by Product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Table'!$M$11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Table'!$L$12:$L$19</c:f>
              <c:strCache>
                <c:ptCount val="7"/>
                <c:pt idx="0">
                  <c:v>Apple</c:v>
                </c:pt>
                <c:pt idx="1">
                  <c:v>Banana</c:v>
                </c:pt>
                <c:pt idx="2">
                  <c:v>Beans</c:v>
                </c:pt>
                <c:pt idx="3">
                  <c:v>Cabbage</c:v>
                </c:pt>
                <c:pt idx="4">
                  <c:v>Carrots</c:v>
                </c:pt>
                <c:pt idx="5">
                  <c:v>Mango</c:v>
                </c:pt>
                <c:pt idx="6">
                  <c:v>Orange</c:v>
                </c:pt>
              </c:strCache>
            </c:strRef>
          </c:cat>
          <c:val>
            <c:numRef>
              <c:f>'One-dimensional Pivot Table'!$M$12:$M$19</c:f>
              <c:numCache>
                <c:formatCode>_("$"* #,##0_);_("$"* \(#,##0\);_("$"*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7BDA-4310-87D5-ED299316F02C}"/>
            </c:ext>
          </c:extLst>
        </c:ser>
        <c:dLbls>
          <c:dLblPos val="outEnd"/>
          <c:showLegendKey val="0"/>
          <c:showVal val="1"/>
          <c:showCatName val="0"/>
          <c:showSerName val="0"/>
          <c:showPercent val="0"/>
          <c:showBubbleSize val="0"/>
        </c:dLbls>
        <c:gapWidth val="65"/>
        <c:axId val="1244210095"/>
        <c:axId val="1244201455"/>
      </c:barChart>
      <c:catAx>
        <c:axId val="124421009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4201455"/>
        <c:crosses val="autoZero"/>
        <c:auto val="1"/>
        <c:lblAlgn val="ctr"/>
        <c:lblOffset val="100"/>
        <c:noMultiLvlLbl val="0"/>
      </c:catAx>
      <c:valAx>
        <c:axId val="1244201455"/>
        <c:scaling>
          <c:orientation val="minMax"/>
        </c:scaling>
        <c:delete val="1"/>
        <c:axPos val="b"/>
        <c:numFmt formatCode="_(&quot;$&quot;* #,##0_);_(&quot;$&quot;* \(#,##0\);_(&quot;$&quot;* &quot;-&quot;??_);_(@_)" sourceLinked="1"/>
        <c:majorTickMark val="out"/>
        <c:minorTickMark val="none"/>
        <c:tickLblPos val="nextTo"/>
        <c:crossAx val="124421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5" Type="http://schemas.openxmlformats.org/officeDocument/2006/relationships/image" Target="../media/image2.pn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07/relationships/hdphoto" Target="../media/hdphoto2.wdp"/><Relationship Id="rId5" Type="http://schemas.openxmlformats.org/officeDocument/2006/relationships/image" Target="../media/image3.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13</xdr:col>
      <xdr:colOff>190500</xdr:colOff>
      <xdr:row>10</xdr:row>
      <xdr:rowOff>45720</xdr:rowOff>
    </xdr:from>
    <xdr:to>
      <xdr:col>16</xdr:col>
      <xdr:colOff>312420</xdr:colOff>
      <xdr:row>23</xdr:row>
      <xdr:rowOff>135255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412BC419-C8F9-A4BC-2044-18C51E55A9F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254740" y="1874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47897</xdr:colOff>
      <xdr:row>9</xdr:row>
      <xdr:rowOff>58783</xdr:rowOff>
    </xdr:from>
    <xdr:to>
      <xdr:col>9</xdr:col>
      <xdr:colOff>459377</xdr:colOff>
      <xdr:row>22</xdr:row>
      <xdr:rowOff>38100</xdr:rowOff>
    </xdr:to>
    <xdr:graphicFrame macro="">
      <xdr:nvGraphicFramePr>
        <xdr:cNvPr id="2" name="Chart 1">
          <a:extLst>
            <a:ext uri="{FF2B5EF4-FFF2-40B4-BE49-F238E27FC236}">
              <a16:creationId xmlns:a16="http://schemas.microsoft.com/office/drawing/2014/main" id="{0EDFFDFE-F746-48FA-90F2-3D7D92092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496388</xdr:colOff>
      <xdr:row>9</xdr:row>
      <xdr:rowOff>69668</xdr:rowOff>
    </xdr:from>
    <xdr:to>
      <xdr:col>15</xdr:col>
      <xdr:colOff>496388</xdr:colOff>
      <xdr:row>22</xdr:row>
      <xdr:rowOff>82731</xdr:rowOff>
    </xdr:to>
    <xdr:graphicFrame macro="">
      <xdr:nvGraphicFramePr>
        <xdr:cNvPr id="3" name="Chart 2">
          <a:extLst>
            <a:ext uri="{FF2B5EF4-FFF2-40B4-BE49-F238E27FC236}">
              <a16:creationId xmlns:a16="http://schemas.microsoft.com/office/drawing/2014/main" id="{7C5BB61D-4BB7-4CEC-9C6C-E72F669EB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43542</xdr:colOff>
      <xdr:row>22</xdr:row>
      <xdr:rowOff>83820</xdr:rowOff>
    </xdr:from>
    <xdr:to>
      <xdr:col>9</xdr:col>
      <xdr:colOff>477882</xdr:colOff>
      <xdr:row>34</xdr:row>
      <xdr:rowOff>175260</xdr:rowOff>
    </xdr:to>
    <xdr:graphicFrame macro="">
      <xdr:nvGraphicFramePr>
        <xdr:cNvPr id="4" name="Chart 3">
          <a:extLst>
            <a:ext uri="{FF2B5EF4-FFF2-40B4-BE49-F238E27FC236}">
              <a16:creationId xmlns:a16="http://schemas.microsoft.com/office/drawing/2014/main" id="{90B55405-D0ED-460D-909C-2A50DEE68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522514</xdr:colOff>
      <xdr:row>22</xdr:row>
      <xdr:rowOff>94706</xdr:rowOff>
    </xdr:from>
    <xdr:to>
      <xdr:col>15</xdr:col>
      <xdr:colOff>514894</xdr:colOff>
      <xdr:row>34</xdr:row>
      <xdr:rowOff>186146</xdr:rowOff>
    </xdr:to>
    <xdr:graphicFrame macro="">
      <xdr:nvGraphicFramePr>
        <xdr:cNvPr id="5" name="Chart 4">
          <a:extLst>
            <a:ext uri="{FF2B5EF4-FFF2-40B4-BE49-F238E27FC236}">
              <a16:creationId xmlns:a16="http://schemas.microsoft.com/office/drawing/2014/main" id="{BFCABA4E-BE69-4258-B2B8-2533F705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499654</xdr:colOff>
      <xdr:row>2</xdr:row>
      <xdr:rowOff>7619</xdr:rowOff>
    </xdr:from>
    <xdr:to>
      <xdr:col>15</xdr:col>
      <xdr:colOff>499654</xdr:colOff>
      <xdr:row>9</xdr:row>
      <xdr:rowOff>17720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37CF4F7-25AB-4E5B-A5BD-2D3E8B09FADF}"/>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063740" y="399505"/>
              <a:ext cx="5943600" cy="13817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9</xdr:row>
      <xdr:rowOff>47898</xdr:rowOff>
    </xdr:from>
    <xdr:to>
      <xdr:col>4</xdr:col>
      <xdr:colOff>0</xdr:colOff>
      <xdr:row>22</xdr:row>
      <xdr:rowOff>44753</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84FD5A31-67EA-4E73-9B70-82D74ED47E3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1811384"/>
              <a:ext cx="2394857" cy="2544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24554</xdr:colOff>
      <xdr:row>22</xdr:row>
      <xdr:rowOff>102782</xdr:rowOff>
    </xdr:from>
    <xdr:to>
      <xdr:col>3</xdr:col>
      <xdr:colOff>573905</xdr:colOff>
      <xdr:row>34</xdr:row>
      <xdr:rowOff>182527</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8115C56A-E2C3-4210-96F0-1B61DAEDFFF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4554" y="4413525"/>
              <a:ext cx="2345494" cy="243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130628</xdr:rowOff>
    </xdr:from>
    <xdr:to>
      <xdr:col>2</xdr:col>
      <xdr:colOff>304798</xdr:colOff>
      <xdr:row>10</xdr:row>
      <xdr:rowOff>43542</xdr:rowOff>
    </xdr:to>
    <xdr:pic>
      <xdr:nvPicPr>
        <xdr:cNvPr id="10" name="Picture 9">
          <a:extLst>
            <a:ext uri="{FF2B5EF4-FFF2-40B4-BE49-F238E27FC236}">
              <a16:creationId xmlns:a16="http://schemas.microsoft.com/office/drawing/2014/main" id="{200559C2-A9B9-4962-DB95-67380C7675AB}"/>
            </a:ext>
          </a:extLst>
        </xdr:cNvPr>
        <xdr:cNvPicPr>
          <a:picLocks noChangeAspect="1"/>
        </xdr:cNvPicPr>
      </xdr:nvPicPr>
      <xdr:blipFill>
        <a:blip xmlns:r="http://schemas.openxmlformats.org/officeDocument/2006/relationships" r:embed="rId5" cstate="print">
          <a:alphaModFix amt="85000"/>
          <a:extLst>
            <a:ext uri="{BEBA8EAE-BF5A-486C-A8C5-ECC9F3942E4B}">
              <a14:imgProps xmlns:a14="http://schemas.microsoft.com/office/drawing/2010/main">
                <a14:imgLayer r:embed="rId6">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0" y="522514"/>
          <a:ext cx="1502227" cy="1480457"/>
        </a:xfrm>
        <a:prstGeom prst="rect">
          <a:avLst/>
        </a:prstGeom>
        <a:noFill/>
      </xdr:spPr>
    </xdr:pic>
    <xdr:clientData/>
  </xdr:twoCellAnchor>
  <xdr:twoCellAnchor editAs="oneCell">
    <xdr:from>
      <xdr:col>4</xdr:col>
      <xdr:colOff>32657</xdr:colOff>
      <xdr:row>2</xdr:row>
      <xdr:rowOff>21771</xdr:rowOff>
    </xdr:from>
    <xdr:to>
      <xdr:col>9</xdr:col>
      <xdr:colOff>468086</xdr:colOff>
      <xdr:row>9</xdr:row>
      <xdr:rowOff>21773</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93092725-8CB2-44FC-8398-84850748D73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427514" y="413657"/>
              <a:ext cx="4604658" cy="1371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511627</xdr:colOff>
      <xdr:row>2</xdr:row>
      <xdr:rowOff>10885</xdr:rowOff>
    </xdr:from>
    <xdr:to>
      <xdr:col>18</xdr:col>
      <xdr:colOff>925285</xdr:colOff>
      <xdr:row>9</xdr:row>
      <xdr:rowOff>10885</xdr:rowOff>
    </xdr:to>
    <xdr:sp macro="" textlink="">
      <xdr:nvSpPr>
        <xdr:cNvPr id="12" name="Rectangle: Rounded Corners 11">
          <a:extLst>
            <a:ext uri="{FF2B5EF4-FFF2-40B4-BE49-F238E27FC236}">
              <a16:creationId xmlns:a16="http://schemas.microsoft.com/office/drawing/2014/main" id="{C48AD9F8-BB42-7539-DBC7-19F316C05964}"/>
            </a:ext>
          </a:extLst>
        </xdr:cNvPr>
        <xdr:cNvSpPr/>
      </xdr:nvSpPr>
      <xdr:spPr>
        <a:xfrm>
          <a:off x="13019313" y="402771"/>
          <a:ext cx="3407229" cy="13716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381000</xdr:colOff>
      <xdr:row>38</xdr:row>
      <xdr:rowOff>140369</xdr:rowOff>
    </xdr:to>
    <xdr:sp macro="" textlink="">
      <xdr:nvSpPr>
        <xdr:cNvPr id="23" name="Rectangle: Single Corner Rounded 22">
          <a:extLst>
            <a:ext uri="{FF2B5EF4-FFF2-40B4-BE49-F238E27FC236}">
              <a16:creationId xmlns:a16="http://schemas.microsoft.com/office/drawing/2014/main" id="{0809C9C0-FDD7-7718-A851-BC21C824BB64}"/>
            </a:ext>
          </a:extLst>
        </xdr:cNvPr>
        <xdr:cNvSpPr/>
      </xdr:nvSpPr>
      <xdr:spPr>
        <a:xfrm>
          <a:off x="0" y="0"/>
          <a:ext cx="20563974" cy="6998369"/>
        </a:xfrm>
        <a:prstGeom prst="round1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a:t>
          </a:r>
        </a:p>
      </xdr:txBody>
    </xdr:sp>
    <xdr:clientData/>
  </xdr:twoCellAnchor>
  <xdr:twoCellAnchor>
    <xdr:from>
      <xdr:col>5</xdr:col>
      <xdr:colOff>265809</xdr:colOff>
      <xdr:row>0</xdr:row>
      <xdr:rowOff>24213</xdr:rowOff>
    </xdr:from>
    <xdr:to>
      <xdr:col>24</xdr:col>
      <xdr:colOff>218084</xdr:colOff>
      <xdr:row>2</xdr:row>
      <xdr:rowOff>166288</xdr:rowOff>
    </xdr:to>
    <xdr:sp macro="" textlink="">
      <xdr:nvSpPr>
        <xdr:cNvPr id="2" name="Rectangle: Rounded Corners 1">
          <a:extLst>
            <a:ext uri="{FF2B5EF4-FFF2-40B4-BE49-F238E27FC236}">
              <a16:creationId xmlns:a16="http://schemas.microsoft.com/office/drawing/2014/main" id="{F3AEF4E6-1E7D-E0A4-2137-A2601E4D4F61}"/>
            </a:ext>
          </a:extLst>
        </xdr:cNvPr>
        <xdr:cNvSpPr/>
      </xdr:nvSpPr>
      <xdr:spPr>
        <a:xfrm>
          <a:off x="3323835" y="24213"/>
          <a:ext cx="11572775" cy="503022"/>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2800">
              <a:solidFill>
                <a:schemeClr val="bg1"/>
              </a:solidFill>
              <a:latin typeface="Times New Roman" panose="02020603050405020304" pitchFamily="18" charset="0"/>
              <a:cs typeface="Times New Roman" panose="02020603050405020304" pitchFamily="18" charset="0"/>
            </a:rPr>
            <a:t>MELANIA'S</a:t>
          </a:r>
          <a:r>
            <a:rPr lang="en-US" sz="2800" baseline="0">
              <a:solidFill>
                <a:schemeClr val="bg1"/>
              </a:solidFill>
              <a:latin typeface="Times New Roman" panose="02020603050405020304" pitchFamily="18" charset="0"/>
              <a:cs typeface="Times New Roman" panose="02020603050405020304" pitchFamily="18" charset="0"/>
            </a:rPr>
            <a:t> MART SALES DASHBOARD</a:t>
          </a:r>
          <a:endParaRPr lang="en-US" sz="2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555369</xdr:colOff>
      <xdr:row>3</xdr:row>
      <xdr:rowOff>75977</xdr:rowOff>
    </xdr:from>
    <xdr:to>
      <xdr:col>10</xdr:col>
      <xdr:colOff>608708</xdr:colOff>
      <xdr:row>8</xdr:row>
      <xdr:rowOff>15463</xdr:rowOff>
    </xdr:to>
    <xdr:sp macro="" textlink="">
      <xdr:nvSpPr>
        <xdr:cNvPr id="3" name="Rectangle: Rounded Corners 2">
          <a:extLst>
            <a:ext uri="{FF2B5EF4-FFF2-40B4-BE49-F238E27FC236}">
              <a16:creationId xmlns:a16="http://schemas.microsoft.com/office/drawing/2014/main" id="{573D9B35-AC27-2D5D-F1D8-5FB9A3780DDA}"/>
            </a:ext>
          </a:extLst>
        </xdr:cNvPr>
        <xdr:cNvSpPr/>
      </xdr:nvSpPr>
      <xdr:spPr>
        <a:xfrm>
          <a:off x="4836606" y="617398"/>
          <a:ext cx="1888155" cy="841854"/>
        </a:xfrm>
        <a:prstGeom prst="roundRect">
          <a:avLst/>
        </a:prstGeom>
        <a:solidFill>
          <a:sysClr val="window" lastClr="FFFFFF"/>
        </a:solidFill>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65683</xdr:colOff>
      <xdr:row>3</xdr:row>
      <xdr:rowOff>68489</xdr:rowOff>
    </xdr:from>
    <xdr:to>
      <xdr:col>14</xdr:col>
      <xdr:colOff>195223</xdr:colOff>
      <xdr:row>8</xdr:row>
      <xdr:rowOff>15331</xdr:rowOff>
    </xdr:to>
    <xdr:sp macro="" textlink="">
      <xdr:nvSpPr>
        <xdr:cNvPr id="4" name="Rectangle: Rounded Corners 3">
          <a:extLst>
            <a:ext uri="{FF2B5EF4-FFF2-40B4-BE49-F238E27FC236}">
              <a16:creationId xmlns:a16="http://schemas.microsoft.com/office/drawing/2014/main" id="{AF56478D-CE43-4681-A7CE-6FD9D0E05C9D}"/>
            </a:ext>
          </a:extLst>
        </xdr:cNvPr>
        <xdr:cNvSpPr/>
      </xdr:nvSpPr>
      <xdr:spPr>
        <a:xfrm>
          <a:off x="6793341" y="609910"/>
          <a:ext cx="1964356" cy="849210"/>
        </a:xfrm>
        <a:prstGeom prst="roundRect">
          <a:avLst/>
        </a:prstGeom>
        <a:solidFill>
          <a:sysClr val="window" lastClr="FFFFFF"/>
        </a:solidFill>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258178</xdr:colOff>
      <xdr:row>3</xdr:row>
      <xdr:rowOff>90238</xdr:rowOff>
    </xdr:from>
    <xdr:to>
      <xdr:col>7</xdr:col>
      <xdr:colOff>502018</xdr:colOff>
      <xdr:row>36</xdr:row>
      <xdr:rowOff>50132</xdr:rowOff>
    </xdr:to>
    <xdr:sp macro="" textlink="">
      <xdr:nvSpPr>
        <xdr:cNvPr id="7" name="Rectangle: Rounded Corners 6">
          <a:extLst>
            <a:ext uri="{FF2B5EF4-FFF2-40B4-BE49-F238E27FC236}">
              <a16:creationId xmlns:a16="http://schemas.microsoft.com/office/drawing/2014/main" id="{36265242-E815-4FA5-8880-BE5B5BD18180}"/>
            </a:ext>
          </a:extLst>
        </xdr:cNvPr>
        <xdr:cNvSpPr/>
      </xdr:nvSpPr>
      <xdr:spPr>
        <a:xfrm>
          <a:off x="3316204" y="631659"/>
          <a:ext cx="1467051" cy="5915526"/>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547749</xdr:colOff>
      <xdr:row>8</xdr:row>
      <xdr:rowOff>99443</xdr:rowOff>
    </xdr:from>
    <xdr:to>
      <xdr:col>14</xdr:col>
      <xdr:colOff>570608</xdr:colOff>
      <xdr:row>22</xdr:row>
      <xdr:rowOff>157231</xdr:rowOff>
    </xdr:to>
    <xdr:sp macro="" textlink="">
      <xdr:nvSpPr>
        <xdr:cNvPr id="9" name="Rectangle: Rounded Corners 8">
          <a:extLst>
            <a:ext uri="{FF2B5EF4-FFF2-40B4-BE49-F238E27FC236}">
              <a16:creationId xmlns:a16="http://schemas.microsoft.com/office/drawing/2014/main" id="{104243C9-8A2A-A05D-7B2F-D953C980D0A5}"/>
            </a:ext>
          </a:extLst>
        </xdr:cNvPr>
        <xdr:cNvSpPr/>
      </xdr:nvSpPr>
      <xdr:spPr>
        <a:xfrm>
          <a:off x="4828986" y="1543232"/>
          <a:ext cx="4304096" cy="258442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532509</xdr:colOff>
      <xdr:row>23</xdr:row>
      <xdr:rowOff>101371</xdr:rowOff>
    </xdr:from>
    <xdr:to>
      <xdr:col>20</xdr:col>
      <xdr:colOff>364869</xdr:colOff>
      <xdr:row>36</xdr:row>
      <xdr:rowOff>20549</xdr:rowOff>
    </xdr:to>
    <xdr:sp macro="" textlink="">
      <xdr:nvSpPr>
        <xdr:cNvPr id="10" name="Rectangle: Rounded Corners 9">
          <a:extLst>
            <a:ext uri="{FF2B5EF4-FFF2-40B4-BE49-F238E27FC236}">
              <a16:creationId xmlns:a16="http://schemas.microsoft.com/office/drawing/2014/main" id="{AF251EA0-27AF-4318-9FC0-DE48098B0DB2}"/>
            </a:ext>
          </a:extLst>
        </xdr:cNvPr>
        <xdr:cNvSpPr/>
      </xdr:nvSpPr>
      <xdr:spPr>
        <a:xfrm>
          <a:off x="4813746" y="4252266"/>
          <a:ext cx="7783228" cy="2265336"/>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601083</xdr:colOff>
      <xdr:row>8</xdr:row>
      <xdr:rowOff>91955</xdr:rowOff>
    </xdr:from>
    <xdr:to>
      <xdr:col>20</xdr:col>
      <xdr:colOff>357244</xdr:colOff>
      <xdr:row>22</xdr:row>
      <xdr:rowOff>157099</xdr:rowOff>
    </xdr:to>
    <xdr:sp macro="" textlink="">
      <xdr:nvSpPr>
        <xdr:cNvPr id="11" name="Rectangle: Rounded Corners 10">
          <a:extLst>
            <a:ext uri="{FF2B5EF4-FFF2-40B4-BE49-F238E27FC236}">
              <a16:creationId xmlns:a16="http://schemas.microsoft.com/office/drawing/2014/main" id="{B27A9C87-5DC1-4D66-8E64-1A84F64DAEAA}"/>
            </a:ext>
          </a:extLst>
        </xdr:cNvPr>
        <xdr:cNvSpPr/>
      </xdr:nvSpPr>
      <xdr:spPr>
        <a:xfrm>
          <a:off x="9163557" y="1535744"/>
          <a:ext cx="3425792" cy="2591776"/>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410589</xdr:colOff>
      <xdr:row>8</xdr:row>
      <xdr:rowOff>133152</xdr:rowOff>
    </xdr:from>
    <xdr:to>
      <xdr:col>24</xdr:col>
      <xdr:colOff>202844</xdr:colOff>
      <xdr:row>35</xdr:row>
      <xdr:rowOff>161622</xdr:rowOff>
    </xdr:to>
    <xdr:sp macro="" textlink="">
      <xdr:nvSpPr>
        <xdr:cNvPr id="12" name="Rectangle: Rounded Corners 11">
          <a:extLst>
            <a:ext uri="{FF2B5EF4-FFF2-40B4-BE49-F238E27FC236}">
              <a16:creationId xmlns:a16="http://schemas.microsoft.com/office/drawing/2014/main" id="{50408B10-6F22-4737-8DA9-624996B1974A}"/>
            </a:ext>
          </a:extLst>
        </xdr:cNvPr>
        <xdr:cNvSpPr/>
      </xdr:nvSpPr>
      <xdr:spPr>
        <a:xfrm>
          <a:off x="12642694" y="1576941"/>
          <a:ext cx="2238676" cy="49012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562989</xdr:colOff>
      <xdr:row>8</xdr:row>
      <xdr:rowOff>71547</xdr:rowOff>
    </xdr:from>
    <xdr:to>
      <xdr:col>14</xdr:col>
      <xdr:colOff>410587</xdr:colOff>
      <xdr:row>21</xdr:row>
      <xdr:rowOff>27513</xdr:rowOff>
    </xdr:to>
    <xdr:graphicFrame macro="">
      <xdr:nvGraphicFramePr>
        <xdr:cNvPr id="13" name="Chart 12">
          <a:extLst>
            <a:ext uri="{FF2B5EF4-FFF2-40B4-BE49-F238E27FC236}">
              <a16:creationId xmlns:a16="http://schemas.microsoft.com/office/drawing/2014/main" id="{E60D9FCF-6DF6-4444-991B-474A35E0E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120727</xdr:colOff>
      <xdr:row>8</xdr:row>
      <xdr:rowOff>126285</xdr:rowOff>
    </xdr:from>
    <xdr:to>
      <xdr:col>24</xdr:col>
      <xdr:colOff>442966</xdr:colOff>
      <xdr:row>30</xdr:row>
      <xdr:rowOff>163765</xdr:rowOff>
    </xdr:to>
    <xdr:graphicFrame macro="">
      <xdr:nvGraphicFramePr>
        <xdr:cNvPr id="15" name="Chart 14">
          <a:extLst>
            <a:ext uri="{FF2B5EF4-FFF2-40B4-BE49-F238E27FC236}">
              <a16:creationId xmlns:a16="http://schemas.microsoft.com/office/drawing/2014/main" id="{B7DD17B5-B990-4D54-A704-13B9A3387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527429</xdr:colOff>
      <xdr:row>23</xdr:row>
      <xdr:rowOff>131544</xdr:rowOff>
    </xdr:from>
    <xdr:to>
      <xdr:col>20</xdr:col>
      <xdr:colOff>291209</xdr:colOff>
      <xdr:row>35</xdr:row>
      <xdr:rowOff>71656</xdr:rowOff>
    </xdr:to>
    <xdr:graphicFrame macro="">
      <xdr:nvGraphicFramePr>
        <xdr:cNvPr id="16" name="Chart 15">
          <a:extLst>
            <a:ext uri="{FF2B5EF4-FFF2-40B4-BE49-F238E27FC236}">
              <a16:creationId xmlns:a16="http://schemas.microsoft.com/office/drawing/2014/main" id="{A9DD90A7-08CC-4B16-A792-DBBAE494B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580061</xdr:colOff>
      <xdr:row>8</xdr:row>
      <xdr:rowOff>97930</xdr:rowOff>
    </xdr:from>
    <xdr:to>
      <xdr:col>20</xdr:col>
      <xdr:colOff>281050</xdr:colOff>
      <xdr:row>21</xdr:row>
      <xdr:rowOff>80174</xdr:rowOff>
    </xdr:to>
    <xdr:graphicFrame macro="">
      <xdr:nvGraphicFramePr>
        <xdr:cNvPr id="17" name="Chart 16">
          <a:extLst>
            <a:ext uri="{FF2B5EF4-FFF2-40B4-BE49-F238E27FC236}">
              <a16:creationId xmlns:a16="http://schemas.microsoft.com/office/drawing/2014/main" id="{C0C2A41A-5098-4A9F-BEF3-C5B41D07B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250569</xdr:colOff>
      <xdr:row>3</xdr:row>
      <xdr:rowOff>107322</xdr:rowOff>
    </xdr:from>
    <xdr:to>
      <xdr:col>7</xdr:col>
      <xdr:colOff>504569</xdr:colOff>
      <xdr:row>15</xdr:row>
      <xdr:rowOff>163694</xdr:rowOff>
    </xdr:to>
    <mc:AlternateContent xmlns:mc="http://schemas.openxmlformats.org/markup-compatibility/2006" xmlns:a14="http://schemas.microsoft.com/office/drawing/2010/main">
      <mc:Choice Requires="a14">
        <xdr:graphicFrame macro="">
          <xdr:nvGraphicFramePr>
            <xdr:cNvPr id="18" name="Product 2">
              <a:extLst>
                <a:ext uri="{FF2B5EF4-FFF2-40B4-BE49-F238E27FC236}">
                  <a16:creationId xmlns:a16="http://schemas.microsoft.com/office/drawing/2014/main" id="{AF67F1FC-67E6-45D0-9C27-A93FD2A1237B}"/>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3308595" y="648743"/>
              <a:ext cx="1477211" cy="222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260595</xdr:colOff>
      <xdr:row>15</xdr:row>
      <xdr:rowOff>165877</xdr:rowOff>
    </xdr:from>
    <xdr:to>
      <xdr:col>7</xdr:col>
      <xdr:colOff>494275</xdr:colOff>
      <xdr:row>22</xdr:row>
      <xdr:rowOff>109089</xdr:rowOff>
    </xdr:to>
    <mc:AlternateContent xmlns:mc="http://schemas.openxmlformats.org/markup-compatibility/2006">
      <mc:Choice xmlns:a14="http://schemas.microsoft.com/office/drawing/2010/main" Requires="a14">
        <xdr:graphicFrame macro="">
          <xdr:nvGraphicFramePr>
            <xdr:cNvPr id="19" name="Category 2">
              <a:extLst>
                <a:ext uri="{FF2B5EF4-FFF2-40B4-BE49-F238E27FC236}">
                  <a16:creationId xmlns:a16="http://schemas.microsoft.com/office/drawing/2014/main" id="{868F8003-0B24-4E48-81C7-574F2BBE2C8A}"/>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3318621" y="2872982"/>
              <a:ext cx="1456891" cy="1206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270622</xdr:colOff>
      <xdr:row>22</xdr:row>
      <xdr:rowOff>110683</xdr:rowOff>
    </xdr:from>
    <xdr:to>
      <xdr:col>7</xdr:col>
      <xdr:colOff>517152</xdr:colOff>
      <xdr:row>35</xdr:row>
      <xdr:rowOff>80211</xdr:rowOff>
    </xdr:to>
    <mc:AlternateContent xmlns:mc="http://schemas.openxmlformats.org/markup-compatibility/2006">
      <mc:Choice xmlns:a14="http://schemas.microsoft.com/office/drawing/2010/main" Requires="a14">
        <xdr:graphicFrame macro="">
          <xdr:nvGraphicFramePr>
            <xdr:cNvPr id="20" name="Country 2">
              <a:extLst>
                <a:ext uri="{FF2B5EF4-FFF2-40B4-BE49-F238E27FC236}">
                  <a16:creationId xmlns:a16="http://schemas.microsoft.com/office/drawing/2014/main" id="{B970D540-A73E-47DD-B934-5D825757F52E}"/>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3328648" y="4081104"/>
              <a:ext cx="1469741" cy="2315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250568</xdr:colOff>
      <xdr:row>3</xdr:row>
      <xdr:rowOff>16067</xdr:rowOff>
    </xdr:from>
    <xdr:to>
      <xdr:col>24</xdr:col>
      <xdr:colOff>197764</xdr:colOff>
      <xdr:row>8</xdr:row>
      <xdr:rowOff>14413</xdr:rowOff>
    </xdr:to>
    <mc:AlternateContent xmlns:mc="http://schemas.openxmlformats.org/markup-compatibility/2006" xmlns:tsle="http://schemas.microsoft.com/office/drawing/2012/timeslicer">
      <mc:Choice Requires="tsle">
        <xdr:graphicFrame macro="">
          <xdr:nvGraphicFramePr>
            <xdr:cNvPr id="21" name="Date 2">
              <a:extLst>
                <a:ext uri="{FF2B5EF4-FFF2-40B4-BE49-F238E27FC236}">
                  <a16:creationId xmlns:a16="http://schemas.microsoft.com/office/drawing/2014/main" id="{F398E6EA-81E8-4491-966D-83EC83C9F9B2}"/>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8813042" y="557488"/>
              <a:ext cx="6063248" cy="9007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230504</xdr:colOff>
      <xdr:row>0</xdr:row>
      <xdr:rowOff>40106</xdr:rowOff>
    </xdr:from>
    <xdr:to>
      <xdr:col>9</xdr:col>
      <xdr:colOff>400952</xdr:colOff>
      <xdr:row>3</xdr:row>
      <xdr:rowOff>50132</xdr:rowOff>
    </xdr:to>
    <xdr:pic>
      <xdr:nvPicPr>
        <xdr:cNvPr id="6" name="Picture 5">
          <a:extLst>
            <a:ext uri="{FF2B5EF4-FFF2-40B4-BE49-F238E27FC236}">
              <a16:creationId xmlns:a16="http://schemas.microsoft.com/office/drawing/2014/main" id="{7817F8BB-613A-4885-8B12-A1ED09691456}"/>
            </a:ext>
          </a:extLst>
        </xdr:cNvPr>
        <xdr:cNvPicPr>
          <a:picLocks noChangeAspect="1"/>
        </xdr:cNvPicPr>
      </xdr:nvPicPr>
      <xdr:blipFill>
        <a:blip xmlns:r="http://schemas.openxmlformats.org/officeDocument/2006/relationships" r:embed="rId5" cstate="print">
          <a:alphaModFix amt="85000"/>
          <a:extLst>
            <a:ext uri="{BEBA8EAE-BF5A-486C-A8C5-ECC9F3942E4B}">
              <a14:imgProps xmlns:a14="http://schemas.microsoft.com/office/drawing/2010/main">
                <a14:imgLayer r:embed="rId6">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5123346" y="40106"/>
          <a:ext cx="782053" cy="551447"/>
        </a:xfrm>
        <a:prstGeom prst="rect">
          <a:avLst/>
        </a:prstGeom>
        <a:noFill/>
      </xdr:spPr>
    </xdr:pic>
    <xdr:clientData/>
  </xdr:twoCellAnchor>
  <xdr:twoCellAnchor editAs="oneCell">
    <xdr:from>
      <xdr:col>20</xdr:col>
      <xdr:colOff>35193</xdr:colOff>
      <xdr:row>0</xdr:row>
      <xdr:rowOff>45319</xdr:rowOff>
    </xdr:from>
    <xdr:to>
      <xdr:col>21</xdr:col>
      <xdr:colOff>205640</xdr:colOff>
      <xdr:row>3</xdr:row>
      <xdr:rowOff>55345</xdr:rowOff>
    </xdr:to>
    <xdr:pic>
      <xdr:nvPicPr>
        <xdr:cNvPr id="8" name="Picture 7">
          <a:extLst>
            <a:ext uri="{FF2B5EF4-FFF2-40B4-BE49-F238E27FC236}">
              <a16:creationId xmlns:a16="http://schemas.microsoft.com/office/drawing/2014/main" id="{B3D99530-DCAC-4079-B4F6-B254FAFD34B3}"/>
            </a:ext>
          </a:extLst>
        </xdr:cNvPr>
        <xdr:cNvPicPr>
          <a:picLocks noChangeAspect="1"/>
        </xdr:cNvPicPr>
      </xdr:nvPicPr>
      <xdr:blipFill>
        <a:blip xmlns:r="http://schemas.openxmlformats.org/officeDocument/2006/relationships" r:embed="rId5" cstate="print">
          <a:alphaModFix amt="85000"/>
          <a:extLst>
            <a:ext uri="{BEBA8EAE-BF5A-486C-A8C5-ECC9F3942E4B}">
              <a14:imgProps xmlns:a14="http://schemas.microsoft.com/office/drawing/2010/main">
                <a14:imgLayer r:embed="rId6">
                  <a14:imgEffect>
                    <a14:backgroundRemoval t="10000" b="90000" l="10000" r="90000">
                      <a14:foregroundMark x1="31863" y1="34477" x2="68301" y2="55556"/>
                      <a14:foregroundMark x1="68301" y1="55556" x2="71569" y2="60948"/>
                      <a14:backgroundMark x1="79248" y1="34477" x2="44118" y2="5719"/>
                      <a14:backgroundMark x1="44118" y1="5719" x2="13725" y2="54412"/>
                      <a14:backgroundMark x1="13725" y1="54412" x2="56536" y2="88235"/>
                      <a14:backgroundMark x1="73592" y1="57591" x2="86275" y2="34804"/>
                      <a14:backgroundMark x1="56536" y1="88235" x2="71791" y2="60827"/>
                      <a14:backgroundMark x1="86275" y1="34804" x2="85294" y2="29902"/>
                    </a14:backgroundRemoval>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2267298" y="45319"/>
          <a:ext cx="782053" cy="551447"/>
        </a:xfrm>
        <a:prstGeom prst="rect">
          <a:avLst/>
        </a:prstGeom>
        <a:noFill/>
      </xdr:spPr>
    </xdr:pic>
    <xdr:clientData/>
  </xdr:twoCellAnchor>
  <xdr:twoCellAnchor>
    <xdr:from>
      <xdr:col>8</xdr:col>
      <xdr:colOff>80121</xdr:colOff>
      <xdr:row>3</xdr:row>
      <xdr:rowOff>172682</xdr:rowOff>
    </xdr:from>
    <xdr:to>
      <xdr:col>10</xdr:col>
      <xdr:colOff>501226</xdr:colOff>
      <xdr:row>7</xdr:row>
      <xdr:rowOff>138135</xdr:rowOff>
    </xdr:to>
    <xdr:sp macro="" textlink="'One-dimensional Pivot Table'!E25">
      <xdr:nvSpPr>
        <xdr:cNvPr id="14" name="TextBox 13">
          <a:extLst>
            <a:ext uri="{FF2B5EF4-FFF2-40B4-BE49-F238E27FC236}">
              <a16:creationId xmlns:a16="http://schemas.microsoft.com/office/drawing/2014/main" id="{4700EFA5-F2AB-E7EC-E5AE-AC4D27ECA600}"/>
            </a:ext>
          </a:extLst>
        </xdr:cNvPr>
        <xdr:cNvSpPr txBox="1"/>
      </xdr:nvSpPr>
      <xdr:spPr>
        <a:xfrm>
          <a:off x="4972963" y="714103"/>
          <a:ext cx="1644316" cy="6873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a:solidFill>
                <a:srgbClr val="000000"/>
              </a:solidFill>
              <a:latin typeface="Times New Roman" panose="02020603050405020304" pitchFamily="18" charset="0"/>
              <a:cs typeface="Times New Roman" panose="02020603050405020304" pitchFamily="18" charset="0"/>
            </a:rPr>
            <a:t>Total Sales</a:t>
          </a:r>
          <a:br>
            <a:rPr lang="en-US" sz="2000" b="0" i="0" u="none" strike="noStrike">
              <a:solidFill>
                <a:srgbClr val="000000"/>
              </a:solidFill>
              <a:latin typeface="Times New Roman" panose="02020603050405020304" pitchFamily="18" charset="0"/>
              <a:cs typeface="Times New Roman" panose="02020603050405020304" pitchFamily="18" charset="0"/>
            </a:rPr>
          </a:br>
          <a:fld id="{B7D9943D-F0DB-405C-87A4-C16D7B85D952}"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 $1,029,734 </a:t>
          </a:fld>
          <a:endParaRPr lang="en-US" sz="2000">
            <a:latin typeface="Times New Roman" panose="02020603050405020304" pitchFamily="18" charset="0"/>
            <a:cs typeface="Times New Roman" panose="02020603050405020304" pitchFamily="18" charset="0"/>
          </a:endParaRPr>
        </a:p>
      </xdr:txBody>
    </xdr:sp>
    <xdr:clientData/>
  </xdr:twoCellAnchor>
  <xdr:twoCellAnchor>
    <xdr:from>
      <xdr:col>11</xdr:col>
      <xdr:colOff>210463</xdr:colOff>
      <xdr:row>3</xdr:row>
      <xdr:rowOff>162657</xdr:rowOff>
    </xdr:from>
    <xdr:to>
      <xdr:col>14</xdr:col>
      <xdr:colOff>100174</xdr:colOff>
      <xdr:row>7</xdr:row>
      <xdr:rowOff>128106</xdr:rowOff>
    </xdr:to>
    <xdr:sp macro="" textlink="'One-dimensional Pivot Table'!H21">
      <xdr:nvSpPr>
        <xdr:cNvPr id="22" name="TextBox 21">
          <a:extLst>
            <a:ext uri="{FF2B5EF4-FFF2-40B4-BE49-F238E27FC236}">
              <a16:creationId xmlns:a16="http://schemas.microsoft.com/office/drawing/2014/main" id="{A67CC2FB-3CEF-BEDF-F6F0-5A7C5E75B6D9}"/>
            </a:ext>
          </a:extLst>
        </xdr:cNvPr>
        <xdr:cNvSpPr txBox="1"/>
      </xdr:nvSpPr>
      <xdr:spPr>
        <a:xfrm>
          <a:off x="6938121" y="704078"/>
          <a:ext cx="1724527" cy="6873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a:solidFill>
                <a:srgbClr val="000000"/>
              </a:solidFill>
              <a:latin typeface="Times New Roman" panose="02020603050405020304" pitchFamily="18" charset="0"/>
              <a:cs typeface="Times New Roman" panose="02020603050405020304" pitchFamily="18" charset="0"/>
            </a:rPr>
            <a:t>Average Sales</a:t>
          </a:r>
          <a:br>
            <a:rPr lang="en-US" sz="2000" b="0" i="0" u="none" strike="noStrike">
              <a:solidFill>
                <a:srgbClr val="000000"/>
              </a:solidFill>
              <a:latin typeface="Times New Roman" panose="02020603050405020304" pitchFamily="18" charset="0"/>
              <a:cs typeface="Times New Roman" panose="02020603050405020304" pitchFamily="18" charset="0"/>
            </a:rPr>
          </a:br>
          <a:fld id="{2919DA81-022D-4C3D-BB85-1008CA2F1119}"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 $4,834 </a:t>
          </a:fld>
          <a:endParaRPr lang="en-US" sz="20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JAvenue" refreshedDate="45698.641439583334" createdVersion="8" refreshedVersion="8" minRefreshableVersion="3" recordCount="213" xr:uid="{0BAEE434-D898-408E-9961-E7002E77CC84}">
  <cacheSource type="worksheet">
    <worksheetSource name="Table"/>
  </cacheSource>
  <cacheFields count="8">
    <cacheField name="Order ID" numFmtId="0">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154536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x v="0"/>
    <x v="0"/>
    <x v="0"/>
  </r>
  <r>
    <s v="2"/>
    <x v="1"/>
    <x v="0"/>
    <x v="1"/>
    <x v="1"/>
    <x v="1"/>
  </r>
  <r>
    <s v="3"/>
    <x v="2"/>
    <x v="1"/>
    <x v="2"/>
    <x v="2"/>
    <x v="0"/>
  </r>
  <r>
    <s v="4"/>
    <x v="2"/>
    <x v="1"/>
    <x v="3"/>
    <x v="3"/>
    <x v="2"/>
  </r>
  <r>
    <s v="5"/>
    <x v="3"/>
    <x v="0"/>
    <x v="4"/>
    <x v="3"/>
    <x v="3"/>
  </r>
  <r>
    <s v="6"/>
    <x v="4"/>
    <x v="1"/>
    <x v="5"/>
    <x v="4"/>
    <x v="0"/>
  </r>
  <r>
    <s v="7"/>
    <x v="1"/>
    <x v="0"/>
    <x v="6"/>
    <x v="4"/>
    <x v="4"/>
  </r>
  <r>
    <s v="8"/>
    <x v="2"/>
    <x v="1"/>
    <x v="7"/>
    <x v="5"/>
    <x v="5"/>
  </r>
  <r>
    <s v="9"/>
    <x v="5"/>
    <x v="1"/>
    <x v="8"/>
    <x v="5"/>
    <x v="6"/>
  </r>
  <r>
    <s v="10"/>
    <x v="5"/>
    <x v="1"/>
    <x v="9"/>
    <x v="5"/>
    <x v="2"/>
  </r>
  <r>
    <s v="11"/>
    <x v="2"/>
    <x v="1"/>
    <x v="10"/>
    <x v="5"/>
    <x v="3"/>
  </r>
  <r>
    <s v="12"/>
    <x v="1"/>
    <x v="0"/>
    <x v="11"/>
    <x v="6"/>
    <x v="0"/>
  </r>
  <r>
    <s v="13"/>
    <x v="0"/>
    <x v="0"/>
    <x v="12"/>
    <x v="7"/>
    <x v="3"/>
  </r>
  <r>
    <s v="14"/>
    <x v="1"/>
    <x v="0"/>
    <x v="13"/>
    <x v="8"/>
    <x v="2"/>
  </r>
  <r>
    <s v="15"/>
    <x v="5"/>
    <x v="1"/>
    <x v="14"/>
    <x v="9"/>
    <x v="6"/>
  </r>
  <r>
    <s v="16"/>
    <x v="2"/>
    <x v="1"/>
    <x v="15"/>
    <x v="10"/>
    <x v="1"/>
  </r>
  <r>
    <s v="17"/>
    <x v="2"/>
    <x v="1"/>
    <x v="16"/>
    <x v="11"/>
    <x v="0"/>
  </r>
  <r>
    <s v="18"/>
    <x v="2"/>
    <x v="1"/>
    <x v="17"/>
    <x v="12"/>
    <x v="1"/>
  </r>
  <r>
    <s v="19"/>
    <x v="1"/>
    <x v="0"/>
    <x v="18"/>
    <x v="12"/>
    <x v="1"/>
  </r>
  <r>
    <s v="20"/>
    <x v="5"/>
    <x v="1"/>
    <x v="19"/>
    <x v="13"/>
    <x v="0"/>
  </r>
  <r>
    <s v="21"/>
    <x v="4"/>
    <x v="1"/>
    <x v="20"/>
    <x v="14"/>
    <x v="6"/>
  </r>
  <r>
    <s v="22"/>
    <x v="2"/>
    <x v="1"/>
    <x v="21"/>
    <x v="15"/>
    <x v="5"/>
  </r>
  <r>
    <s v="23"/>
    <x v="2"/>
    <x v="1"/>
    <x v="22"/>
    <x v="16"/>
    <x v="2"/>
  </r>
  <r>
    <s v="24"/>
    <x v="2"/>
    <x v="1"/>
    <x v="23"/>
    <x v="17"/>
    <x v="0"/>
  </r>
  <r>
    <s v="25"/>
    <x v="3"/>
    <x v="0"/>
    <x v="24"/>
    <x v="17"/>
    <x v="1"/>
  </r>
  <r>
    <s v="26"/>
    <x v="0"/>
    <x v="0"/>
    <x v="25"/>
    <x v="17"/>
    <x v="4"/>
  </r>
  <r>
    <s v="27"/>
    <x v="6"/>
    <x v="1"/>
    <x v="26"/>
    <x v="18"/>
    <x v="6"/>
  </r>
  <r>
    <s v="28"/>
    <x v="3"/>
    <x v="0"/>
    <x v="27"/>
    <x v="18"/>
    <x v="0"/>
  </r>
  <r>
    <s v="29"/>
    <x v="3"/>
    <x v="0"/>
    <x v="28"/>
    <x v="19"/>
    <x v="3"/>
  </r>
  <r>
    <s v="30"/>
    <x v="5"/>
    <x v="1"/>
    <x v="29"/>
    <x v="20"/>
    <x v="6"/>
  </r>
  <r>
    <s v="31"/>
    <x v="6"/>
    <x v="1"/>
    <x v="30"/>
    <x v="21"/>
    <x v="0"/>
  </r>
  <r>
    <s v="32"/>
    <x v="5"/>
    <x v="1"/>
    <x v="31"/>
    <x v="22"/>
    <x v="4"/>
  </r>
  <r>
    <s v="33"/>
    <x v="5"/>
    <x v="1"/>
    <x v="32"/>
    <x v="23"/>
    <x v="6"/>
  </r>
  <r>
    <s v="34"/>
    <x v="1"/>
    <x v="0"/>
    <x v="33"/>
    <x v="23"/>
    <x v="3"/>
  </r>
  <r>
    <s v="35"/>
    <x v="5"/>
    <x v="1"/>
    <x v="34"/>
    <x v="24"/>
    <x v="6"/>
  </r>
  <r>
    <s v="36"/>
    <x v="5"/>
    <x v="1"/>
    <x v="35"/>
    <x v="25"/>
    <x v="4"/>
  </r>
  <r>
    <s v="37"/>
    <x v="5"/>
    <x v="1"/>
    <x v="36"/>
    <x v="26"/>
    <x v="0"/>
  </r>
  <r>
    <s v="38"/>
    <x v="0"/>
    <x v="0"/>
    <x v="37"/>
    <x v="26"/>
    <x v="1"/>
  </r>
  <r>
    <s v="39"/>
    <x v="2"/>
    <x v="1"/>
    <x v="38"/>
    <x v="27"/>
    <x v="0"/>
  </r>
  <r>
    <s v="40"/>
    <x v="2"/>
    <x v="1"/>
    <x v="39"/>
    <x v="27"/>
    <x v="0"/>
  </r>
  <r>
    <s v="41"/>
    <x v="0"/>
    <x v="0"/>
    <x v="40"/>
    <x v="27"/>
    <x v="1"/>
  </r>
  <r>
    <s v="42"/>
    <x v="1"/>
    <x v="0"/>
    <x v="41"/>
    <x v="28"/>
    <x v="6"/>
  </r>
  <r>
    <s v="43"/>
    <x v="2"/>
    <x v="1"/>
    <x v="42"/>
    <x v="29"/>
    <x v="2"/>
  </r>
  <r>
    <s v="44"/>
    <x v="2"/>
    <x v="1"/>
    <x v="43"/>
    <x v="29"/>
    <x v="4"/>
  </r>
  <r>
    <s v="45"/>
    <x v="3"/>
    <x v="0"/>
    <x v="44"/>
    <x v="30"/>
    <x v="3"/>
  </r>
  <r>
    <s v="46"/>
    <x v="5"/>
    <x v="1"/>
    <x v="45"/>
    <x v="31"/>
    <x v="5"/>
  </r>
  <r>
    <s v="47"/>
    <x v="4"/>
    <x v="1"/>
    <x v="46"/>
    <x v="32"/>
    <x v="3"/>
  </r>
  <r>
    <s v="48"/>
    <x v="4"/>
    <x v="1"/>
    <x v="47"/>
    <x v="33"/>
    <x v="0"/>
  </r>
  <r>
    <s v="49"/>
    <x v="2"/>
    <x v="1"/>
    <x v="48"/>
    <x v="34"/>
    <x v="4"/>
  </r>
  <r>
    <s v="50"/>
    <x v="0"/>
    <x v="0"/>
    <x v="49"/>
    <x v="34"/>
    <x v="3"/>
  </r>
  <r>
    <s v="51"/>
    <x v="2"/>
    <x v="1"/>
    <x v="50"/>
    <x v="35"/>
    <x v="6"/>
  </r>
  <r>
    <s v="52"/>
    <x v="6"/>
    <x v="1"/>
    <x v="51"/>
    <x v="36"/>
    <x v="4"/>
  </r>
  <r>
    <s v="53"/>
    <x v="5"/>
    <x v="1"/>
    <x v="52"/>
    <x v="37"/>
    <x v="6"/>
  </r>
  <r>
    <s v="54"/>
    <x v="5"/>
    <x v="1"/>
    <x v="53"/>
    <x v="37"/>
    <x v="2"/>
  </r>
  <r>
    <s v="55"/>
    <x v="0"/>
    <x v="0"/>
    <x v="54"/>
    <x v="38"/>
    <x v="1"/>
  </r>
  <r>
    <s v="56"/>
    <x v="2"/>
    <x v="1"/>
    <x v="55"/>
    <x v="39"/>
    <x v="5"/>
  </r>
  <r>
    <s v="57"/>
    <x v="0"/>
    <x v="0"/>
    <x v="56"/>
    <x v="39"/>
    <x v="0"/>
  </r>
  <r>
    <s v="58"/>
    <x v="1"/>
    <x v="0"/>
    <x v="57"/>
    <x v="40"/>
    <x v="3"/>
  </r>
  <r>
    <s v="59"/>
    <x v="2"/>
    <x v="1"/>
    <x v="58"/>
    <x v="41"/>
    <x v="0"/>
  </r>
  <r>
    <s v="60"/>
    <x v="4"/>
    <x v="1"/>
    <x v="59"/>
    <x v="42"/>
    <x v="4"/>
  </r>
  <r>
    <s v="61"/>
    <x v="5"/>
    <x v="1"/>
    <x v="60"/>
    <x v="43"/>
    <x v="0"/>
  </r>
  <r>
    <s v="62"/>
    <x v="1"/>
    <x v="0"/>
    <x v="61"/>
    <x v="44"/>
    <x v="2"/>
  </r>
  <r>
    <s v="63"/>
    <x v="2"/>
    <x v="1"/>
    <x v="62"/>
    <x v="45"/>
    <x v="0"/>
  </r>
  <r>
    <s v="64"/>
    <x v="5"/>
    <x v="1"/>
    <x v="63"/>
    <x v="46"/>
    <x v="2"/>
  </r>
  <r>
    <s v="65"/>
    <x v="2"/>
    <x v="1"/>
    <x v="64"/>
    <x v="47"/>
    <x v="1"/>
  </r>
  <r>
    <s v="66"/>
    <x v="2"/>
    <x v="1"/>
    <x v="65"/>
    <x v="48"/>
    <x v="6"/>
  </r>
  <r>
    <s v="67"/>
    <x v="2"/>
    <x v="1"/>
    <x v="66"/>
    <x v="49"/>
    <x v="5"/>
  </r>
  <r>
    <s v="68"/>
    <x v="0"/>
    <x v="0"/>
    <x v="67"/>
    <x v="49"/>
    <x v="3"/>
  </r>
  <r>
    <s v="69"/>
    <x v="2"/>
    <x v="1"/>
    <x v="68"/>
    <x v="50"/>
    <x v="0"/>
  </r>
  <r>
    <s v="70"/>
    <x v="6"/>
    <x v="1"/>
    <x v="69"/>
    <x v="50"/>
    <x v="0"/>
  </r>
  <r>
    <s v="71"/>
    <x v="6"/>
    <x v="1"/>
    <x v="70"/>
    <x v="50"/>
    <x v="1"/>
  </r>
  <r>
    <s v="72"/>
    <x v="2"/>
    <x v="1"/>
    <x v="71"/>
    <x v="51"/>
    <x v="0"/>
  </r>
  <r>
    <s v="73"/>
    <x v="4"/>
    <x v="1"/>
    <x v="72"/>
    <x v="51"/>
    <x v="2"/>
  </r>
  <r>
    <s v="74"/>
    <x v="2"/>
    <x v="1"/>
    <x v="73"/>
    <x v="52"/>
    <x v="3"/>
  </r>
  <r>
    <s v="75"/>
    <x v="5"/>
    <x v="1"/>
    <x v="74"/>
    <x v="52"/>
    <x v="6"/>
  </r>
  <r>
    <s v="76"/>
    <x v="2"/>
    <x v="1"/>
    <x v="75"/>
    <x v="53"/>
    <x v="0"/>
  </r>
  <r>
    <s v="77"/>
    <x v="4"/>
    <x v="1"/>
    <x v="76"/>
    <x v="54"/>
    <x v="0"/>
  </r>
  <r>
    <s v="78"/>
    <x v="2"/>
    <x v="1"/>
    <x v="77"/>
    <x v="54"/>
    <x v="1"/>
  </r>
  <r>
    <s v="79"/>
    <x v="5"/>
    <x v="1"/>
    <x v="78"/>
    <x v="54"/>
    <x v="6"/>
  </r>
  <r>
    <s v="80"/>
    <x v="0"/>
    <x v="0"/>
    <x v="79"/>
    <x v="54"/>
    <x v="1"/>
  </r>
  <r>
    <s v="81"/>
    <x v="2"/>
    <x v="1"/>
    <x v="80"/>
    <x v="55"/>
    <x v="2"/>
  </r>
  <r>
    <s v="82"/>
    <x v="2"/>
    <x v="1"/>
    <x v="81"/>
    <x v="56"/>
    <x v="3"/>
  </r>
  <r>
    <s v="83"/>
    <x v="0"/>
    <x v="0"/>
    <x v="82"/>
    <x v="56"/>
    <x v="1"/>
  </r>
  <r>
    <s v="84"/>
    <x v="2"/>
    <x v="1"/>
    <x v="83"/>
    <x v="57"/>
    <x v="4"/>
  </r>
  <r>
    <s v="85"/>
    <x v="2"/>
    <x v="1"/>
    <x v="84"/>
    <x v="58"/>
    <x v="6"/>
  </r>
  <r>
    <s v="86"/>
    <x v="1"/>
    <x v="0"/>
    <x v="85"/>
    <x v="58"/>
    <x v="1"/>
  </r>
  <r>
    <s v="87"/>
    <x v="3"/>
    <x v="0"/>
    <x v="86"/>
    <x v="58"/>
    <x v="3"/>
  </r>
  <r>
    <s v="88"/>
    <x v="0"/>
    <x v="0"/>
    <x v="87"/>
    <x v="59"/>
    <x v="0"/>
  </r>
  <r>
    <s v="89"/>
    <x v="5"/>
    <x v="1"/>
    <x v="88"/>
    <x v="60"/>
    <x v="4"/>
  </r>
  <r>
    <s v="90"/>
    <x v="6"/>
    <x v="1"/>
    <x v="89"/>
    <x v="61"/>
    <x v="0"/>
  </r>
  <r>
    <s v="91"/>
    <x v="6"/>
    <x v="1"/>
    <x v="90"/>
    <x v="62"/>
    <x v="3"/>
  </r>
  <r>
    <s v="92"/>
    <x v="1"/>
    <x v="0"/>
    <x v="91"/>
    <x v="63"/>
    <x v="1"/>
  </r>
  <r>
    <s v="93"/>
    <x v="2"/>
    <x v="1"/>
    <x v="92"/>
    <x v="64"/>
    <x v="0"/>
  </r>
  <r>
    <s v="94"/>
    <x v="2"/>
    <x v="1"/>
    <x v="93"/>
    <x v="64"/>
    <x v="5"/>
  </r>
  <r>
    <s v="95"/>
    <x v="3"/>
    <x v="0"/>
    <x v="94"/>
    <x v="64"/>
    <x v="4"/>
  </r>
  <r>
    <s v="96"/>
    <x v="4"/>
    <x v="1"/>
    <x v="95"/>
    <x v="65"/>
    <x v="1"/>
  </r>
  <r>
    <s v="97"/>
    <x v="4"/>
    <x v="1"/>
    <x v="96"/>
    <x v="65"/>
    <x v="2"/>
  </r>
  <r>
    <s v="98"/>
    <x v="4"/>
    <x v="1"/>
    <x v="97"/>
    <x v="65"/>
    <x v="4"/>
  </r>
  <r>
    <s v="99"/>
    <x v="1"/>
    <x v="0"/>
    <x v="98"/>
    <x v="65"/>
    <x v="3"/>
  </r>
  <r>
    <s v="100"/>
    <x v="2"/>
    <x v="1"/>
    <x v="99"/>
    <x v="66"/>
    <x v="0"/>
  </r>
  <r>
    <s v="101"/>
    <x v="5"/>
    <x v="1"/>
    <x v="100"/>
    <x v="66"/>
    <x v="6"/>
  </r>
  <r>
    <s v="102"/>
    <x v="6"/>
    <x v="1"/>
    <x v="101"/>
    <x v="67"/>
    <x v="0"/>
  </r>
  <r>
    <s v="103"/>
    <x v="5"/>
    <x v="1"/>
    <x v="102"/>
    <x v="67"/>
    <x v="0"/>
  </r>
  <r>
    <s v="104"/>
    <x v="0"/>
    <x v="0"/>
    <x v="103"/>
    <x v="67"/>
    <x v="0"/>
  </r>
  <r>
    <s v="105"/>
    <x v="6"/>
    <x v="1"/>
    <x v="104"/>
    <x v="68"/>
    <x v="2"/>
  </r>
  <r>
    <s v="106"/>
    <x v="1"/>
    <x v="0"/>
    <x v="105"/>
    <x v="69"/>
    <x v="3"/>
  </r>
  <r>
    <s v="107"/>
    <x v="2"/>
    <x v="1"/>
    <x v="106"/>
    <x v="70"/>
    <x v="0"/>
  </r>
  <r>
    <s v="108"/>
    <x v="5"/>
    <x v="1"/>
    <x v="107"/>
    <x v="70"/>
    <x v="2"/>
  </r>
  <r>
    <s v="109"/>
    <x v="5"/>
    <x v="1"/>
    <x v="108"/>
    <x v="71"/>
    <x v="6"/>
  </r>
  <r>
    <s v="110"/>
    <x v="1"/>
    <x v="0"/>
    <x v="109"/>
    <x v="72"/>
    <x v="3"/>
  </r>
  <r>
    <s v="111"/>
    <x v="2"/>
    <x v="1"/>
    <x v="110"/>
    <x v="73"/>
    <x v="2"/>
  </r>
  <r>
    <s v="112"/>
    <x v="1"/>
    <x v="0"/>
    <x v="111"/>
    <x v="73"/>
    <x v="1"/>
  </r>
  <r>
    <s v="113"/>
    <x v="1"/>
    <x v="0"/>
    <x v="112"/>
    <x v="74"/>
    <x v="4"/>
  </r>
  <r>
    <s v="114"/>
    <x v="2"/>
    <x v="1"/>
    <x v="113"/>
    <x v="75"/>
    <x v="6"/>
  </r>
  <r>
    <s v="115"/>
    <x v="2"/>
    <x v="1"/>
    <x v="114"/>
    <x v="76"/>
    <x v="0"/>
  </r>
  <r>
    <s v="116"/>
    <x v="4"/>
    <x v="1"/>
    <x v="115"/>
    <x v="77"/>
    <x v="0"/>
  </r>
  <r>
    <s v="117"/>
    <x v="6"/>
    <x v="1"/>
    <x v="116"/>
    <x v="78"/>
    <x v="0"/>
  </r>
  <r>
    <s v="118"/>
    <x v="2"/>
    <x v="1"/>
    <x v="117"/>
    <x v="78"/>
    <x v="6"/>
  </r>
  <r>
    <s v="119"/>
    <x v="2"/>
    <x v="1"/>
    <x v="118"/>
    <x v="79"/>
    <x v="2"/>
  </r>
  <r>
    <s v="120"/>
    <x v="4"/>
    <x v="1"/>
    <x v="119"/>
    <x v="80"/>
    <x v="5"/>
  </r>
  <r>
    <s v="121"/>
    <x v="1"/>
    <x v="0"/>
    <x v="120"/>
    <x v="81"/>
    <x v="1"/>
  </r>
  <r>
    <s v="122"/>
    <x v="4"/>
    <x v="1"/>
    <x v="121"/>
    <x v="82"/>
    <x v="1"/>
  </r>
  <r>
    <s v="123"/>
    <x v="4"/>
    <x v="1"/>
    <x v="122"/>
    <x v="83"/>
    <x v="1"/>
  </r>
  <r>
    <s v="124"/>
    <x v="4"/>
    <x v="1"/>
    <x v="123"/>
    <x v="83"/>
    <x v="5"/>
  </r>
  <r>
    <s v="125"/>
    <x v="5"/>
    <x v="1"/>
    <x v="124"/>
    <x v="83"/>
    <x v="3"/>
  </r>
  <r>
    <s v="126"/>
    <x v="1"/>
    <x v="0"/>
    <x v="125"/>
    <x v="83"/>
    <x v="1"/>
  </r>
  <r>
    <s v="127"/>
    <x v="4"/>
    <x v="1"/>
    <x v="126"/>
    <x v="84"/>
    <x v="5"/>
  </r>
  <r>
    <s v="128"/>
    <x v="2"/>
    <x v="1"/>
    <x v="127"/>
    <x v="85"/>
    <x v="1"/>
  </r>
  <r>
    <s v="129"/>
    <x v="1"/>
    <x v="0"/>
    <x v="128"/>
    <x v="86"/>
    <x v="0"/>
  </r>
  <r>
    <s v="130"/>
    <x v="0"/>
    <x v="0"/>
    <x v="129"/>
    <x v="87"/>
    <x v="1"/>
  </r>
  <r>
    <s v="131"/>
    <x v="5"/>
    <x v="1"/>
    <x v="130"/>
    <x v="88"/>
    <x v="1"/>
  </r>
  <r>
    <s v="132"/>
    <x v="2"/>
    <x v="1"/>
    <x v="131"/>
    <x v="89"/>
    <x v="4"/>
  </r>
  <r>
    <s v="133"/>
    <x v="2"/>
    <x v="1"/>
    <x v="132"/>
    <x v="90"/>
    <x v="0"/>
  </r>
  <r>
    <s v="134"/>
    <x v="3"/>
    <x v="0"/>
    <x v="133"/>
    <x v="90"/>
    <x v="4"/>
  </r>
  <r>
    <s v="135"/>
    <x v="2"/>
    <x v="1"/>
    <x v="134"/>
    <x v="91"/>
    <x v="6"/>
  </r>
  <r>
    <s v="136"/>
    <x v="1"/>
    <x v="0"/>
    <x v="135"/>
    <x v="91"/>
    <x v="0"/>
  </r>
  <r>
    <s v="137"/>
    <x v="4"/>
    <x v="1"/>
    <x v="136"/>
    <x v="92"/>
    <x v="0"/>
  </r>
  <r>
    <s v="138"/>
    <x v="1"/>
    <x v="0"/>
    <x v="137"/>
    <x v="93"/>
    <x v="0"/>
  </r>
  <r>
    <s v="139"/>
    <x v="2"/>
    <x v="1"/>
    <x v="138"/>
    <x v="94"/>
    <x v="3"/>
  </r>
  <r>
    <s v="140"/>
    <x v="0"/>
    <x v="0"/>
    <x v="139"/>
    <x v="95"/>
    <x v="0"/>
  </r>
  <r>
    <s v="141"/>
    <x v="5"/>
    <x v="1"/>
    <x v="140"/>
    <x v="96"/>
    <x v="6"/>
  </r>
  <r>
    <s v="142"/>
    <x v="5"/>
    <x v="1"/>
    <x v="141"/>
    <x v="97"/>
    <x v="6"/>
  </r>
  <r>
    <s v="143"/>
    <x v="1"/>
    <x v="0"/>
    <x v="142"/>
    <x v="98"/>
    <x v="3"/>
  </r>
  <r>
    <s v="144"/>
    <x v="5"/>
    <x v="1"/>
    <x v="143"/>
    <x v="99"/>
    <x v="2"/>
  </r>
  <r>
    <s v="145"/>
    <x v="0"/>
    <x v="0"/>
    <x v="144"/>
    <x v="100"/>
    <x v="0"/>
  </r>
  <r>
    <s v="146"/>
    <x v="5"/>
    <x v="1"/>
    <x v="145"/>
    <x v="101"/>
    <x v="1"/>
  </r>
  <r>
    <s v="147"/>
    <x v="3"/>
    <x v="0"/>
    <x v="146"/>
    <x v="101"/>
    <x v="3"/>
  </r>
  <r>
    <s v="148"/>
    <x v="2"/>
    <x v="1"/>
    <x v="147"/>
    <x v="102"/>
    <x v="5"/>
  </r>
  <r>
    <s v="149"/>
    <x v="2"/>
    <x v="1"/>
    <x v="148"/>
    <x v="102"/>
    <x v="3"/>
  </r>
  <r>
    <s v="150"/>
    <x v="2"/>
    <x v="1"/>
    <x v="149"/>
    <x v="103"/>
    <x v="0"/>
  </r>
  <r>
    <s v="151"/>
    <x v="2"/>
    <x v="1"/>
    <x v="150"/>
    <x v="104"/>
    <x v="4"/>
  </r>
  <r>
    <s v="152"/>
    <x v="2"/>
    <x v="1"/>
    <x v="151"/>
    <x v="105"/>
    <x v="1"/>
  </r>
  <r>
    <s v="153"/>
    <x v="2"/>
    <x v="1"/>
    <x v="152"/>
    <x v="106"/>
    <x v="0"/>
  </r>
  <r>
    <s v="154"/>
    <x v="1"/>
    <x v="0"/>
    <x v="153"/>
    <x v="107"/>
    <x v="5"/>
  </r>
  <r>
    <s v="155"/>
    <x v="1"/>
    <x v="0"/>
    <x v="154"/>
    <x v="107"/>
    <x v="2"/>
  </r>
  <r>
    <s v="156"/>
    <x v="5"/>
    <x v="1"/>
    <x v="155"/>
    <x v="108"/>
    <x v="0"/>
  </r>
  <r>
    <s v="157"/>
    <x v="2"/>
    <x v="1"/>
    <x v="156"/>
    <x v="108"/>
    <x v="6"/>
  </r>
  <r>
    <s v="158"/>
    <x v="2"/>
    <x v="1"/>
    <x v="157"/>
    <x v="109"/>
    <x v="0"/>
  </r>
  <r>
    <s v="159"/>
    <x v="4"/>
    <x v="1"/>
    <x v="158"/>
    <x v="110"/>
    <x v="0"/>
  </r>
  <r>
    <s v="160"/>
    <x v="1"/>
    <x v="0"/>
    <x v="159"/>
    <x v="111"/>
    <x v="3"/>
  </r>
  <r>
    <s v="161"/>
    <x v="2"/>
    <x v="1"/>
    <x v="160"/>
    <x v="112"/>
    <x v="0"/>
  </r>
  <r>
    <s v="162"/>
    <x v="6"/>
    <x v="1"/>
    <x v="161"/>
    <x v="113"/>
    <x v="4"/>
  </r>
  <r>
    <s v="163"/>
    <x v="1"/>
    <x v="0"/>
    <x v="162"/>
    <x v="113"/>
    <x v="1"/>
  </r>
  <r>
    <s v="164"/>
    <x v="0"/>
    <x v="0"/>
    <x v="163"/>
    <x v="114"/>
    <x v="3"/>
  </r>
  <r>
    <s v="165"/>
    <x v="4"/>
    <x v="1"/>
    <x v="164"/>
    <x v="115"/>
    <x v="4"/>
  </r>
  <r>
    <s v="166"/>
    <x v="2"/>
    <x v="1"/>
    <x v="165"/>
    <x v="116"/>
    <x v="3"/>
  </r>
  <r>
    <s v="167"/>
    <x v="0"/>
    <x v="0"/>
    <x v="166"/>
    <x v="116"/>
    <x v="3"/>
  </r>
  <r>
    <s v="168"/>
    <x v="2"/>
    <x v="1"/>
    <x v="167"/>
    <x v="117"/>
    <x v="4"/>
  </r>
  <r>
    <s v="169"/>
    <x v="0"/>
    <x v="0"/>
    <x v="168"/>
    <x v="118"/>
    <x v="3"/>
  </r>
  <r>
    <s v="170"/>
    <x v="2"/>
    <x v="1"/>
    <x v="169"/>
    <x v="119"/>
    <x v="5"/>
  </r>
  <r>
    <s v="171"/>
    <x v="0"/>
    <x v="0"/>
    <x v="170"/>
    <x v="120"/>
    <x v="0"/>
  </r>
  <r>
    <s v="172"/>
    <x v="5"/>
    <x v="1"/>
    <x v="171"/>
    <x v="121"/>
    <x v="6"/>
  </r>
  <r>
    <s v="173"/>
    <x v="5"/>
    <x v="1"/>
    <x v="172"/>
    <x v="122"/>
    <x v="1"/>
  </r>
  <r>
    <s v="174"/>
    <x v="2"/>
    <x v="1"/>
    <x v="173"/>
    <x v="122"/>
    <x v="5"/>
  </r>
  <r>
    <s v="175"/>
    <x v="2"/>
    <x v="1"/>
    <x v="174"/>
    <x v="123"/>
    <x v="4"/>
  </r>
  <r>
    <s v="176"/>
    <x v="2"/>
    <x v="1"/>
    <x v="175"/>
    <x v="124"/>
    <x v="3"/>
  </r>
  <r>
    <s v="177"/>
    <x v="2"/>
    <x v="1"/>
    <x v="176"/>
    <x v="124"/>
    <x v="4"/>
  </r>
  <r>
    <s v="178"/>
    <x v="3"/>
    <x v="0"/>
    <x v="177"/>
    <x v="124"/>
    <x v="4"/>
  </r>
  <r>
    <s v="179"/>
    <x v="4"/>
    <x v="1"/>
    <x v="178"/>
    <x v="125"/>
    <x v="0"/>
  </r>
  <r>
    <s v="180"/>
    <x v="2"/>
    <x v="1"/>
    <x v="179"/>
    <x v="126"/>
    <x v="1"/>
  </r>
  <r>
    <s v="181"/>
    <x v="0"/>
    <x v="0"/>
    <x v="180"/>
    <x v="126"/>
    <x v="0"/>
  </r>
  <r>
    <s v="182"/>
    <x v="5"/>
    <x v="1"/>
    <x v="181"/>
    <x v="127"/>
    <x v="1"/>
  </r>
  <r>
    <s v="183"/>
    <x v="5"/>
    <x v="1"/>
    <x v="182"/>
    <x v="128"/>
    <x v="6"/>
  </r>
  <r>
    <s v="184"/>
    <x v="2"/>
    <x v="1"/>
    <x v="183"/>
    <x v="129"/>
    <x v="0"/>
  </r>
  <r>
    <s v="185"/>
    <x v="0"/>
    <x v="0"/>
    <x v="184"/>
    <x v="130"/>
    <x v="1"/>
  </r>
  <r>
    <s v="186"/>
    <x v="1"/>
    <x v="0"/>
    <x v="185"/>
    <x v="130"/>
    <x v="3"/>
  </r>
  <r>
    <s v="187"/>
    <x v="4"/>
    <x v="1"/>
    <x v="186"/>
    <x v="131"/>
    <x v="1"/>
  </r>
  <r>
    <s v="188"/>
    <x v="4"/>
    <x v="1"/>
    <x v="187"/>
    <x v="132"/>
    <x v="2"/>
  </r>
  <r>
    <s v="189"/>
    <x v="2"/>
    <x v="1"/>
    <x v="188"/>
    <x v="132"/>
    <x v="4"/>
  </r>
  <r>
    <s v="190"/>
    <x v="5"/>
    <x v="1"/>
    <x v="189"/>
    <x v="133"/>
    <x v="6"/>
  </r>
  <r>
    <s v="191"/>
    <x v="2"/>
    <x v="1"/>
    <x v="190"/>
    <x v="134"/>
    <x v="0"/>
  </r>
  <r>
    <s v="192"/>
    <x v="0"/>
    <x v="0"/>
    <x v="191"/>
    <x v="135"/>
    <x v="0"/>
  </r>
  <r>
    <s v="193"/>
    <x v="0"/>
    <x v="0"/>
    <x v="192"/>
    <x v="136"/>
    <x v="6"/>
  </r>
  <r>
    <s v="194"/>
    <x v="5"/>
    <x v="1"/>
    <x v="193"/>
    <x v="137"/>
    <x v="0"/>
  </r>
  <r>
    <s v="195"/>
    <x v="3"/>
    <x v="0"/>
    <x v="194"/>
    <x v="138"/>
    <x v="3"/>
  </r>
  <r>
    <s v="196"/>
    <x v="2"/>
    <x v="1"/>
    <x v="195"/>
    <x v="139"/>
    <x v="2"/>
  </r>
  <r>
    <s v="197"/>
    <x v="2"/>
    <x v="1"/>
    <x v="196"/>
    <x v="139"/>
    <x v="4"/>
  </r>
  <r>
    <s v="198"/>
    <x v="2"/>
    <x v="1"/>
    <x v="197"/>
    <x v="139"/>
    <x v="0"/>
  </r>
  <r>
    <s v="199"/>
    <x v="2"/>
    <x v="1"/>
    <x v="198"/>
    <x v="140"/>
    <x v="3"/>
  </r>
  <r>
    <s v="200"/>
    <x v="2"/>
    <x v="1"/>
    <x v="199"/>
    <x v="141"/>
    <x v="0"/>
  </r>
  <r>
    <s v="201"/>
    <x v="5"/>
    <x v="1"/>
    <x v="200"/>
    <x v="141"/>
    <x v="4"/>
  </r>
  <r>
    <s v="202"/>
    <x v="2"/>
    <x v="1"/>
    <x v="201"/>
    <x v="142"/>
    <x v="3"/>
  </r>
  <r>
    <s v="203"/>
    <x v="3"/>
    <x v="0"/>
    <x v="202"/>
    <x v="143"/>
    <x v="1"/>
  </r>
  <r>
    <s v="204"/>
    <x v="4"/>
    <x v="1"/>
    <x v="203"/>
    <x v="144"/>
    <x v="1"/>
  </r>
  <r>
    <s v="205"/>
    <x v="5"/>
    <x v="1"/>
    <x v="204"/>
    <x v="144"/>
    <x v="2"/>
  </r>
  <r>
    <s v="206"/>
    <x v="5"/>
    <x v="1"/>
    <x v="205"/>
    <x v="145"/>
    <x v="5"/>
  </r>
  <r>
    <s v="207"/>
    <x v="5"/>
    <x v="1"/>
    <x v="206"/>
    <x v="145"/>
    <x v="3"/>
  </r>
  <r>
    <s v="208"/>
    <x v="0"/>
    <x v="0"/>
    <x v="207"/>
    <x v="146"/>
    <x v="0"/>
  </r>
  <r>
    <s v="209"/>
    <x v="5"/>
    <x v="1"/>
    <x v="208"/>
    <x v="147"/>
    <x v="6"/>
  </r>
  <r>
    <s v="210"/>
    <x v="3"/>
    <x v="0"/>
    <x v="209"/>
    <x v="147"/>
    <x v="6"/>
  </r>
  <r>
    <s v="211"/>
    <x v="4"/>
    <x v="1"/>
    <x v="210"/>
    <x v="148"/>
    <x v="0"/>
  </r>
  <r>
    <s v="212"/>
    <x v="0"/>
    <x v="0"/>
    <x v="211"/>
    <x v="148"/>
    <x v="4"/>
  </r>
  <r>
    <s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C8F85-2CF7-4BD9-91E3-C5EEBF691100}"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B17:E25" firstHeaderRow="0" firstDataRow="1" firstDataCol="2"/>
  <pivotFields count="8">
    <pivotField dataField="1"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sd="0" x="4"/>
        <item sd="0" x="2"/>
        <item sd="0" x="6"/>
        <item sd="0" x="3"/>
        <item sd="0" x="5"/>
        <item sd="0" x="1"/>
        <item sd="0"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5"/>
    <field x="1"/>
  </rowFields>
  <rowItems count="8">
    <i>
      <x/>
    </i>
    <i>
      <x v="1"/>
    </i>
    <i>
      <x v="2"/>
    </i>
    <i>
      <x v="3"/>
    </i>
    <i>
      <x v="4"/>
    </i>
    <i>
      <x v="5"/>
    </i>
    <i>
      <x v="6"/>
    </i>
    <i t="grand">
      <x/>
    </i>
  </rowItems>
  <colFields count="1">
    <field x="-2"/>
  </colFields>
  <colItems count="2">
    <i>
      <x/>
    </i>
    <i i="1">
      <x v="1"/>
    </i>
  </colItems>
  <dataFields count="2">
    <dataField name="Count of Order ID" fld="0" subtotal="count" baseField="0" baseItem="0"/>
    <dataField name="Sum of Amount" fld="3" baseField="0" baseItem="0" numFmtId="165"/>
  </dataFields>
  <formats count="13">
    <format dxfId="244">
      <pivotArea field="5" type="button" dataOnly="0" labelOnly="1" outline="0" axis="axisRow" fieldPosition="0"/>
    </format>
    <format dxfId="243">
      <pivotArea dataOnly="0" labelOnly="1" outline="0" axis="axisValues" fieldPosition="0"/>
    </format>
    <format dxfId="242">
      <pivotArea grandRow="1" outline="0" collapsedLevelsAreSubtotals="1" fieldPosition="0"/>
    </format>
    <format dxfId="241">
      <pivotArea dataOnly="0" labelOnly="1" grandRow="1" outline="0" fieldPosition="0"/>
    </format>
    <format dxfId="240">
      <pivotArea field="7" type="button" dataOnly="0" labelOnly="1" outline="0"/>
    </format>
    <format dxfId="239">
      <pivotArea field="6" type="button" dataOnly="0" labelOnly="1" outline="0"/>
    </format>
    <format dxfId="238">
      <pivotArea field="4" type="button" dataOnly="0" labelOnly="1" outline="0"/>
    </format>
    <format dxfId="237">
      <pivotArea dataOnly="0" labelOnly="1" outline="0" axis="axisValues" fieldPosition="0"/>
    </format>
    <format dxfId="236">
      <pivotArea field="5" type="button" dataOnly="0" labelOnly="1" outline="0" axis="axisRow" fieldPosition="0"/>
    </format>
    <format dxfId="235">
      <pivotArea field="1" type="button" dataOnly="0" labelOnly="1" outline="0" axis="axisRow" fieldPosition="1"/>
    </format>
    <format dxfId="234">
      <pivotArea dataOnly="0" labelOnly="1" outline="0" fieldPosition="0">
        <references count="1">
          <reference field="4294967294" count="2">
            <x v="0"/>
            <x v="1"/>
          </reference>
        </references>
      </pivotArea>
    </format>
    <format dxfId="233">
      <pivotArea outline="0" fieldPosition="0">
        <references count="1">
          <reference field="5" count="0" selected="0"/>
        </references>
      </pivotArea>
    </format>
    <format dxfId="232">
      <pivotArea dataOnly="0" labelOnly="1" outline="0" fieldPosition="0">
        <references count="1">
          <reference field="5"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D13F38-7023-4D37-A8BC-7B11D1713DD3}" name="PivotTable6"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H20:H21" firstHeaderRow="1" firstDataRow="1" firstDataCol="0"/>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Amount" fld="3" subtotal="average" baseField="0" baseItem="0" numFmtId="165"/>
  </dataFields>
  <formats count="9">
    <format dxfId="253">
      <pivotArea field="5" type="button" dataOnly="0" labelOnly="1" outline="0"/>
    </format>
    <format dxfId="252">
      <pivotArea dataOnly="0" labelOnly="1" outline="0" axis="axisValues" fieldPosition="0"/>
    </format>
    <format dxfId="251">
      <pivotArea grandRow="1" outline="0" collapsedLevelsAreSubtotals="1" fieldPosition="0"/>
    </format>
    <format dxfId="250">
      <pivotArea dataOnly="0" labelOnly="1" grandRow="1" outline="0" fieldPosition="0"/>
    </format>
    <format dxfId="249">
      <pivotArea field="7" type="button" dataOnly="0" labelOnly="1" outline="0"/>
    </format>
    <format dxfId="248">
      <pivotArea field="6" type="button" dataOnly="0" labelOnly="1" outline="0"/>
    </format>
    <format dxfId="247">
      <pivotArea field="4" type="button" dataOnly="0" labelOnly="1" outline="0"/>
    </format>
    <format dxfId="246">
      <pivotArea field="1" type="button" dataOnly="0" labelOnly="1" outline="0"/>
    </format>
    <format dxfId="24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7289D2-251D-4454-95EE-1C69B8B42F14}" name="PivotTable4"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L11:M19" firstHeaderRow="1" firstDataRow="1" firstDataCol="1"/>
  <pivotFields count="8">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165"/>
  </dataFields>
  <formats count="10">
    <format dxfId="263">
      <pivotArea field="5" type="button" dataOnly="0" labelOnly="1" outline="0"/>
    </format>
    <format dxfId="262">
      <pivotArea dataOnly="0" labelOnly="1" outline="0" axis="axisValues" fieldPosition="0"/>
    </format>
    <format dxfId="261">
      <pivotArea grandRow="1" outline="0" collapsedLevelsAreSubtotals="1" fieldPosition="0"/>
    </format>
    <format dxfId="260">
      <pivotArea dataOnly="0" labelOnly="1" grandRow="1" outline="0" fieldPosition="0"/>
    </format>
    <format dxfId="259">
      <pivotArea field="7" type="button" dataOnly="0" labelOnly="1" outline="0"/>
    </format>
    <format dxfId="258">
      <pivotArea field="6" type="button" dataOnly="0" labelOnly="1" outline="0"/>
    </format>
    <format dxfId="257">
      <pivotArea field="4" type="button" dataOnly="0" labelOnly="1" outline="0"/>
    </format>
    <format dxfId="256">
      <pivotArea dataOnly="0" outline="0" fieldPosition="0">
        <references count="1">
          <reference field="1" count="0"/>
        </references>
      </pivotArea>
    </format>
    <format dxfId="255">
      <pivotArea field="1" type="button" dataOnly="0" labelOnly="1" outline="0" axis="axisRow" fieldPosition="0"/>
    </format>
    <format dxfId="254">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5E74F2-DCFB-4151-A1E1-6F36D1EEC1FD}"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L3:M6" firstHeaderRow="1" firstDataRow="1" firstDataCol="1"/>
  <pivotFields count="8">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Sum of Amount" fld="3" baseField="0" baseItem="0" numFmtId="165"/>
  </dataFields>
  <formats count="10">
    <format dxfId="273">
      <pivotArea field="5" type="button" dataOnly="0" labelOnly="1" outline="0"/>
    </format>
    <format dxfId="272">
      <pivotArea dataOnly="0" labelOnly="1" outline="0" axis="axisValues" fieldPosition="0"/>
    </format>
    <format dxfId="271">
      <pivotArea grandRow="1" outline="0" collapsedLevelsAreSubtotals="1" fieldPosition="0"/>
    </format>
    <format dxfId="270">
      <pivotArea dataOnly="0" labelOnly="1" grandRow="1" outline="0" fieldPosition="0"/>
    </format>
    <format dxfId="269">
      <pivotArea field="7" type="button" dataOnly="0" labelOnly="1" outline="0"/>
    </format>
    <format dxfId="268">
      <pivotArea field="6" type="button" dataOnly="0" labelOnly="1" outline="0"/>
    </format>
    <format dxfId="267">
      <pivotArea field="4" type="button" dataOnly="0" labelOnly="1" outline="0"/>
    </format>
    <format dxfId="266">
      <pivotArea dataOnly="0" outline="0" fieldPosition="0">
        <references count="1">
          <reference field="2" count="0"/>
        </references>
      </pivotArea>
    </format>
    <format dxfId="265">
      <pivotArea field="2" type="button" dataOnly="0" labelOnly="1" outline="0" axis="axisRow" fieldPosition="0"/>
    </format>
    <format dxfId="264">
      <pivotArea dataOnly="0" labelOnly="1" outline="0" axis="axisValues" fieldPosition="0"/>
    </format>
  </formats>
  <chartFormats count="6">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2" count="1" selected="0">
            <x v="0"/>
          </reference>
        </references>
      </pivotArea>
    </chartFormat>
    <chartFormat chart="17" format="1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5056D2-E24D-4D8E-820E-6B3A1BB2D885}"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F3:I16" firstHeaderRow="1" firstDataRow="1" firstDataCol="3"/>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axis="axisRow"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name="Day" axis="axisRow" compact="0" outline="0" showAll="0">
      <items count="369">
        <item sd="0" x="0"/>
        <item sd="0" x="1"/>
        <item sd="0" x="2"/>
        <item sd="0"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Month"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formats count="10">
    <format dxfId="283">
      <pivotArea field="5" type="button" dataOnly="0" labelOnly="1" outline="0"/>
    </format>
    <format dxfId="282">
      <pivotArea dataOnly="0" labelOnly="1" outline="0" axis="axisValues" fieldPosition="0"/>
    </format>
    <format dxfId="281">
      <pivotArea grandRow="1" outline="0" collapsedLevelsAreSubtotals="1" fieldPosition="0"/>
    </format>
    <format dxfId="280">
      <pivotArea dataOnly="0" labelOnly="1" grandRow="1" outline="0" fieldPosition="0"/>
    </format>
    <format dxfId="279">
      <pivotArea field="7" type="button" dataOnly="0" labelOnly="1" outline="0" axis="axisRow" fieldPosition="0"/>
    </format>
    <format dxfId="278">
      <pivotArea field="6" type="button" dataOnly="0" labelOnly="1" outline="0" axis="axisRow" fieldPosition="1"/>
    </format>
    <format dxfId="277">
      <pivotArea field="4" type="button" dataOnly="0" labelOnly="1" outline="0" axis="axisRow" fieldPosition="2"/>
    </format>
    <format dxfId="276">
      <pivotArea dataOnly="0" labelOnly="1" outline="0" axis="axisValues" fieldPosition="0"/>
    </format>
    <format dxfId="275">
      <pivotArea outline="0" fieldPosition="0">
        <references count="1">
          <reference field="7" count="12" selected="0">
            <x v="1"/>
            <x v="2"/>
            <x v="3"/>
            <x v="4"/>
            <x v="5"/>
            <x v="6"/>
            <x v="7"/>
            <x v="8"/>
            <x v="9"/>
            <x v="10"/>
            <x v="11"/>
            <x v="12"/>
          </reference>
        </references>
      </pivotArea>
    </format>
    <format dxfId="274">
      <pivotArea dataOnly="0" labelOnly="1" outline="0" fieldPosition="0">
        <references count="1">
          <reference field="7" count="12">
            <x v="1"/>
            <x v="2"/>
            <x v="3"/>
            <x v="4"/>
            <x v="5"/>
            <x v="6"/>
            <x v="7"/>
            <x v="8"/>
            <x v="9"/>
            <x v="10"/>
            <x v="11"/>
            <x v="12"/>
          </reference>
        </references>
      </pivotArea>
    </format>
  </formats>
  <chartFormats count="2">
    <chartFormat chart="4"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CBF382-2F79-4163-92C1-E00F1D96CE62}"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B3:C11" firstHeaderRow="1" firstDataRow="1" firstDataCol="1" rowPageCount="1" colPageCount="1"/>
  <pivotFields count="8">
    <pivotField compact="0" outline="0" showAll="0"/>
    <pivotField compact="0" outline="0" showAll="0">
      <items count="8">
        <item x="5"/>
        <item x="2"/>
        <item x="3"/>
        <item x="1"/>
        <item x="0"/>
        <item x="6"/>
        <item x="4"/>
        <item t="default"/>
      </items>
    </pivotField>
    <pivotField axis="axisPage" dataField="1" compact="0" outline="0" showAll="0">
      <items count="3">
        <item x="1"/>
        <item x="0"/>
        <item t="default"/>
      </items>
    </pivotField>
    <pivotField compact="0" numFmtId="165"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pageFields count="1">
    <pageField fld="2" hier="-1"/>
  </pageFields>
  <dataFields count="1">
    <dataField name="Count of Category" fld="2" subtotal="count" baseField="0" baseItem="0"/>
  </dataFields>
  <formats count="6">
    <format dxfId="289">
      <pivotArea outline="0" fieldPosition="0">
        <references count="1">
          <reference field="5" count="0" selected="0"/>
        </references>
      </pivotArea>
    </format>
    <format dxfId="288">
      <pivotArea dataOnly="0" labelOnly="1" outline="0" fieldPosition="0">
        <references count="1">
          <reference field="5" count="0"/>
        </references>
      </pivotArea>
    </format>
    <format dxfId="287">
      <pivotArea field="5" type="button" dataOnly="0" labelOnly="1" outline="0" axis="axisRow" fieldPosition="0"/>
    </format>
    <format dxfId="286">
      <pivotArea dataOnly="0" labelOnly="1" outline="0" axis="axisValues" fieldPosition="0"/>
    </format>
    <format dxfId="285">
      <pivotArea grandRow="1" outline="0" collapsedLevelsAreSubtotals="1" fieldPosition="0"/>
    </format>
    <format dxfId="284">
      <pivotArea dataOnly="0" labelOnly="1" grandRow="1" outline="0" fieldPosition="0"/>
    </format>
  </formats>
  <chartFormats count="2">
    <chartFormat chart="4"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5ED3D3-40B4-477F-938B-6DF8FA39CA56}"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919C2D8-9348-4A46-A359-5FE344F2D625}" sourceName="Category">
  <pivotTables>
    <pivotTable tabId="8" name="PivotTable1"/>
    <pivotTable tabId="8" name="PivotTable2"/>
    <pivotTable tabId="8" name="PivotTable3"/>
    <pivotTable tabId="8" name="PivotTable4"/>
    <pivotTable tabId="8" name="PivotTable5"/>
    <pivotTable tabId="8" name="PivotTable6"/>
  </pivotTables>
  <data>
    <tabular pivotCacheId="115453698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7344B1F-D401-4580-8DD3-8347B806844E}" sourceName="Product">
  <pivotTables>
    <pivotTable tabId="8" name="PivotTable5"/>
    <pivotTable tabId="8" name="PivotTable1"/>
    <pivotTable tabId="8" name="PivotTable2"/>
    <pivotTable tabId="8" name="PivotTable3"/>
    <pivotTable tabId="8" name="PivotTable4"/>
    <pivotTable tabId="8" name="PivotTable6"/>
  </pivotTables>
  <data>
    <tabular pivotCacheId="1154536983">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FF44BA3-C9D9-417E-86B4-ADA1DE3EC2B9}" sourceName="Country">
  <pivotTables>
    <pivotTable tabId="8" name="PivotTable5"/>
    <pivotTable tabId="8" name="PivotTable1"/>
    <pivotTable tabId="8" name="PivotTable2"/>
    <pivotTable tabId="8" name="PivotTable3"/>
    <pivotTable tabId="8" name="PivotTable4"/>
    <pivotTable tabId="8" name="PivotTable6"/>
  </pivotTables>
  <data>
    <tabular pivotCacheId="1154536983">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0C86F8E-4271-4A40-A5DC-5CAA3E2C5ED0}"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0107712-7E71-42F0-B6EB-63EC676126B1}" cache="Slicer_Category" caption="Category" style="SlicerStyleDark6" rowHeight="234950"/>
  <slicer name="Product 1" xr10:uid="{9D5A5C1C-EF50-4B5A-A515-BA100DC17526}" cache="Slicer_Product" caption="Product" style="SlicerStyleDark6" rowHeight="234950"/>
  <slicer name="Country 1" xr10:uid="{35370A21-A859-4DB9-B567-79499F862510}" cache="Slicer_Country" caption="Country" style="SlicerStyleDark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FEEF4E70-6B69-4D08-9256-E20F4A3CA1D4}" cache="Slicer_Category" caption="Category" style="SlicerStyleDark6" rowHeight="234950"/>
  <slicer name="Product 2" xr10:uid="{D6859476-655A-4F33-8FA5-89AD61F331C6}" cache="Slicer_Product" caption="Product" style="SlicerStyleDark6" rowHeight="234950"/>
  <slicer name="Country 2" xr10:uid="{019ECA8C-EB81-4597-ABFB-D2C7D42DD746}" cache="Slicer_Country" caption="Country"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2F7A40-39D1-47A7-813B-D3A7A238C9D2}" name="Table" displayName="Table" ref="A1:F214" tableType="queryTable" totalsRowShown="0">
  <autoFilter ref="A1:F214" xr:uid="{A52F7A40-39D1-47A7-813B-D3A7A238C9D2}"/>
  <sortState xmlns:xlrd2="http://schemas.microsoft.com/office/spreadsheetml/2017/richdata2" ref="A2:F214">
    <sortCondition ref="E2:E214"/>
  </sortState>
  <tableColumns count="6">
    <tableColumn id="1" xr3:uid="{287631AB-36A1-40C8-9853-64A68BD6E9CB}" uniqueName="1" name="Order ID" queryTableFieldId="1" dataDxfId="295"/>
    <tableColumn id="2" xr3:uid="{D6DD5958-30C5-4FE6-AFCD-591856C769FA}" uniqueName="2" name="Product" queryTableFieldId="2" dataDxfId="294"/>
    <tableColumn id="3" xr3:uid="{E270A4E1-3BC7-4F9F-83EC-8C8A8918E198}" uniqueName="3" name="Category" queryTableFieldId="3" dataDxfId="293"/>
    <tableColumn id="4" xr3:uid="{0FC181F1-E028-416D-A04D-887164B6508C}" uniqueName="4" name="Amount" queryTableFieldId="4" dataDxfId="292" dataCellStyle="Currency"/>
    <tableColumn id="5" xr3:uid="{24457E71-DCCE-4CAF-9047-7C4F875EEECB}" uniqueName="5" name="Date" queryTableFieldId="5" dataDxfId="291"/>
    <tableColumn id="6" xr3:uid="{82534CBA-2EA6-452D-BBFB-7B0DFC14D871}" uniqueName="6" name="Country" queryTableFieldId="6" dataDxfId="290"/>
  </tableColumns>
  <tableStyleInfo name="TableStyleMedium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6EB2FA1-B5DF-412A-98E3-E6D40AE1499C}" sourceName="Date">
  <pivotTables>
    <pivotTable tabId="8" name="PivotTable2"/>
    <pivotTable tabId="8" name="PivotTable1"/>
    <pivotTable tabId="8" name="PivotTable3"/>
    <pivotTable tabId="8" name="PivotTable4"/>
    <pivotTable tabId="8" name="PivotTable5"/>
    <pivotTable tabId="8" name="PivotTable6"/>
  </pivotTables>
  <state minimalRefreshVersion="6" lastRefreshVersion="6" pivotCacheId="1154536983"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5A497E4-BB88-4056-9CE8-D0D417CF94E2}" cache="NativeTimeline_Date" caption="Date" showHorizontalScrollbar="0" level="2" selectionLevel="2" scrollPosition="2016-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CD7DD84F-2CF7-4EE5-B0CA-24E7CB204B35}" cache="NativeTimeline_Date" caption="Date" showSelectionLabel="0" showTimeLevel="0" showHorizontalScrollbar="0" level="2" selectionLevel="2" scrollPosition="2016-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4140625" defaultRowHeight="15" customHeight="1" x14ac:dyDescent="0.3"/>
  <cols>
    <col min="1" max="6" width="8.6640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4140625" defaultRowHeight="15" customHeight="1" x14ac:dyDescent="0.3"/>
  <cols>
    <col min="1" max="1" width="8.44140625" customWidth="1"/>
    <col min="2" max="2" width="8" customWidth="1"/>
    <col min="3" max="3" width="11" customWidth="1"/>
    <col min="4" max="4" width="8.109375" customWidth="1"/>
    <col min="5" max="5" width="10.6640625" customWidth="1"/>
    <col min="6" max="6" width="15.44140625" customWidth="1"/>
  </cols>
  <sheetData>
    <row r="1" spans="1:6" ht="14.4" x14ac:dyDescent="0.3">
      <c r="A1" s="1" t="s">
        <v>0</v>
      </c>
      <c r="B1" s="1" t="s">
        <v>1</v>
      </c>
      <c r="C1" s="1" t="s">
        <v>2</v>
      </c>
      <c r="D1" s="1" t="s">
        <v>3</v>
      </c>
      <c r="E1" s="1" t="s">
        <v>4</v>
      </c>
      <c r="F1" s="1" t="s">
        <v>5</v>
      </c>
    </row>
    <row r="2" spans="1:6" ht="14.4" x14ac:dyDescent="0.3">
      <c r="A2" s="2">
        <v>1</v>
      </c>
      <c r="B2" s="2" t="s">
        <v>6</v>
      </c>
      <c r="C2" s="2" t="s">
        <v>7</v>
      </c>
      <c r="D2" s="3">
        <v>4270</v>
      </c>
      <c r="E2" s="4">
        <v>42375</v>
      </c>
      <c r="F2" s="2" t="s">
        <v>8</v>
      </c>
    </row>
    <row r="3" spans="1:6" ht="14.4" x14ac:dyDescent="0.3">
      <c r="A3" s="2">
        <v>2</v>
      </c>
      <c r="B3" s="2" t="s">
        <v>9</v>
      </c>
      <c r="C3" s="2" t="s">
        <v>7</v>
      </c>
      <c r="D3" s="3">
        <v>8239</v>
      </c>
      <c r="E3" s="4">
        <v>42376</v>
      </c>
      <c r="F3" s="2" t="s">
        <v>10</v>
      </c>
    </row>
    <row r="4" spans="1:6" ht="14.4" x14ac:dyDescent="0.3">
      <c r="A4" s="2">
        <v>3</v>
      </c>
      <c r="B4" s="2" t="s">
        <v>11</v>
      </c>
      <c r="C4" s="2" t="s">
        <v>12</v>
      </c>
      <c r="D4" s="3">
        <v>617</v>
      </c>
      <c r="E4" s="4">
        <v>42377</v>
      </c>
      <c r="F4" s="2" t="s">
        <v>8</v>
      </c>
    </row>
    <row r="5" spans="1:6" ht="14.4" x14ac:dyDescent="0.3">
      <c r="A5" s="2">
        <v>4</v>
      </c>
      <c r="B5" s="2" t="s">
        <v>11</v>
      </c>
      <c r="C5" s="2" t="s">
        <v>12</v>
      </c>
      <c r="D5" s="3">
        <v>8384</v>
      </c>
      <c r="E5" s="4">
        <v>42379</v>
      </c>
      <c r="F5" s="2" t="s">
        <v>13</v>
      </c>
    </row>
    <row r="6" spans="1:6" ht="14.4" x14ac:dyDescent="0.3">
      <c r="A6" s="2">
        <v>5</v>
      </c>
      <c r="B6" s="2" t="s">
        <v>14</v>
      </c>
      <c r="C6" s="2" t="s">
        <v>7</v>
      </c>
      <c r="D6" s="3">
        <v>2626</v>
      </c>
      <c r="E6" s="4">
        <v>42379</v>
      </c>
      <c r="F6" s="2" t="s">
        <v>15</v>
      </c>
    </row>
    <row r="7" spans="1:6" ht="14.4" x14ac:dyDescent="0.3">
      <c r="A7" s="2">
        <v>6</v>
      </c>
      <c r="B7" s="2" t="s">
        <v>16</v>
      </c>
      <c r="C7" s="2" t="s">
        <v>12</v>
      </c>
      <c r="D7" s="3">
        <v>3610</v>
      </c>
      <c r="E7" s="4">
        <v>42380</v>
      </c>
      <c r="F7" s="2" t="s">
        <v>8</v>
      </c>
    </row>
    <row r="8" spans="1:6" ht="14.4" x14ac:dyDescent="0.3">
      <c r="A8" s="2">
        <v>7</v>
      </c>
      <c r="B8" s="2" t="s">
        <v>9</v>
      </c>
      <c r="C8" s="2" t="s">
        <v>7</v>
      </c>
      <c r="D8" s="3">
        <v>9062</v>
      </c>
      <c r="E8" s="4">
        <v>42380</v>
      </c>
      <c r="F8" s="2" t="s">
        <v>17</v>
      </c>
    </row>
    <row r="9" spans="1:6" ht="14.4" x14ac:dyDescent="0.3">
      <c r="A9" s="2">
        <v>8</v>
      </c>
      <c r="B9" s="2" t="s">
        <v>11</v>
      </c>
      <c r="C9" s="2" t="s">
        <v>12</v>
      </c>
      <c r="D9" s="3">
        <v>6906</v>
      </c>
      <c r="E9" s="4">
        <v>42385</v>
      </c>
      <c r="F9" s="2" t="s">
        <v>18</v>
      </c>
    </row>
    <row r="10" spans="1:6" ht="14.4" x14ac:dyDescent="0.3">
      <c r="A10" s="2">
        <v>9</v>
      </c>
      <c r="B10" s="2" t="s">
        <v>19</v>
      </c>
      <c r="C10" s="2" t="s">
        <v>12</v>
      </c>
      <c r="D10" s="3">
        <v>2417</v>
      </c>
      <c r="E10" s="4">
        <v>42385</v>
      </c>
      <c r="F10" s="2" t="s">
        <v>20</v>
      </c>
    </row>
    <row r="11" spans="1:6" ht="14.4" x14ac:dyDescent="0.3">
      <c r="A11" s="2">
        <v>10</v>
      </c>
      <c r="B11" s="2" t="s">
        <v>19</v>
      </c>
      <c r="C11" s="2" t="s">
        <v>12</v>
      </c>
      <c r="D11" s="3">
        <v>7431</v>
      </c>
      <c r="E11" s="4">
        <v>42385</v>
      </c>
      <c r="F11" s="2" t="s">
        <v>13</v>
      </c>
    </row>
    <row r="12" spans="1:6" ht="14.4" x14ac:dyDescent="0.3">
      <c r="A12" s="2">
        <v>11</v>
      </c>
      <c r="B12" s="2" t="s">
        <v>11</v>
      </c>
      <c r="C12" s="2" t="s">
        <v>12</v>
      </c>
      <c r="D12" s="3">
        <v>8250</v>
      </c>
      <c r="E12" s="4">
        <v>42385</v>
      </c>
      <c r="F12" s="2" t="s">
        <v>15</v>
      </c>
    </row>
    <row r="13" spans="1:6" ht="14.4" x14ac:dyDescent="0.3">
      <c r="A13" s="2">
        <v>12</v>
      </c>
      <c r="B13" s="2" t="s">
        <v>9</v>
      </c>
      <c r="C13" s="2" t="s">
        <v>7</v>
      </c>
      <c r="D13" s="3">
        <v>7012</v>
      </c>
      <c r="E13" s="4">
        <v>42387</v>
      </c>
      <c r="F13" s="2" t="s">
        <v>8</v>
      </c>
    </row>
    <row r="14" spans="1:6" ht="14.4" x14ac:dyDescent="0.3">
      <c r="A14" s="2">
        <v>13</v>
      </c>
      <c r="B14" s="2" t="s">
        <v>6</v>
      </c>
      <c r="C14" s="2" t="s">
        <v>7</v>
      </c>
      <c r="D14" s="3">
        <v>1903</v>
      </c>
      <c r="E14" s="4">
        <v>42389</v>
      </c>
      <c r="F14" s="2" t="s">
        <v>15</v>
      </c>
    </row>
    <row r="15" spans="1:6" ht="14.4" x14ac:dyDescent="0.3">
      <c r="A15" s="2">
        <v>14</v>
      </c>
      <c r="B15" s="2" t="s">
        <v>9</v>
      </c>
      <c r="C15" s="2" t="s">
        <v>7</v>
      </c>
      <c r="D15" s="3">
        <v>2824</v>
      </c>
      <c r="E15" s="4">
        <v>42391</v>
      </c>
      <c r="F15" s="2" t="s">
        <v>13</v>
      </c>
    </row>
    <row r="16" spans="1:6"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0" sqref="I10"/>
    </sheetView>
  </sheetViews>
  <sheetFormatPr defaultColWidth="14.44140625" defaultRowHeight="15" customHeight="1" x14ac:dyDescent="0.3"/>
  <cols>
    <col min="1" max="1" width="10.5546875" customWidth="1"/>
    <col min="2" max="2" width="10" customWidth="1"/>
    <col min="3" max="3" width="11" customWidth="1"/>
    <col min="4" max="4" width="10.33203125" customWidth="1"/>
    <col min="5" max="5" width="10.6640625" customWidth="1"/>
    <col min="6" max="6" width="15.44140625" customWidth="1"/>
    <col min="7" max="8" width="8.6640625" customWidth="1"/>
    <col min="9" max="9" width="10.88671875" customWidth="1"/>
    <col min="10" max="12" width="8.6640625" customWidth="1"/>
    <col min="13" max="13" width="12.44140625" customWidth="1"/>
  </cols>
  <sheetData>
    <row r="1" spans="1:13" ht="14.4" x14ac:dyDescent="0.3">
      <c r="A1" s="1" t="s">
        <v>0</v>
      </c>
      <c r="B1" s="1" t="s">
        <v>1</v>
      </c>
      <c r="C1" s="1" t="s">
        <v>2</v>
      </c>
      <c r="D1" s="1" t="s">
        <v>3</v>
      </c>
      <c r="E1" s="1" t="s">
        <v>4</v>
      </c>
      <c r="F1" s="1" t="s">
        <v>5</v>
      </c>
    </row>
    <row r="2" spans="1:13" ht="14.4" x14ac:dyDescent="0.3">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4" x14ac:dyDescent="0.3">
      <c r="A3" s="2">
        <v>2</v>
      </c>
      <c r="B3" s="2" t="s">
        <v>9</v>
      </c>
      <c r="C3" s="2" t="s">
        <v>7</v>
      </c>
      <c r="D3" s="3">
        <v>8239</v>
      </c>
      <c r="E3" s="4">
        <v>42376</v>
      </c>
      <c r="F3" s="2" t="s">
        <v>10</v>
      </c>
    </row>
    <row r="4" spans="1:13" ht="14.4" x14ac:dyDescent="0.3">
      <c r="A4" s="2">
        <v>3</v>
      </c>
      <c r="B4" s="2" t="s">
        <v>11</v>
      </c>
      <c r="C4" s="2" t="s">
        <v>12</v>
      </c>
      <c r="D4" s="3">
        <v>617</v>
      </c>
      <c r="E4" s="4">
        <v>42377</v>
      </c>
      <c r="F4" s="2" t="s">
        <v>8</v>
      </c>
    </row>
    <row r="5" spans="1:13" ht="14.4" x14ac:dyDescent="0.3">
      <c r="A5" s="2">
        <v>4</v>
      </c>
      <c r="B5" s="2" t="s">
        <v>11</v>
      </c>
      <c r="C5" s="2" t="s">
        <v>12</v>
      </c>
      <c r="D5" s="3">
        <v>8384</v>
      </c>
      <c r="E5" s="4">
        <v>42379</v>
      </c>
      <c r="F5" s="2" t="s">
        <v>13</v>
      </c>
    </row>
    <row r="6" spans="1:13" ht="14.4" x14ac:dyDescent="0.3">
      <c r="A6" s="2">
        <v>5</v>
      </c>
      <c r="B6" s="2" t="s">
        <v>14</v>
      </c>
      <c r="C6" s="2" t="s">
        <v>7</v>
      </c>
      <c r="D6" s="3">
        <v>2626</v>
      </c>
      <c r="E6" s="4">
        <v>42379</v>
      </c>
      <c r="F6" s="2" t="s">
        <v>15</v>
      </c>
      <c r="M6" s="2">
        <f>COUNTA(_xlfn.UNIQUE(#REF!))</f>
        <v>1</v>
      </c>
    </row>
    <row r="7" spans="1:13" ht="14.4" x14ac:dyDescent="0.3">
      <c r="A7" s="2">
        <v>6</v>
      </c>
      <c r="B7" s="2" t="s">
        <v>16</v>
      </c>
      <c r="C7" s="2" t="s">
        <v>12</v>
      </c>
      <c r="D7" s="3">
        <v>3610</v>
      </c>
      <c r="E7" s="4">
        <v>42380</v>
      </c>
      <c r="F7" s="2" t="s">
        <v>8</v>
      </c>
    </row>
    <row r="8" spans="1:13" ht="14.4" x14ac:dyDescent="0.3">
      <c r="A8" s="2">
        <v>7</v>
      </c>
      <c r="B8" s="2" t="s">
        <v>9</v>
      </c>
      <c r="C8" s="2" t="s">
        <v>7</v>
      </c>
      <c r="D8" s="3">
        <v>9062</v>
      </c>
      <c r="E8" s="4">
        <v>42380</v>
      </c>
      <c r="F8" s="2" t="s">
        <v>17</v>
      </c>
    </row>
    <row r="9" spans="1:13" ht="14.4" x14ac:dyDescent="0.3">
      <c r="A9" s="2">
        <v>8</v>
      </c>
      <c r="B9" s="2" t="s">
        <v>11</v>
      </c>
      <c r="C9" s="2" t="s">
        <v>12</v>
      </c>
      <c r="D9" s="3">
        <v>6906</v>
      </c>
      <c r="E9" s="4">
        <v>42385</v>
      </c>
      <c r="F9" s="2" t="s">
        <v>18</v>
      </c>
    </row>
    <row r="10" spans="1:13" ht="14.4" x14ac:dyDescent="0.3">
      <c r="A10" s="2">
        <v>9</v>
      </c>
      <c r="B10" s="2" t="s">
        <v>19</v>
      </c>
      <c r="C10" s="2" t="s">
        <v>12</v>
      </c>
      <c r="D10" s="3">
        <v>2417</v>
      </c>
      <c r="E10" s="4">
        <v>42385</v>
      </c>
      <c r="F10" s="2" t="s">
        <v>20</v>
      </c>
    </row>
    <row r="11" spans="1:13" ht="14.4" x14ac:dyDescent="0.3">
      <c r="A11" s="2">
        <v>10</v>
      </c>
      <c r="B11" s="2" t="s">
        <v>19</v>
      </c>
      <c r="C11" s="2" t="s">
        <v>12</v>
      </c>
      <c r="D11" s="3">
        <v>7431</v>
      </c>
      <c r="E11" s="4">
        <v>42385</v>
      </c>
      <c r="F11" s="2" t="s">
        <v>13</v>
      </c>
    </row>
    <row r="12" spans="1:13" ht="14.4" x14ac:dyDescent="0.3">
      <c r="A12" s="2">
        <v>11</v>
      </c>
      <c r="B12" s="2" t="s">
        <v>11</v>
      </c>
      <c r="C12" s="2" t="s">
        <v>12</v>
      </c>
      <c r="D12" s="3">
        <v>8250</v>
      </c>
      <c r="E12" s="4">
        <v>42385</v>
      </c>
      <c r="F12" s="2" t="s">
        <v>15</v>
      </c>
    </row>
    <row r="13" spans="1:13" ht="14.4" x14ac:dyDescent="0.3">
      <c r="A13" s="2">
        <v>12</v>
      </c>
      <c r="B13" s="2" t="s">
        <v>9</v>
      </c>
      <c r="C13" s="2" t="s">
        <v>7</v>
      </c>
      <c r="D13" s="3">
        <v>7012</v>
      </c>
      <c r="E13" s="4">
        <v>42387</v>
      </c>
      <c r="F13" s="2" t="s">
        <v>8</v>
      </c>
    </row>
    <row r="14" spans="1:13" ht="14.4" x14ac:dyDescent="0.3">
      <c r="A14" s="2">
        <v>13</v>
      </c>
      <c r="B14" s="2" t="s">
        <v>6</v>
      </c>
      <c r="C14" s="2" t="s">
        <v>7</v>
      </c>
      <c r="D14" s="3">
        <v>1903</v>
      </c>
      <c r="E14" s="4">
        <v>42389</v>
      </c>
      <c r="F14" s="2" t="s">
        <v>15</v>
      </c>
    </row>
    <row r="15" spans="1:13" ht="14.4" x14ac:dyDescent="0.3">
      <c r="A15" s="2">
        <v>14</v>
      </c>
      <c r="B15" s="2" t="s">
        <v>9</v>
      </c>
      <c r="C15" s="2" t="s">
        <v>7</v>
      </c>
      <c r="D15" s="3">
        <v>2824</v>
      </c>
      <c r="E15" s="4">
        <v>42391</v>
      </c>
      <c r="F15" s="2" t="s">
        <v>13</v>
      </c>
    </row>
    <row r="16" spans="1:13"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40C4-C9FD-4C1F-8236-F8C7FE4A0EA8}">
  <dimension ref="A1:I214"/>
  <sheetViews>
    <sheetView workbookViewId="0">
      <selection activeCell="I13" sqref="I13"/>
    </sheetView>
  </sheetViews>
  <sheetFormatPr defaultRowHeight="14.4" x14ac:dyDescent="0.3"/>
  <cols>
    <col min="1" max="1" width="10.21875" bestFit="1" customWidth="1"/>
    <col min="2" max="2" width="9.88671875" bestFit="1" customWidth="1"/>
    <col min="3" max="3" width="10.77734375" bestFit="1" customWidth="1"/>
    <col min="4" max="4" width="11.44140625" style="6" bestFit="1" customWidth="1"/>
    <col min="5" max="5" width="10.5546875" bestFit="1" customWidth="1"/>
    <col min="6" max="6" width="14" bestFit="1" customWidth="1"/>
    <col min="9" max="9" width="53.44140625" customWidth="1"/>
  </cols>
  <sheetData>
    <row r="1" spans="1:9" x14ac:dyDescent="0.3">
      <c r="A1" t="s">
        <v>0</v>
      </c>
      <c r="B1" t="s">
        <v>1</v>
      </c>
      <c r="C1" t="s">
        <v>2</v>
      </c>
      <c r="D1" s="6" t="s">
        <v>3</v>
      </c>
      <c r="E1" t="s">
        <v>4</v>
      </c>
      <c r="F1" t="s">
        <v>5</v>
      </c>
    </row>
    <row r="2" spans="1:9" x14ac:dyDescent="0.3">
      <c r="A2" t="s">
        <v>22</v>
      </c>
      <c r="B2" t="s">
        <v>6</v>
      </c>
      <c r="C2" t="s">
        <v>7</v>
      </c>
      <c r="D2" s="6">
        <v>4270</v>
      </c>
      <c r="E2" s="5">
        <v>42375</v>
      </c>
      <c r="F2" t="s">
        <v>8</v>
      </c>
    </row>
    <row r="3" spans="1:9" x14ac:dyDescent="0.3">
      <c r="A3" t="s">
        <v>23</v>
      </c>
      <c r="B3" t="s">
        <v>9</v>
      </c>
      <c r="C3" t="s">
        <v>7</v>
      </c>
      <c r="D3" s="6">
        <v>8239</v>
      </c>
      <c r="E3" s="5">
        <v>42376</v>
      </c>
      <c r="F3" t="s">
        <v>10</v>
      </c>
    </row>
    <row r="4" spans="1:9" x14ac:dyDescent="0.3">
      <c r="A4" t="s">
        <v>24</v>
      </c>
      <c r="B4" t="s">
        <v>11</v>
      </c>
      <c r="C4" t="s">
        <v>12</v>
      </c>
      <c r="D4" s="6">
        <v>617</v>
      </c>
      <c r="E4" s="5">
        <v>42377</v>
      </c>
      <c r="F4" t="s">
        <v>8</v>
      </c>
    </row>
    <row r="5" spans="1:9" x14ac:dyDescent="0.3">
      <c r="A5" t="s">
        <v>25</v>
      </c>
      <c r="B5" t="s">
        <v>11</v>
      </c>
      <c r="C5" t="s">
        <v>12</v>
      </c>
      <c r="D5" s="6">
        <v>8384</v>
      </c>
      <c r="E5" s="5">
        <v>42379</v>
      </c>
      <c r="F5" t="s">
        <v>13</v>
      </c>
      <c r="I5" t="s">
        <v>235</v>
      </c>
    </row>
    <row r="6" spans="1:9" x14ac:dyDescent="0.3">
      <c r="A6" t="s">
        <v>26</v>
      </c>
      <c r="B6" t="s">
        <v>14</v>
      </c>
      <c r="C6" t="s">
        <v>7</v>
      </c>
      <c r="D6" s="6">
        <v>2626</v>
      </c>
      <c r="E6" s="5">
        <v>42379</v>
      </c>
      <c r="F6" t="s">
        <v>15</v>
      </c>
      <c r="I6" t="s">
        <v>236</v>
      </c>
    </row>
    <row r="7" spans="1:9" x14ac:dyDescent="0.3">
      <c r="A7" t="s">
        <v>27</v>
      </c>
      <c r="B7" t="s">
        <v>16</v>
      </c>
      <c r="C7" t="s">
        <v>12</v>
      </c>
      <c r="D7" s="6">
        <v>3610</v>
      </c>
      <c r="E7" s="5">
        <v>42380</v>
      </c>
      <c r="F7" t="s">
        <v>8</v>
      </c>
      <c r="I7" s="19" t="s">
        <v>257</v>
      </c>
    </row>
    <row r="8" spans="1:9" x14ac:dyDescent="0.3">
      <c r="A8" t="s">
        <v>28</v>
      </c>
      <c r="B8" t="s">
        <v>9</v>
      </c>
      <c r="C8" t="s">
        <v>7</v>
      </c>
      <c r="D8" s="6">
        <v>9062</v>
      </c>
      <c r="E8" s="5">
        <v>42380</v>
      </c>
      <c r="F8" t="s">
        <v>17</v>
      </c>
      <c r="I8" s="19" t="s">
        <v>258</v>
      </c>
    </row>
    <row r="9" spans="1:9" x14ac:dyDescent="0.3">
      <c r="A9" t="s">
        <v>29</v>
      </c>
      <c r="B9" t="s">
        <v>11</v>
      </c>
      <c r="C9" t="s">
        <v>12</v>
      </c>
      <c r="D9" s="6">
        <v>6906</v>
      </c>
      <c r="E9" s="5">
        <v>42385</v>
      </c>
      <c r="F9" t="s">
        <v>18</v>
      </c>
      <c r="I9" t="s">
        <v>237</v>
      </c>
    </row>
    <row r="10" spans="1:9" x14ac:dyDescent="0.3">
      <c r="A10" t="s">
        <v>30</v>
      </c>
      <c r="B10" t="s">
        <v>19</v>
      </c>
      <c r="C10" t="s">
        <v>12</v>
      </c>
      <c r="D10" s="6">
        <v>2417</v>
      </c>
      <c r="E10" s="5">
        <v>42385</v>
      </c>
      <c r="F10" t="s">
        <v>20</v>
      </c>
      <c r="I10" s="19"/>
    </row>
    <row r="11" spans="1:9" x14ac:dyDescent="0.3">
      <c r="A11" t="s">
        <v>31</v>
      </c>
      <c r="B11" t="s">
        <v>19</v>
      </c>
      <c r="C11" t="s">
        <v>12</v>
      </c>
      <c r="D11" s="6">
        <v>7431</v>
      </c>
      <c r="E11" s="5">
        <v>42385</v>
      </c>
      <c r="F11" t="s">
        <v>13</v>
      </c>
    </row>
    <row r="12" spans="1:9" x14ac:dyDescent="0.3">
      <c r="A12" t="s">
        <v>32</v>
      </c>
      <c r="B12" t="s">
        <v>11</v>
      </c>
      <c r="C12" t="s">
        <v>12</v>
      </c>
      <c r="D12" s="6">
        <v>8250</v>
      </c>
      <c r="E12" s="5">
        <v>42385</v>
      </c>
      <c r="F12" t="s">
        <v>15</v>
      </c>
    </row>
    <row r="13" spans="1:9" x14ac:dyDescent="0.3">
      <c r="A13" t="s">
        <v>33</v>
      </c>
      <c r="B13" t="s">
        <v>9</v>
      </c>
      <c r="C13" t="s">
        <v>7</v>
      </c>
      <c r="D13" s="6">
        <v>7012</v>
      </c>
      <c r="E13" s="5">
        <v>42387</v>
      </c>
      <c r="F13" t="s">
        <v>8</v>
      </c>
    </row>
    <row r="14" spans="1:9" x14ac:dyDescent="0.3">
      <c r="A14" t="s">
        <v>34</v>
      </c>
      <c r="B14" t="s">
        <v>6</v>
      </c>
      <c r="C14" t="s">
        <v>7</v>
      </c>
      <c r="D14" s="6">
        <v>1903</v>
      </c>
      <c r="E14" s="5">
        <v>42389</v>
      </c>
      <c r="F14" t="s">
        <v>15</v>
      </c>
    </row>
    <row r="15" spans="1:9" x14ac:dyDescent="0.3">
      <c r="A15" t="s">
        <v>35</v>
      </c>
      <c r="B15" t="s">
        <v>9</v>
      </c>
      <c r="C15" t="s">
        <v>7</v>
      </c>
      <c r="D15" s="6">
        <v>2824</v>
      </c>
      <c r="E15" s="5">
        <v>42391</v>
      </c>
      <c r="F15" t="s">
        <v>13</v>
      </c>
    </row>
    <row r="16" spans="1:9" x14ac:dyDescent="0.3">
      <c r="A16" t="s">
        <v>36</v>
      </c>
      <c r="B16" t="s">
        <v>19</v>
      </c>
      <c r="C16" t="s">
        <v>12</v>
      </c>
      <c r="D16" s="6">
        <v>6946</v>
      </c>
      <c r="E16" s="5">
        <v>42393</v>
      </c>
      <c r="F16" t="s">
        <v>20</v>
      </c>
    </row>
    <row r="17" spans="1:6" x14ac:dyDescent="0.3">
      <c r="A17" t="s">
        <v>37</v>
      </c>
      <c r="B17" t="s">
        <v>11</v>
      </c>
      <c r="C17" t="s">
        <v>12</v>
      </c>
      <c r="D17" s="6">
        <v>2320</v>
      </c>
      <c r="E17" s="5">
        <v>42396</v>
      </c>
      <c r="F17" t="s">
        <v>10</v>
      </c>
    </row>
    <row r="18" spans="1:6" x14ac:dyDescent="0.3">
      <c r="A18" t="s">
        <v>38</v>
      </c>
      <c r="B18" t="s">
        <v>11</v>
      </c>
      <c r="C18" t="s">
        <v>12</v>
      </c>
      <c r="D18" s="6">
        <v>2116</v>
      </c>
      <c r="E18" s="5">
        <v>42397</v>
      </c>
      <c r="F18" t="s">
        <v>8</v>
      </c>
    </row>
    <row r="19" spans="1:6" x14ac:dyDescent="0.3">
      <c r="A19" t="s">
        <v>39</v>
      </c>
      <c r="B19" t="s">
        <v>11</v>
      </c>
      <c r="C19" t="s">
        <v>12</v>
      </c>
      <c r="D19" s="6">
        <v>1135</v>
      </c>
      <c r="E19" s="5">
        <v>42399</v>
      </c>
      <c r="F19" t="s">
        <v>10</v>
      </c>
    </row>
    <row r="20" spans="1:6" x14ac:dyDescent="0.3">
      <c r="A20" t="s">
        <v>40</v>
      </c>
      <c r="B20" t="s">
        <v>9</v>
      </c>
      <c r="C20" t="s">
        <v>7</v>
      </c>
      <c r="D20" s="6">
        <v>3595</v>
      </c>
      <c r="E20" s="5">
        <v>42399</v>
      </c>
      <c r="F20" t="s">
        <v>10</v>
      </c>
    </row>
    <row r="21" spans="1:6" x14ac:dyDescent="0.3">
      <c r="A21" t="s">
        <v>41</v>
      </c>
      <c r="B21" t="s">
        <v>19</v>
      </c>
      <c r="C21" t="s">
        <v>12</v>
      </c>
      <c r="D21" s="6">
        <v>1161</v>
      </c>
      <c r="E21" s="5">
        <v>42402</v>
      </c>
      <c r="F21" t="s">
        <v>8</v>
      </c>
    </row>
    <row r="22" spans="1:6" x14ac:dyDescent="0.3">
      <c r="A22" t="s">
        <v>42</v>
      </c>
      <c r="B22" t="s">
        <v>16</v>
      </c>
      <c r="C22" t="s">
        <v>12</v>
      </c>
      <c r="D22" s="6">
        <v>2256</v>
      </c>
      <c r="E22" s="5">
        <v>42404</v>
      </c>
      <c r="F22" t="s">
        <v>20</v>
      </c>
    </row>
    <row r="23" spans="1:6" x14ac:dyDescent="0.3">
      <c r="A23" t="s">
        <v>43</v>
      </c>
      <c r="B23" t="s">
        <v>11</v>
      </c>
      <c r="C23" t="s">
        <v>12</v>
      </c>
      <c r="D23" s="6">
        <v>1004</v>
      </c>
      <c r="E23" s="5">
        <v>42411</v>
      </c>
      <c r="F23" t="s">
        <v>18</v>
      </c>
    </row>
    <row r="24" spans="1:6" x14ac:dyDescent="0.3">
      <c r="A24" t="s">
        <v>44</v>
      </c>
      <c r="B24" t="s">
        <v>11</v>
      </c>
      <c r="C24" t="s">
        <v>12</v>
      </c>
      <c r="D24" s="6">
        <v>3642</v>
      </c>
      <c r="E24" s="5">
        <v>42414</v>
      </c>
      <c r="F24" t="s">
        <v>13</v>
      </c>
    </row>
    <row r="25" spans="1:6" x14ac:dyDescent="0.3">
      <c r="A25" t="s">
        <v>45</v>
      </c>
      <c r="B25" t="s">
        <v>11</v>
      </c>
      <c r="C25" t="s">
        <v>12</v>
      </c>
      <c r="D25" s="6">
        <v>4582</v>
      </c>
      <c r="E25" s="5">
        <v>42417</v>
      </c>
      <c r="F25" t="s">
        <v>8</v>
      </c>
    </row>
    <row r="26" spans="1:6" x14ac:dyDescent="0.3">
      <c r="A26" t="s">
        <v>46</v>
      </c>
      <c r="B26" t="s">
        <v>14</v>
      </c>
      <c r="C26" t="s">
        <v>7</v>
      </c>
      <c r="D26" s="6">
        <v>3559</v>
      </c>
      <c r="E26" s="5">
        <v>42417</v>
      </c>
      <c r="F26" t="s">
        <v>10</v>
      </c>
    </row>
    <row r="27" spans="1:6" x14ac:dyDescent="0.3">
      <c r="A27" t="s">
        <v>47</v>
      </c>
      <c r="B27" t="s">
        <v>6</v>
      </c>
      <c r="C27" t="s">
        <v>7</v>
      </c>
      <c r="D27" s="6">
        <v>5154</v>
      </c>
      <c r="E27" s="5">
        <v>42417</v>
      </c>
      <c r="F27" t="s">
        <v>17</v>
      </c>
    </row>
    <row r="28" spans="1:6" x14ac:dyDescent="0.3">
      <c r="A28" t="s">
        <v>48</v>
      </c>
      <c r="B28" t="s">
        <v>21</v>
      </c>
      <c r="C28" t="s">
        <v>12</v>
      </c>
      <c r="D28" s="6">
        <v>7388</v>
      </c>
      <c r="E28" s="5">
        <v>42418</v>
      </c>
      <c r="F28" t="s">
        <v>20</v>
      </c>
    </row>
    <row r="29" spans="1:6" x14ac:dyDescent="0.3">
      <c r="A29" t="s">
        <v>49</v>
      </c>
      <c r="B29" t="s">
        <v>14</v>
      </c>
      <c r="C29" t="s">
        <v>7</v>
      </c>
      <c r="D29" s="6">
        <v>7163</v>
      </c>
      <c r="E29" s="5">
        <v>42418</v>
      </c>
      <c r="F29" t="s">
        <v>8</v>
      </c>
    </row>
    <row r="30" spans="1:6" x14ac:dyDescent="0.3">
      <c r="A30" t="s">
        <v>50</v>
      </c>
      <c r="B30" t="s">
        <v>14</v>
      </c>
      <c r="C30" t="s">
        <v>7</v>
      </c>
      <c r="D30" s="6">
        <v>5101</v>
      </c>
      <c r="E30" s="5">
        <v>42420</v>
      </c>
      <c r="F30" t="s">
        <v>15</v>
      </c>
    </row>
    <row r="31" spans="1:6" x14ac:dyDescent="0.3">
      <c r="A31" t="s">
        <v>51</v>
      </c>
      <c r="B31" t="s">
        <v>19</v>
      </c>
      <c r="C31" t="s">
        <v>12</v>
      </c>
      <c r="D31" s="6">
        <v>7602</v>
      </c>
      <c r="E31" s="5">
        <v>42421</v>
      </c>
      <c r="F31" t="s">
        <v>20</v>
      </c>
    </row>
    <row r="32" spans="1:6" x14ac:dyDescent="0.3">
      <c r="A32" t="s">
        <v>52</v>
      </c>
      <c r="B32" t="s">
        <v>21</v>
      </c>
      <c r="C32" t="s">
        <v>12</v>
      </c>
      <c r="D32" s="6">
        <v>1641</v>
      </c>
      <c r="E32" s="5">
        <v>42422</v>
      </c>
      <c r="F32" t="s">
        <v>8</v>
      </c>
    </row>
    <row r="33" spans="1:6" x14ac:dyDescent="0.3">
      <c r="A33" t="s">
        <v>53</v>
      </c>
      <c r="B33" t="s">
        <v>19</v>
      </c>
      <c r="C33" t="s">
        <v>12</v>
      </c>
      <c r="D33" s="6">
        <v>8892</v>
      </c>
      <c r="E33" s="5">
        <v>42423</v>
      </c>
      <c r="F33" t="s">
        <v>17</v>
      </c>
    </row>
    <row r="34" spans="1:6" x14ac:dyDescent="0.3">
      <c r="A34" t="s">
        <v>54</v>
      </c>
      <c r="B34" t="s">
        <v>19</v>
      </c>
      <c r="C34" t="s">
        <v>12</v>
      </c>
      <c r="D34" s="6">
        <v>2060</v>
      </c>
      <c r="E34" s="5">
        <v>42429</v>
      </c>
      <c r="F34" t="s">
        <v>20</v>
      </c>
    </row>
    <row r="35" spans="1:6" x14ac:dyDescent="0.3">
      <c r="A35" t="s">
        <v>55</v>
      </c>
      <c r="B35" t="s">
        <v>9</v>
      </c>
      <c r="C35" t="s">
        <v>7</v>
      </c>
      <c r="D35" s="6">
        <v>1557</v>
      </c>
      <c r="E35" s="5">
        <v>42429</v>
      </c>
      <c r="F35" t="s">
        <v>15</v>
      </c>
    </row>
    <row r="36" spans="1:6" x14ac:dyDescent="0.3">
      <c r="A36" t="s">
        <v>56</v>
      </c>
      <c r="B36" t="s">
        <v>19</v>
      </c>
      <c r="C36" t="s">
        <v>12</v>
      </c>
      <c r="D36" s="6">
        <v>6509</v>
      </c>
      <c r="E36" s="5">
        <v>42430</v>
      </c>
      <c r="F36" t="s">
        <v>20</v>
      </c>
    </row>
    <row r="37" spans="1:6" x14ac:dyDescent="0.3">
      <c r="A37" t="s">
        <v>57</v>
      </c>
      <c r="B37" t="s">
        <v>19</v>
      </c>
      <c r="C37" t="s">
        <v>12</v>
      </c>
      <c r="D37" s="6">
        <v>5718</v>
      </c>
      <c r="E37" s="5">
        <v>42433</v>
      </c>
      <c r="F37" t="s">
        <v>17</v>
      </c>
    </row>
    <row r="38" spans="1:6" x14ac:dyDescent="0.3">
      <c r="A38" t="s">
        <v>58</v>
      </c>
      <c r="B38" t="s">
        <v>19</v>
      </c>
      <c r="C38" t="s">
        <v>12</v>
      </c>
      <c r="D38" s="6">
        <v>7655</v>
      </c>
      <c r="E38" s="5">
        <v>42434</v>
      </c>
      <c r="F38" t="s">
        <v>8</v>
      </c>
    </row>
    <row r="39" spans="1:6" x14ac:dyDescent="0.3">
      <c r="A39" t="s">
        <v>59</v>
      </c>
      <c r="B39" t="s">
        <v>6</v>
      </c>
      <c r="C39" t="s">
        <v>7</v>
      </c>
      <c r="D39" s="6">
        <v>9116</v>
      </c>
      <c r="E39" s="5">
        <v>42434</v>
      </c>
      <c r="F39" t="s">
        <v>10</v>
      </c>
    </row>
    <row r="40" spans="1:6" x14ac:dyDescent="0.3">
      <c r="A40" t="s">
        <v>60</v>
      </c>
      <c r="B40" t="s">
        <v>11</v>
      </c>
      <c r="C40" t="s">
        <v>12</v>
      </c>
      <c r="D40" s="6">
        <v>2795</v>
      </c>
      <c r="E40" s="5">
        <v>42444</v>
      </c>
      <c r="F40" t="s">
        <v>8</v>
      </c>
    </row>
    <row r="41" spans="1:6" x14ac:dyDescent="0.3">
      <c r="A41" t="s">
        <v>61</v>
      </c>
      <c r="B41" t="s">
        <v>11</v>
      </c>
      <c r="C41" t="s">
        <v>12</v>
      </c>
      <c r="D41" s="6">
        <v>5084</v>
      </c>
      <c r="E41" s="5">
        <v>42444</v>
      </c>
      <c r="F41" t="s">
        <v>8</v>
      </c>
    </row>
    <row r="42" spans="1:6" x14ac:dyDescent="0.3">
      <c r="A42" t="s">
        <v>62</v>
      </c>
      <c r="B42" t="s">
        <v>6</v>
      </c>
      <c r="C42" t="s">
        <v>7</v>
      </c>
      <c r="D42" s="6">
        <v>8941</v>
      </c>
      <c r="E42" s="5">
        <v>42444</v>
      </c>
      <c r="F42" t="s">
        <v>10</v>
      </c>
    </row>
    <row r="43" spans="1:6" x14ac:dyDescent="0.3">
      <c r="A43" t="s">
        <v>63</v>
      </c>
      <c r="B43" t="s">
        <v>9</v>
      </c>
      <c r="C43" t="s">
        <v>7</v>
      </c>
      <c r="D43" s="6">
        <v>5341</v>
      </c>
      <c r="E43" s="5">
        <v>42445</v>
      </c>
      <c r="F43" t="s">
        <v>20</v>
      </c>
    </row>
    <row r="44" spans="1:6" x14ac:dyDescent="0.3">
      <c r="A44" t="s">
        <v>64</v>
      </c>
      <c r="B44" t="s">
        <v>11</v>
      </c>
      <c r="C44" t="s">
        <v>12</v>
      </c>
      <c r="D44" s="6">
        <v>135</v>
      </c>
      <c r="E44" s="5">
        <v>42448</v>
      </c>
      <c r="F44" t="s">
        <v>13</v>
      </c>
    </row>
    <row r="45" spans="1:6" x14ac:dyDescent="0.3">
      <c r="A45" t="s">
        <v>65</v>
      </c>
      <c r="B45" t="s">
        <v>11</v>
      </c>
      <c r="C45" t="s">
        <v>12</v>
      </c>
      <c r="D45" s="6">
        <v>9400</v>
      </c>
      <c r="E45" s="5">
        <v>42448</v>
      </c>
      <c r="F45" t="s">
        <v>17</v>
      </c>
    </row>
    <row r="46" spans="1:6" x14ac:dyDescent="0.3">
      <c r="A46" t="s">
        <v>66</v>
      </c>
      <c r="B46" t="s">
        <v>14</v>
      </c>
      <c r="C46" t="s">
        <v>7</v>
      </c>
      <c r="D46" s="6">
        <v>6045</v>
      </c>
      <c r="E46" s="5">
        <v>42450</v>
      </c>
      <c r="F46" t="s">
        <v>15</v>
      </c>
    </row>
    <row r="47" spans="1:6" x14ac:dyDescent="0.3">
      <c r="A47" t="s">
        <v>67</v>
      </c>
      <c r="B47" t="s">
        <v>19</v>
      </c>
      <c r="C47" t="s">
        <v>12</v>
      </c>
      <c r="D47" s="6">
        <v>5820</v>
      </c>
      <c r="E47" s="5">
        <v>42451</v>
      </c>
      <c r="F47" t="s">
        <v>18</v>
      </c>
    </row>
    <row r="48" spans="1:6" x14ac:dyDescent="0.3">
      <c r="A48" t="s">
        <v>68</v>
      </c>
      <c r="B48" t="s">
        <v>16</v>
      </c>
      <c r="C48" t="s">
        <v>12</v>
      </c>
      <c r="D48" s="6">
        <v>8887</v>
      </c>
      <c r="E48" s="5">
        <v>42452</v>
      </c>
      <c r="F48" t="s">
        <v>15</v>
      </c>
    </row>
    <row r="49" spans="1:6" x14ac:dyDescent="0.3">
      <c r="A49" t="s">
        <v>69</v>
      </c>
      <c r="B49" t="s">
        <v>16</v>
      </c>
      <c r="C49" t="s">
        <v>12</v>
      </c>
      <c r="D49" s="6">
        <v>6982</v>
      </c>
      <c r="E49" s="5">
        <v>42453</v>
      </c>
      <c r="F49" t="s">
        <v>8</v>
      </c>
    </row>
    <row r="50" spans="1:6" x14ac:dyDescent="0.3">
      <c r="A50" t="s">
        <v>70</v>
      </c>
      <c r="B50" t="s">
        <v>11</v>
      </c>
      <c r="C50" t="s">
        <v>12</v>
      </c>
      <c r="D50" s="6">
        <v>4029</v>
      </c>
      <c r="E50" s="5">
        <v>42455</v>
      </c>
      <c r="F50" t="s">
        <v>17</v>
      </c>
    </row>
    <row r="51" spans="1:6" x14ac:dyDescent="0.3">
      <c r="A51" t="s">
        <v>71</v>
      </c>
      <c r="B51" t="s">
        <v>6</v>
      </c>
      <c r="C51" t="s">
        <v>7</v>
      </c>
      <c r="D51" s="6">
        <v>3665</v>
      </c>
      <c r="E51" s="5">
        <v>42455</v>
      </c>
      <c r="F51" t="s">
        <v>15</v>
      </c>
    </row>
    <row r="52" spans="1:6" x14ac:dyDescent="0.3">
      <c r="A52" t="s">
        <v>72</v>
      </c>
      <c r="B52" t="s">
        <v>11</v>
      </c>
      <c r="C52" t="s">
        <v>12</v>
      </c>
      <c r="D52" s="6">
        <v>4781</v>
      </c>
      <c r="E52" s="5">
        <v>42458</v>
      </c>
      <c r="F52" t="s">
        <v>20</v>
      </c>
    </row>
    <row r="53" spans="1:6" x14ac:dyDescent="0.3">
      <c r="A53" t="s">
        <v>73</v>
      </c>
      <c r="B53" t="s">
        <v>21</v>
      </c>
      <c r="C53" t="s">
        <v>12</v>
      </c>
      <c r="D53" s="6">
        <v>3663</v>
      </c>
      <c r="E53" s="5">
        <v>42459</v>
      </c>
      <c r="F53" t="s">
        <v>17</v>
      </c>
    </row>
    <row r="54" spans="1:6" x14ac:dyDescent="0.3">
      <c r="A54" t="s">
        <v>74</v>
      </c>
      <c r="B54" t="s">
        <v>19</v>
      </c>
      <c r="C54" t="s">
        <v>12</v>
      </c>
      <c r="D54" s="6">
        <v>6331</v>
      </c>
      <c r="E54" s="5">
        <v>42461</v>
      </c>
      <c r="F54" t="s">
        <v>20</v>
      </c>
    </row>
    <row r="55" spans="1:6" x14ac:dyDescent="0.3">
      <c r="A55" t="s">
        <v>75</v>
      </c>
      <c r="B55" t="s">
        <v>19</v>
      </c>
      <c r="C55" t="s">
        <v>12</v>
      </c>
      <c r="D55" s="6">
        <v>4364</v>
      </c>
      <c r="E55" s="5">
        <v>42461</v>
      </c>
      <c r="F55" t="s">
        <v>13</v>
      </c>
    </row>
    <row r="56" spans="1:6" x14ac:dyDescent="0.3">
      <c r="A56" t="s">
        <v>76</v>
      </c>
      <c r="B56" t="s">
        <v>6</v>
      </c>
      <c r="C56" t="s">
        <v>7</v>
      </c>
      <c r="D56" s="6">
        <v>607</v>
      </c>
      <c r="E56" s="5">
        <v>42463</v>
      </c>
      <c r="F56" t="s">
        <v>10</v>
      </c>
    </row>
    <row r="57" spans="1:6" x14ac:dyDescent="0.3">
      <c r="A57" t="s">
        <v>77</v>
      </c>
      <c r="B57" t="s">
        <v>11</v>
      </c>
      <c r="C57" t="s">
        <v>12</v>
      </c>
      <c r="D57" s="6">
        <v>1054</v>
      </c>
      <c r="E57" s="5">
        <v>42466</v>
      </c>
      <c r="F57" t="s">
        <v>18</v>
      </c>
    </row>
    <row r="58" spans="1:6" x14ac:dyDescent="0.3">
      <c r="A58" t="s">
        <v>78</v>
      </c>
      <c r="B58" t="s">
        <v>6</v>
      </c>
      <c r="C58" t="s">
        <v>7</v>
      </c>
      <c r="D58" s="6">
        <v>7659</v>
      </c>
      <c r="E58" s="5">
        <v>42466</v>
      </c>
      <c r="F58" t="s">
        <v>8</v>
      </c>
    </row>
    <row r="59" spans="1:6" x14ac:dyDescent="0.3">
      <c r="A59" t="s">
        <v>79</v>
      </c>
      <c r="B59" t="s">
        <v>9</v>
      </c>
      <c r="C59" t="s">
        <v>7</v>
      </c>
      <c r="D59" s="6">
        <v>277</v>
      </c>
      <c r="E59" s="5">
        <v>42472</v>
      </c>
      <c r="F59" t="s">
        <v>15</v>
      </c>
    </row>
    <row r="60" spans="1:6" x14ac:dyDescent="0.3">
      <c r="A60" t="s">
        <v>80</v>
      </c>
      <c r="B60" t="s">
        <v>11</v>
      </c>
      <c r="C60" t="s">
        <v>12</v>
      </c>
      <c r="D60" s="6">
        <v>235</v>
      </c>
      <c r="E60" s="5">
        <v>42477</v>
      </c>
      <c r="F60" t="s">
        <v>8</v>
      </c>
    </row>
    <row r="61" spans="1:6" x14ac:dyDescent="0.3">
      <c r="A61" t="s">
        <v>81</v>
      </c>
      <c r="B61" t="s">
        <v>16</v>
      </c>
      <c r="C61" t="s">
        <v>12</v>
      </c>
      <c r="D61" s="6">
        <v>1113</v>
      </c>
      <c r="E61" s="5">
        <v>42478</v>
      </c>
      <c r="F61" t="s">
        <v>17</v>
      </c>
    </row>
    <row r="62" spans="1:6" x14ac:dyDescent="0.3">
      <c r="A62" t="s">
        <v>82</v>
      </c>
      <c r="B62" t="s">
        <v>19</v>
      </c>
      <c r="C62" t="s">
        <v>12</v>
      </c>
      <c r="D62" s="6">
        <v>1128</v>
      </c>
      <c r="E62" s="5">
        <v>42481</v>
      </c>
      <c r="F62" t="s">
        <v>8</v>
      </c>
    </row>
    <row r="63" spans="1:6" x14ac:dyDescent="0.3">
      <c r="A63" t="s">
        <v>83</v>
      </c>
      <c r="B63" t="s">
        <v>9</v>
      </c>
      <c r="C63" t="s">
        <v>7</v>
      </c>
      <c r="D63" s="6">
        <v>9231</v>
      </c>
      <c r="E63" s="5">
        <v>42482</v>
      </c>
      <c r="F63" t="s">
        <v>13</v>
      </c>
    </row>
    <row r="64" spans="1:6" x14ac:dyDescent="0.3">
      <c r="A64" t="s">
        <v>84</v>
      </c>
      <c r="B64" t="s">
        <v>11</v>
      </c>
      <c r="C64" t="s">
        <v>12</v>
      </c>
      <c r="D64" s="6">
        <v>4387</v>
      </c>
      <c r="E64" s="5">
        <v>42483</v>
      </c>
      <c r="F64" t="s">
        <v>8</v>
      </c>
    </row>
    <row r="65" spans="1:6" x14ac:dyDescent="0.3">
      <c r="A65" t="s">
        <v>85</v>
      </c>
      <c r="B65" t="s">
        <v>19</v>
      </c>
      <c r="C65" t="s">
        <v>12</v>
      </c>
      <c r="D65" s="6">
        <v>2763</v>
      </c>
      <c r="E65" s="5">
        <v>42485</v>
      </c>
      <c r="F65" t="s">
        <v>13</v>
      </c>
    </row>
    <row r="66" spans="1:6" x14ac:dyDescent="0.3">
      <c r="A66" t="s">
        <v>86</v>
      </c>
      <c r="B66" t="s">
        <v>11</v>
      </c>
      <c r="C66" t="s">
        <v>12</v>
      </c>
      <c r="D66" s="6">
        <v>7898</v>
      </c>
      <c r="E66" s="5">
        <v>42487</v>
      </c>
      <c r="F66" t="s">
        <v>10</v>
      </c>
    </row>
    <row r="67" spans="1:6" x14ac:dyDescent="0.3">
      <c r="A67" t="s">
        <v>87</v>
      </c>
      <c r="B67" t="s">
        <v>11</v>
      </c>
      <c r="C67" t="s">
        <v>12</v>
      </c>
      <c r="D67" s="6">
        <v>2427</v>
      </c>
      <c r="E67" s="5">
        <v>42490</v>
      </c>
      <c r="F67" t="s">
        <v>20</v>
      </c>
    </row>
    <row r="68" spans="1:6" x14ac:dyDescent="0.3">
      <c r="A68" t="s">
        <v>88</v>
      </c>
      <c r="B68" t="s">
        <v>11</v>
      </c>
      <c r="C68" t="s">
        <v>12</v>
      </c>
      <c r="D68" s="6">
        <v>8663</v>
      </c>
      <c r="E68" s="5">
        <v>42491</v>
      </c>
      <c r="F68" t="s">
        <v>18</v>
      </c>
    </row>
    <row r="69" spans="1:6" x14ac:dyDescent="0.3">
      <c r="A69" t="s">
        <v>89</v>
      </c>
      <c r="B69" t="s">
        <v>6</v>
      </c>
      <c r="C69" t="s">
        <v>7</v>
      </c>
      <c r="D69" s="6">
        <v>2789</v>
      </c>
      <c r="E69" s="5">
        <v>42491</v>
      </c>
      <c r="F69" t="s">
        <v>15</v>
      </c>
    </row>
    <row r="70" spans="1:6" x14ac:dyDescent="0.3">
      <c r="A70" t="s">
        <v>90</v>
      </c>
      <c r="B70" t="s">
        <v>11</v>
      </c>
      <c r="C70" t="s">
        <v>12</v>
      </c>
      <c r="D70" s="6">
        <v>4054</v>
      </c>
      <c r="E70" s="5">
        <v>42492</v>
      </c>
      <c r="F70" t="s">
        <v>8</v>
      </c>
    </row>
    <row r="71" spans="1:6" x14ac:dyDescent="0.3">
      <c r="A71" t="s">
        <v>91</v>
      </c>
      <c r="B71" t="s">
        <v>21</v>
      </c>
      <c r="C71" t="s">
        <v>12</v>
      </c>
      <c r="D71" s="6">
        <v>2262</v>
      </c>
      <c r="E71" s="5">
        <v>42492</v>
      </c>
      <c r="F71" t="s">
        <v>8</v>
      </c>
    </row>
    <row r="72" spans="1:6" x14ac:dyDescent="0.3">
      <c r="A72" t="s">
        <v>92</v>
      </c>
      <c r="B72" t="s">
        <v>21</v>
      </c>
      <c r="C72" t="s">
        <v>12</v>
      </c>
      <c r="D72" s="6">
        <v>5600</v>
      </c>
      <c r="E72" s="5">
        <v>42492</v>
      </c>
      <c r="F72" t="s">
        <v>10</v>
      </c>
    </row>
    <row r="73" spans="1:6" x14ac:dyDescent="0.3">
      <c r="A73" t="s">
        <v>93</v>
      </c>
      <c r="B73" t="s">
        <v>11</v>
      </c>
      <c r="C73" t="s">
        <v>12</v>
      </c>
      <c r="D73" s="6">
        <v>5787</v>
      </c>
      <c r="E73" s="5">
        <v>42493</v>
      </c>
      <c r="F73" t="s">
        <v>8</v>
      </c>
    </row>
    <row r="74" spans="1:6" x14ac:dyDescent="0.3">
      <c r="A74" t="s">
        <v>94</v>
      </c>
      <c r="B74" t="s">
        <v>16</v>
      </c>
      <c r="C74" t="s">
        <v>12</v>
      </c>
      <c r="D74" s="6">
        <v>6295</v>
      </c>
      <c r="E74" s="5">
        <v>42493</v>
      </c>
      <c r="F74" t="s">
        <v>13</v>
      </c>
    </row>
    <row r="75" spans="1:6" x14ac:dyDescent="0.3">
      <c r="A75" t="s">
        <v>95</v>
      </c>
      <c r="B75" t="s">
        <v>11</v>
      </c>
      <c r="C75" t="s">
        <v>12</v>
      </c>
      <c r="D75" s="6">
        <v>474</v>
      </c>
      <c r="E75" s="5">
        <v>42495</v>
      </c>
      <c r="F75" t="s">
        <v>15</v>
      </c>
    </row>
    <row r="76" spans="1:6" x14ac:dyDescent="0.3">
      <c r="A76" t="s">
        <v>96</v>
      </c>
      <c r="B76" t="s">
        <v>19</v>
      </c>
      <c r="C76" t="s">
        <v>12</v>
      </c>
      <c r="D76" s="6">
        <v>4325</v>
      </c>
      <c r="E76" s="5">
        <v>42495</v>
      </c>
      <c r="F76" t="s">
        <v>20</v>
      </c>
    </row>
    <row r="77" spans="1:6" x14ac:dyDescent="0.3">
      <c r="A77" t="s">
        <v>97</v>
      </c>
      <c r="B77" t="s">
        <v>11</v>
      </c>
      <c r="C77" t="s">
        <v>12</v>
      </c>
      <c r="D77" s="6">
        <v>592</v>
      </c>
      <c r="E77" s="5">
        <v>42496</v>
      </c>
      <c r="F77" t="s">
        <v>8</v>
      </c>
    </row>
    <row r="78" spans="1:6" x14ac:dyDescent="0.3">
      <c r="A78" t="s">
        <v>98</v>
      </c>
      <c r="B78" t="s">
        <v>16</v>
      </c>
      <c r="C78" t="s">
        <v>12</v>
      </c>
      <c r="D78" s="6">
        <v>4330</v>
      </c>
      <c r="E78" s="5">
        <v>42498</v>
      </c>
      <c r="F78" t="s">
        <v>8</v>
      </c>
    </row>
    <row r="79" spans="1:6" x14ac:dyDescent="0.3">
      <c r="A79" t="s">
        <v>99</v>
      </c>
      <c r="B79" t="s">
        <v>11</v>
      </c>
      <c r="C79" t="s">
        <v>12</v>
      </c>
      <c r="D79" s="6">
        <v>9405</v>
      </c>
      <c r="E79" s="5">
        <v>42498</v>
      </c>
      <c r="F79" t="s">
        <v>10</v>
      </c>
    </row>
    <row r="80" spans="1:6" x14ac:dyDescent="0.3">
      <c r="A80" t="s">
        <v>100</v>
      </c>
      <c r="B80" t="s">
        <v>19</v>
      </c>
      <c r="C80" t="s">
        <v>12</v>
      </c>
      <c r="D80" s="6">
        <v>7671</v>
      </c>
      <c r="E80" s="5">
        <v>42498</v>
      </c>
      <c r="F80" t="s">
        <v>20</v>
      </c>
    </row>
    <row r="81" spans="1:6" x14ac:dyDescent="0.3">
      <c r="A81" t="s">
        <v>101</v>
      </c>
      <c r="B81" t="s">
        <v>6</v>
      </c>
      <c r="C81" t="s">
        <v>7</v>
      </c>
      <c r="D81" s="6">
        <v>5791</v>
      </c>
      <c r="E81" s="5">
        <v>42498</v>
      </c>
      <c r="F81" t="s">
        <v>10</v>
      </c>
    </row>
    <row r="82" spans="1:6" x14ac:dyDescent="0.3">
      <c r="A82" t="s">
        <v>102</v>
      </c>
      <c r="B82" t="s">
        <v>11</v>
      </c>
      <c r="C82" t="s">
        <v>12</v>
      </c>
      <c r="D82" s="6">
        <v>6007</v>
      </c>
      <c r="E82" s="5">
        <v>42502</v>
      </c>
      <c r="F82" t="s">
        <v>13</v>
      </c>
    </row>
    <row r="83" spans="1:6" x14ac:dyDescent="0.3">
      <c r="A83" t="s">
        <v>103</v>
      </c>
      <c r="B83" t="s">
        <v>11</v>
      </c>
      <c r="C83" t="s">
        <v>12</v>
      </c>
      <c r="D83" s="6">
        <v>5030</v>
      </c>
      <c r="E83" s="5">
        <v>42504</v>
      </c>
      <c r="F83" t="s">
        <v>15</v>
      </c>
    </row>
    <row r="84" spans="1:6" x14ac:dyDescent="0.3">
      <c r="A84" t="s">
        <v>104</v>
      </c>
      <c r="B84" t="s">
        <v>6</v>
      </c>
      <c r="C84" t="s">
        <v>7</v>
      </c>
      <c r="D84" s="6">
        <v>6763</v>
      </c>
      <c r="E84" s="5">
        <v>42504</v>
      </c>
      <c r="F84" t="s">
        <v>10</v>
      </c>
    </row>
    <row r="85" spans="1:6" x14ac:dyDescent="0.3">
      <c r="A85" t="s">
        <v>105</v>
      </c>
      <c r="B85" t="s">
        <v>11</v>
      </c>
      <c r="C85" t="s">
        <v>12</v>
      </c>
      <c r="D85" s="6">
        <v>4248</v>
      </c>
      <c r="E85" s="5">
        <v>42505</v>
      </c>
      <c r="F85" t="s">
        <v>17</v>
      </c>
    </row>
    <row r="86" spans="1:6" x14ac:dyDescent="0.3">
      <c r="A86" t="s">
        <v>106</v>
      </c>
      <c r="B86" t="s">
        <v>11</v>
      </c>
      <c r="C86" t="s">
        <v>12</v>
      </c>
      <c r="D86" s="6">
        <v>9543</v>
      </c>
      <c r="E86" s="5">
        <v>42506</v>
      </c>
      <c r="F86" t="s">
        <v>20</v>
      </c>
    </row>
    <row r="87" spans="1:6" x14ac:dyDescent="0.3">
      <c r="A87" t="s">
        <v>107</v>
      </c>
      <c r="B87" t="s">
        <v>9</v>
      </c>
      <c r="C87" t="s">
        <v>7</v>
      </c>
      <c r="D87" s="6">
        <v>2054</v>
      </c>
      <c r="E87" s="5">
        <v>42506</v>
      </c>
      <c r="F87" t="s">
        <v>10</v>
      </c>
    </row>
    <row r="88" spans="1:6" x14ac:dyDescent="0.3">
      <c r="A88" t="s">
        <v>108</v>
      </c>
      <c r="B88" t="s">
        <v>14</v>
      </c>
      <c r="C88" t="s">
        <v>7</v>
      </c>
      <c r="D88" s="6">
        <v>7094</v>
      </c>
      <c r="E88" s="5">
        <v>42506</v>
      </c>
      <c r="F88" t="s">
        <v>15</v>
      </c>
    </row>
    <row r="89" spans="1:6" x14ac:dyDescent="0.3">
      <c r="A89" t="s">
        <v>109</v>
      </c>
      <c r="B89" t="s">
        <v>6</v>
      </c>
      <c r="C89" t="s">
        <v>7</v>
      </c>
      <c r="D89" s="6">
        <v>6087</v>
      </c>
      <c r="E89" s="5">
        <v>42508</v>
      </c>
      <c r="F89" t="s">
        <v>8</v>
      </c>
    </row>
    <row r="90" spans="1:6" x14ac:dyDescent="0.3">
      <c r="A90" t="s">
        <v>110</v>
      </c>
      <c r="B90" t="s">
        <v>19</v>
      </c>
      <c r="C90" t="s">
        <v>12</v>
      </c>
      <c r="D90" s="6">
        <v>4264</v>
      </c>
      <c r="E90" s="5">
        <v>42509</v>
      </c>
      <c r="F90" t="s">
        <v>17</v>
      </c>
    </row>
    <row r="91" spans="1:6" x14ac:dyDescent="0.3">
      <c r="A91" t="s">
        <v>111</v>
      </c>
      <c r="B91" t="s">
        <v>21</v>
      </c>
      <c r="C91" t="s">
        <v>12</v>
      </c>
      <c r="D91" s="6">
        <v>9333</v>
      </c>
      <c r="E91" s="5">
        <v>42510</v>
      </c>
      <c r="F91" t="s">
        <v>8</v>
      </c>
    </row>
    <row r="92" spans="1:6" x14ac:dyDescent="0.3">
      <c r="A92" t="s">
        <v>112</v>
      </c>
      <c r="B92" t="s">
        <v>21</v>
      </c>
      <c r="C92" t="s">
        <v>12</v>
      </c>
      <c r="D92" s="6">
        <v>8775</v>
      </c>
      <c r="E92" s="5">
        <v>42512</v>
      </c>
      <c r="F92" t="s">
        <v>15</v>
      </c>
    </row>
    <row r="93" spans="1:6" x14ac:dyDescent="0.3">
      <c r="A93" t="s">
        <v>113</v>
      </c>
      <c r="B93" t="s">
        <v>9</v>
      </c>
      <c r="C93" t="s">
        <v>7</v>
      </c>
      <c r="D93" s="6">
        <v>2011</v>
      </c>
      <c r="E93" s="5">
        <v>42513</v>
      </c>
      <c r="F93" t="s">
        <v>10</v>
      </c>
    </row>
    <row r="94" spans="1:6" x14ac:dyDescent="0.3">
      <c r="A94" t="s">
        <v>114</v>
      </c>
      <c r="B94" t="s">
        <v>11</v>
      </c>
      <c r="C94" t="s">
        <v>12</v>
      </c>
      <c r="D94" s="6">
        <v>5632</v>
      </c>
      <c r="E94" s="5">
        <v>42515</v>
      </c>
      <c r="F94" t="s">
        <v>8</v>
      </c>
    </row>
    <row r="95" spans="1:6" x14ac:dyDescent="0.3">
      <c r="A95" t="s">
        <v>115</v>
      </c>
      <c r="B95" t="s">
        <v>11</v>
      </c>
      <c r="C95" t="s">
        <v>12</v>
      </c>
      <c r="D95" s="6">
        <v>4904</v>
      </c>
      <c r="E95" s="5">
        <v>42515</v>
      </c>
      <c r="F95" t="s">
        <v>18</v>
      </c>
    </row>
    <row r="96" spans="1:6" x14ac:dyDescent="0.3">
      <c r="A96" t="s">
        <v>116</v>
      </c>
      <c r="B96" t="s">
        <v>14</v>
      </c>
      <c r="C96" t="s">
        <v>7</v>
      </c>
      <c r="D96" s="6">
        <v>1002</v>
      </c>
      <c r="E96" s="5">
        <v>42515</v>
      </c>
      <c r="F96" t="s">
        <v>17</v>
      </c>
    </row>
    <row r="97" spans="1:6" x14ac:dyDescent="0.3">
      <c r="A97" t="s">
        <v>117</v>
      </c>
      <c r="B97" t="s">
        <v>16</v>
      </c>
      <c r="C97" t="s">
        <v>12</v>
      </c>
      <c r="D97" s="6">
        <v>8141</v>
      </c>
      <c r="E97" s="5">
        <v>42516</v>
      </c>
      <c r="F97" t="s">
        <v>10</v>
      </c>
    </row>
    <row r="98" spans="1:6" x14ac:dyDescent="0.3">
      <c r="A98" t="s">
        <v>118</v>
      </c>
      <c r="B98" t="s">
        <v>16</v>
      </c>
      <c r="C98" t="s">
        <v>12</v>
      </c>
      <c r="D98" s="6">
        <v>3644</v>
      </c>
      <c r="E98" s="5">
        <v>42516</v>
      </c>
      <c r="F98" t="s">
        <v>13</v>
      </c>
    </row>
    <row r="99" spans="1:6" x14ac:dyDescent="0.3">
      <c r="A99" t="s">
        <v>119</v>
      </c>
      <c r="B99" t="s">
        <v>16</v>
      </c>
      <c r="C99" t="s">
        <v>12</v>
      </c>
      <c r="D99" s="6">
        <v>1380</v>
      </c>
      <c r="E99" s="5">
        <v>42516</v>
      </c>
      <c r="F99" t="s">
        <v>17</v>
      </c>
    </row>
    <row r="100" spans="1:6" x14ac:dyDescent="0.3">
      <c r="A100" t="s">
        <v>120</v>
      </c>
      <c r="B100" t="s">
        <v>9</v>
      </c>
      <c r="C100" t="s">
        <v>7</v>
      </c>
      <c r="D100" s="6">
        <v>8354</v>
      </c>
      <c r="E100" s="5">
        <v>42516</v>
      </c>
      <c r="F100" t="s">
        <v>15</v>
      </c>
    </row>
    <row r="101" spans="1:6" x14ac:dyDescent="0.3">
      <c r="A101" t="s">
        <v>121</v>
      </c>
      <c r="B101" t="s">
        <v>11</v>
      </c>
      <c r="C101" t="s">
        <v>12</v>
      </c>
      <c r="D101" s="6">
        <v>5182</v>
      </c>
      <c r="E101" s="5">
        <v>42517</v>
      </c>
      <c r="F101" t="s">
        <v>8</v>
      </c>
    </row>
    <row r="102" spans="1:6" x14ac:dyDescent="0.3">
      <c r="A102" t="s">
        <v>122</v>
      </c>
      <c r="B102" t="s">
        <v>19</v>
      </c>
      <c r="C102" t="s">
        <v>12</v>
      </c>
      <c r="D102" s="6">
        <v>2193</v>
      </c>
      <c r="E102" s="5">
        <v>42517</v>
      </c>
      <c r="F102" t="s">
        <v>20</v>
      </c>
    </row>
    <row r="103" spans="1:6" x14ac:dyDescent="0.3">
      <c r="A103" t="s">
        <v>123</v>
      </c>
      <c r="B103" t="s">
        <v>21</v>
      </c>
      <c r="C103" t="s">
        <v>12</v>
      </c>
      <c r="D103" s="6">
        <v>3647</v>
      </c>
      <c r="E103" s="5">
        <v>42518</v>
      </c>
      <c r="F103" t="s">
        <v>8</v>
      </c>
    </row>
    <row r="104" spans="1:6" x14ac:dyDescent="0.3">
      <c r="A104" t="s">
        <v>124</v>
      </c>
      <c r="B104" t="s">
        <v>19</v>
      </c>
      <c r="C104" t="s">
        <v>12</v>
      </c>
      <c r="D104" s="6">
        <v>4104</v>
      </c>
      <c r="E104" s="5">
        <v>42518</v>
      </c>
      <c r="F104" t="s">
        <v>8</v>
      </c>
    </row>
    <row r="105" spans="1:6" x14ac:dyDescent="0.3">
      <c r="A105" t="s">
        <v>125</v>
      </c>
      <c r="B105" t="s">
        <v>6</v>
      </c>
      <c r="C105" t="s">
        <v>7</v>
      </c>
      <c r="D105" s="6">
        <v>7457</v>
      </c>
      <c r="E105" s="5">
        <v>42518</v>
      </c>
      <c r="F105" t="s">
        <v>8</v>
      </c>
    </row>
    <row r="106" spans="1:6" x14ac:dyDescent="0.3">
      <c r="A106" t="s">
        <v>126</v>
      </c>
      <c r="B106" t="s">
        <v>21</v>
      </c>
      <c r="C106" t="s">
        <v>12</v>
      </c>
      <c r="D106" s="6">
        <v>3767</v>
      </c>
      <c r="E106" s="5">
        <v>42519</v>
      </c>
      <c r="F106" t="s">
        <v>13</v>
      </c>
    </row>
    <row r="107" spans="1:6" x14ac:dyDescent="0.3">
      <c r="A107" t="s">
        <v>127</v>
      </c>
      <c r="B107" t="s">
        <v>9</v>
      </c>
      <c r="C107" t="s">
        <v>7</v>
      </c>
      <c r="D107" s="6">
        <v>4685</v>
      </c>
      <c r="E107" s="5">
        <v>42520</v>
      </c>
      <c r="F107" t="s">
        <v>15</v>
      </c>
    </row>
    <row r="108" spans="1:6" x14ac:dyDescent="0.3">
      <c r="A108" t="s">
        <v>128</v>
      </c>
      <c r="B108" t="s">
        <v>11</v>
      </c>
      <c r="C108" t="s">
        <v>12</v>
      </c>
      <c r="D108" s="6">
        <v>3917</v>
      </c>
      <c r="E108" s="5">
        <v>42525</v>
      </c>
      <c r="F108" t="s">
        <v>8</v>
      </c>
    </row>
    <row r="109" spans="1:6" x14ac:dyDescent="0.3">
      <c r="A109" t="s">
        <v>129</v>
      </c>
      <c r="B109" t="s">
        <v>19</v>
      </c>
      <c r="C109" t="s">
        <v>12</v>
      </c>
      <c r="D109" s="6">
        <v>521</v>
      </c>
      <c r="E109" s="5">
        <v>42525</v>
      </c>
      <c r="F109" t="s">
        <v>13</v>
      </c>
    </row>
    <row r="110" spans="1:6" x14ac:dyDescent="0.3">
      <c r="A110" t="s">
        <v>130</v>
      </c>
      <c r="B110" t="s">
        <v>19</v>
      </c>
      <c r="C110" t="s">
        <v>12</v>
      </c>
      <c r="D110" s="6">
        <v>5605</v>
      </c>
      <c r="E110" s="5">
        <v>42531</v>
      </c>
      <c r="F110" t="s">
        <v>20</v>
      </c>
    </row>
    <row r="111" spans="1:6" x14ac:dyDescent="0.3">
      <c r="A111" t="s">
        <v>131</v>
      </c>
      <c r="B111" t="s">
        <v>9</v>
      </c>
      <c r="C111" t="s">
        <v>7</v>
      </c>
      <c r="D111" s="6">
        <v>9630</v>
      </c>
      <c r="E111" s="5">
        <v>42532</v>
      </c>
      <c r="F111" t="s">
        <v>15</v>
      </c>
    </row>
    <row r="112" spans="1:6" x14ac:dyDescent="0.3">
      <c r="A112" t="s">
        <v>132</v>
      </c>
      <c r="B112" t="s">
        <v>11</v>
      </c>
      <c r="C112" t="s">
        <v>12</v>
      </c>
      <c r="D112" s="6">
        <v>6941</v>
      </c>
      <c r="E112" s="5">
        <v>42541</v>
      </c>
      <c r="F112" t="s">
        <v>13</v>
      </c>
    </row>
    <row r="113" spans="1:6" x14ac:dyDescent="0.3">
      <c r="A113" t="s">
        <v>133</v>
      </c>
      <c r="B113" t="s">
        <v>9</v>
      </c>
      <c r="C113" t="s">
        <v>7</v>
      </c>
      <c r="D113" s="6">
        <v>7231</v>
      </c>
      <c r="E113" s="5">
        <v>42541</v>
      </c>
      <c r="F113" t="s">
        <v>10</v>
      </c>
    </row>
    <row r="114" spans="1:6" x14ac:dyDescent="0.3">
      <c r="A114" t="s">
        <v>134</v>
      </c>
      <c r="B114" t="s">
        <v>9</v>
      </c>
      <c r="C114" t="s">
        <v>7</v>
      </c>
      <c r="D114" s="6">
        <v>8891</v>
      </c>
      <c r="E114" s="5">
        <v>42544</v>
      </c>
      <c r="F114" t="s">
        <v>17</v>
      </c>
    </row>
    <row r="115" spans="1:6" x14ac:dyDescent="0.3">
      <c r="A115" t="s">
        <v>135</v>
      </c>
      <c r="B115" t="s">
        <v>11</v>
      </c>
      <c r="C115" t="s">
        <v>12</v>
      </c>
      <c r="D115" s="6">
        <v>107</v>
      </c>
      <c r="E115" s="5">
        <v>42546</v>
      </c>
      <c r="F115" t="s">
        <v>20</v>
      </c>
    </row>
    <row r="116" spans="1:6" x14ac:dyDescent="0.3">
      <c r="A116" t="s">
        <v>136</v>
      </c>
      <c r="B116" t="s">
        <v>11</v>
      </c>
      <c r="C116" t="s">
        <v>12</v>
      </c>
      <c r="D116" s="6">
        <v>4243</v>
      </c>
      <c r="E116" s="5">
        <v>42547</v>
      </c>
      <c r="F116" t="s">
        <v>8</v>
      </c>
    </row>
    <row r="117" spans="1:6" x14ac:dyDescent="0.3">
      <c r="A117" t="s">
        <v>137</v>
      </c>
      <c r="B117" t="s">
        <v>16</v>
      </c>
      <c r="C117" t="s">
        <v>12</v>
      </c>
      <c r="D117" s="6">
        <v>4514</v>
      </c>
      <c r="E117" s="5">
        <v>42548</v>
      </c>
      <c r="F117" t="s">
        <v>8</v>
      </c>
    </row>
    <row r="118" spans="1:6" x14ac:dyDescent="0.3">
      <c r="A118" t="s">
        <v>138</v>
      </c>
      <c r="B118" t="s">
        <v>21</v>
      </c>
      <c r="C118" t="s">
        <v>12</v>
      </c>
      <c r="D118" s="6">
        <v>5480</v>
      </c>
      <c r="E118" s="5">
        <v>42553</v>
      </c>
      <c r="F118" t="s">
        <v>8</v>
      </c>
    </row>
    <row r="119" spans="1:6" x14ac:dyDescent="0.3">
      <c r="A119" t="s">
        <v>139</v>
      </c>
      <c r="B119" t="s">
        <v>11</v>
      </c>
      <c r="C119" t="s">
        <v>12</v>
      </c>
      <c r="D119" s="6">
        <v>5002</v>
      </c>
      <c r="E119" s="5">
        <v>42553</v>
      </c>
      <c r="F119" t="s">
        <v>20</v>
      </c>
    </row>
    <row r="120" spans="1:6" x14ac:dyDescent="0.3">
      <c r="A120" t="s">
        <v>140</v>
      </c>
      <c r="B120" t="s">
        <v>11</v>
      </c>
      <c r="C120" t="s">
        <v>12</v>
      </c>
      <c r="D120" s="6">
        <v>8530</v>
      </c>
      <c r="E120" s="5">
        <v>42556</v>
      </c>
      <c r="F120" t="s">
        <v>13</v>
      </c>
    </row>
    <row r="121" spans="1:6" x14ac:dyDescent="0.3">
      <c r="A121" t="s">
        <v>141</v>
      </c>
      <c r="B121" t="s">
        <v>16</v>
      </c>
      <c r="C121" t="s">
        <v>12</v>
      </c>
      <c r="D121" s="6">
        <v>4819</v>
      </c>
      <c r="E121" s="5">
        <v>42558</v>
      </c>
      <c r="F121" t="s">
        <v>18</v>
      </c>
    </row>
    <row r="122" spans="1:6" x14ac:dyDescent="0.3">
      <c r="A122" t="s">
        <v>142</v>
      </c>
      <c r="B122" t="s">
        <v>9</v>
      </c>
      <c r="C122" t="s">
        <v>7</v>
      </c>
      <c r="D122" s="6">
        <v>6343</v>
      </c>
      <c r="E122" s="5">
        <v>42562</v>
      </c>
      <c r="F122" t="s">
        <v>10</v>
      </c>
    </row>
    <row r="123" spans="1:6" x14ac:dyDescent="0.3">
      <c r="A123" t="s">
        <v>143</v>
      </c>
      <c r="B123" t="s">
        <v>16</v>
      </c>
      <c r="C123" t="s">
        <v>12</v>
      </c>
      <c r="D123" s="6">
        <v>2318</v>
      </c>
      <c r="E123" s="5">
        <v>42564</v>
      </c>
      <c r="F123" t="s">
        <v>10</v>
      </c>
    </row>
    <row r="124" spans="1:6" x14ac:dyDescent="0.3">
      <c r="A124" t="s">
        <v>144</v>
      </c>
      <c r="B124" t="s">
        <v>16</v>
      </c>
      <c r="C124" t="s">
        <v>12</v>
      </c>
      <c r="D124" s="6">
        <v>220</v>
      </c>
      <c r="E124" s="5">
        <v>42571</v>
      </c>
      <c r="F124" t="s">
        <v>10</v>
      </c>
    </row>
    <row r="125" spans="1:6" x14ac:dyDescent="0.3">
      <c r="A125" t="s">
        <v>145</v>
      </c>
      <c r="B125" t="s">
        <v>16</v>
      </c>
      <c r="C125" t="s">
        <v>12</v>
      </c>
      <c r="D125" s="6">
        <v>6341</v>
      </c>
      <c r="E125" s="5">
        <v>42571</v>
      </c>
      <c r="F125" t="s">
        <v>18</v>
      </c>
    </row>
    <row r="126" spans="1:6" x14ac:dyDescent="0.3">
      <c r="A126" t="s">
        <v>146</v>
      </c>
      <c r="B126" t="s">
        <v>19</v>
      </c>
      <c r="C126" t="s">
        <v>12</v>
      </c>
      <c r="D126" s="6">
        <v>330</v>
      </c>
      <c r="E126" s="5">
        <v>42571</v>
      </c>
      <c r="F126" t="s">
        <v>15</v>
      </c>
    </row>
    <row r="127" spans="1:6" x14ac:dyDescent="0.3">
      <c r="A127" t="s">
        <v>147</v>
      </c>
      <c r="B127" t="s">
        <v>9</v>
      </c>
      <c r="C127" t="s">
        <v>7</v>
      </c>
      <c r="D127" s="6">
        <v>3027</v>
      </c>
      <c r="E127" s="5">
        <v>42571</v>
      </c>
      <c r="F127" t="s">
        <v>10</v>
      </c>
    </row>
    <row r="128" spans="1:6" x14ac:dyDescent="0.3">
      <c r="A128" t="s">
        <v>148</v>
      </c>
      <c r="B128" t="s">
        <v>16</v>
      </c>
      <c r="C128" t="s">
        <v>12</v>
      </c>
      <c r="D128" s="6">
        <v>850</v>
      </c>
      <c r="E128" s="5">
        <v>42573</v>
      </c>
      <c r="F128" t="s">
        <v>18</v>
      </c>
    </row>
    <row r="129" spans="1:6" x14ac:dyDescent="0.3">
      <c r="A129" t="s">
        <v>149</v>
      </c>
      <c r="B129" t="s">
        <v>11</v>
      </c>
      <c r="C129" t="s">
        <v>12</v>
      </c>
      <c r="D129" s="6">
        <v>8986</v>
      </c>
      <c r="E129" s="5">
        <v>42574</v>
      </c>
      <c r="F129" t="s">
        <v>10</v>
      </c>
    </row>
    <row r="130" spans="1:6" x14ac:dyDescent="0.3">
      <c r="A130" t="s">
        <v>150</v>
      </c>
      <c r="B130" t="s">
        <v>9</v>
      </c>
      <c r="C130" t="s">
        <v>7</v>
      </c>
      <c r="D130" s="6">
        <v>3800</v>
      </c>
      <c r="E130" s="5">
        <v>42576</v>
      </c>
      <c r="F130" t="s">
        <v>8</v>
      </c>
    </row>
    <row r="131" spans="1:6" x14ac:dyDescent="0.3">
      <c r="A131" t="s">
        <v>151</v>
      </c>
      <c r="B131" t="s">
        <v>6</v>
      </c>
      <c r="C131" t="s">
        <v>7</v>
      </c>
      <c r="D131" s="6">
        <v>5751</v>
      </c>
      <c r="E131" s="5">
        <v>42579</v>
      </c>
      <c r="F131" t="s">
        <v>10</v>
      </c>
    </row>
    <row r="132" spans="1:6" x14ac:dyDescent="0.3">
      <c r="A132" t="s">
        <v>152</v>
      </c>
      <c r="B132" t="s">
        <v>19</v>
      </c>
      <c r="C132" t="s">
        <v>12</v>
      </c>
      <c r="D132" s="6">
        <v>1704</v>
      </c>
      <c r="E132" s="5">
        <v>42580</v>
      </c>
      <c r="F132" t="s">
        <v>10</v>
      </c>
    </row>
    <row r="133" spans="1:6" x14ac:dyDescent="0.3">
      <c r="A133" t="s">
        <v>153</v>
      </c>
      <c r="B133" t="s">
        <v>11</v>
      </c>
      <c r="C133" t="s">
        <v>12</v>
      </c>
      <c r="D133" s="6">
        <v>7966</v>
      </c>
      <c r="E133" s="5">
        <v>42581</v>
      </c>
      <c r="F133" t="s">
        <v>17</v>
      </c>
    </row>
    <row r="134" spans="1:6" x14ac:dyDescent="0.3">
      <c r="A134" t="s">
        <v>154</v>
      </c>
      <c r="B134" t="s">
        <v>11</v>
      </c>
      <c r="C134" t="s">
        <v>12</v>
      </c>
      <c r="D134" s="6">
        <v>852</v>
      </c>
      <c r="E134" s="5">
        <v>42582</v>
      </c>
      <c r="F134" t="s">
        <v>8</v>
      </c>
    </row>
    <row r="135" spans="1:6" x14ac:dyDescent="0.3">
      <c r="A135" t="s">
        <v>155</v>
      </c>
      <c r="B135" t="s">
        <v>14</v>
      </c>
      <c r="C135" t="s">
        <v>7</v>
      </c>
      <c r="D135" s="6">
        <v>8416</v>
      </c>
      <c r="E135" s="5">
        <v>42582</v>
      </c>
      <c r="F135" t="s">
        <v>17</v>
      </c>
    </row>
    <row r="136" spans="1:6" x14ac:dyDescent="0.3">
      <c r="A136" t="s">
        <v>156</v>
      </c>
      <c r="B136" t="s">
        <v>11</v>
      </c>
      <c r="C136" t="s">
        <v>12</v>
      </c>
      <c r="D136" s="6">
        <v>7144</v>
      </c>
      <c r="E136" s="5">
        <v>42583</v>
      </c>
      <c r="F136" t="s">
        <v>20</v>
      </c>
    </row>
    <row r="137" spans="1:6" x14ac:dyDescent="0.3">
      <c r="A137" t="s">
        <v>157</v>
      </c>
      <c r="B137" t="s">
        <v>9</v>
      </c>
      <c r="C137" t="s">
        <v>7</v>
      </c>
      <c r="D137" s="6">
        <v>7854</v>
      </c>
      <c r="E137" s="5">
        <v>42583</v>
      </c>
      <c r="F137" t="s">
        <v>8</v>
      </c>
    </row>
    <row r="138" spans="1:6" x14ac:dyDescent="0.3">
      <c r="A138" t="s">
        <v>158</v>
      </c>
      <c r="B138" t="s">
        <v>16</v>
      </c>
      <c r="C138" t="s">
        <v>12</v>
      </c>
      <c r="D138" s="6">
        <v>859</v>
      </c>
      <c r="E138" s="5">
        <v>42585</v>
      </c>
      <c r="F138" t="s">
        <v>8</v>
      </c>
    </row>
    <row r="139" spans="1:6" x14ac:dyDescent="0.3">
      <c r="A139" t="s">
        <v>159</v>
      </c>
      <c r="B139" t="s">
        <v>9</v>
      </c>
      <c r="C139" t="s">
        <v>7</v>
      </c>
      <c r="D139" s="6">
        <v>8049</v>
      </c>
      <c r="E139" s="5">
        <v>42594</v>
      </c>
      <c r="F139" t="s">
        <v>8</v>
      </c>
    </row>
    <row r="140" spans="1:6" x14ac:dyDescent="0.3">
      <c r="A140" t="s">
        <v>160</v>
      </c>
      <c r="B140" t="s">
        <v>11</v>
      </c>
      <c r="C140" t="s">
        <v>12</v>
      </c>
      <c r="D140" s="6">
        <v>2836</v>
      </c>
      <c r="E140" s="5">
        <v>42595</v>
      </c>
      <c r="F140" t="s">
        <v>15</v>
      </c>
    </row>
    <row r="141" spans="1:6" x14ac:dyDescent="0.3">
      <c r="A141" t="s">
        <v>161</v>
      </c>
      <c r="B141" t="s">
        <v>6</v>
      </c>
      <c r="C141" t="s">
        <v>7</v>
      </c>
      <c r="D141" s="6">
        <v>1743</v>
      </c>
      <c r="E141" s="5">
        <v>42601</v>
      </c>
      <c r="F141" t="s">
        <v>8</v>
      </c>
    </row>
    <row r="142" spans="1:6" x14ac:dyDescent="0.3">
      <c r="A142" t="s">
        <v>162</v>
      </c>
      <c r="B142" t="s">
        <v>19</v>
      </c>
      <c r="C142" t="s">
        <v>12</v>
      </c>
      <c r="D142" s="6">
        <v>3844</v>
      </c>
      <c r="E142" s="5">
        <v>42605</v>
      </c>
      <c r="F142" t="s">
        <v>20</v>
      </c>
    </row>
    <row r="143" spans="1:6" x14ac:dyDescent="0.3">
      <c r="A143" t="s">
        <v>163</v>
      </c>
      <c r="B143" t="s">
        <v>19</v>
      </c>
      <c r="C143" t="s">
        <v>12</v>
      </c>
      <c r="D143" s="6">
        <v>7490</v>
      </c>
      <c r="E143" s="5">
        <v>42606</v>
      </c>
      <c r="F143" t="s">
        <v>20</v>
      </c>
    </row>
    <row r="144" spans="1:6" x14ac:dyDescent="0.3">
      <c r="A144" t="s">
        <v>164</v>
      </c>
      <c r="B144" t="s">
        <v>9</v>
      </c>
      <c r="C144" t="s">
        <v>7</v>
      </c>
      <c r="D144" s="6">
        <v>4483</v>
      </c>
      <c r="E144" s="5">
        <v>42607</v>
      </c>
      <c r="F144" t="s">
        <v>15</v>
      </c>
    </row>
    <row r="145" spans="1:6" x14ac:dyDescent="0.3">
      <c r="A145" t="s">
        <v>165</v>
      </c>
      <c r="B145" t="s">
        <v>19</v>
      </c>
      <c r="C145" t="s">
        <v>12</v>
      </c>
      <c r="D145" s="6">
        <v>7333</v>
      </c>
      <c r="E145" s="5">
        <v>42609</v>
      </c>
      <c r="F145" t="s">
        <v>13</v>
      </c>
    </row>
    <row r="146" spans="1:6" x14ac:dyDescent="0.3">
      <c r="A146" t="s">
        <v>166</v>
      </c>
      <c r="B146" t="s">
        <v>6</v>
      </c>
      <c r="C146" t="s">
        <v>7</v>
      </c>
      <c r="D146" s="6">
        <v>7654</v>
      </c>
      <c r="E146" s="5">
        <v>42610</v>
      </c>
      <c r="F146" t="s">
        <v>8</v>
      </c>
    </row>
    <row r="147" spans="1:6" x14ac:dyDescent="0.3">
      <c r="A147" t="s">
        <v>167</v>
      </c>
      <c r="B147" t="s">
        <v>19</v>
      </c>
      <c r="C147" t="s">
        <v>12</v>
      </c>
      <c r="D147" s="6">
        <v>3944</v>
      </c>
      <c r="E147" s="5">
        <v>42611</v>
      </c>
      <c r="F147" t="s">
        <v>10</v>
      </c>
    </row>
    <row r="148" spans="1:6" x14ac:dyDescent="0.3">
      <c r="A148" t="s">
        <v>168</v>
      </c>
      <c r="B148" t="s">
        <v>14</v>
      </c>
      <c r="C148" t="s">
        <v>7</v>
      </c>
      <c r="D148" s="6">
        <v>5761</v>
      </c>
      <c r="E148" s="5">
        <v>42611</v>
      </c>
      <c r="F148" t="s">
        <v>15</v>
      </c>
    </row>
    <row r="149" spans="1:6" x14ac:dyDescent="0.3">
      <c r="A149" t="s">
        <v>169</v>
      </c>
      <c r="B149" t="s">
        <v>11</v>
      </c>
      <c r="C149" t="s">
        <v>12</v>
      </c>
      <c r="D149" s="6">
        <v>6864</v>
      </c>
      <c r="E149" s="5">
        <v>42614</v>
      </c>
      <c r="F149" t="s">
        <v>18</v>
      </c>
    </row>
    <row r="150" spans="1:6" x14ac:dyDescent="0.3">
      <c r="A150" t="s">
        <v>170</v>
      </c>
      <c r="B150" t="s">
        <v>11</v>
      </c>
      <c r="C150" t="s">
        <v>12</v>
      </c>
      <c r="D150" s="6">
        <v>4016</v>
      </c>
      <c r="E150" s="5">
        <v>42614</v>
      </c>
      <c r="F150" t="s">
        <v>15</v>
      </c>
    </row>
    <row r="151" spans="1:6" x14ac:dyDescent="0.3">
      <c r="A151" t="s">
        <v>171</v>
      </c>
      <c r="B151" t="s">
        <v>11</v>
      </c>
      <c r="C151" t="s">
        <v>12</v>
      </c>
      <c r="D151" s="6">
        <v>1841</v>
      </c>
      <c r="E151" s="5">
        <v>42615</v>
      </c>
      <c r="F151" t="s">
        <v>8</v>
      </c>
    </row>
    <row r="152" spans="1:6" x14ac:dyDescent="0.3">
      <c r="A152" t="s">
        <v>172</v>
      </c>
      <c r="B152" t="s">
        <v>11</v>
      </c>
      <c r="C152" t="s">
        <v>12</v>
      </c>
      <c r="D152" s="6">
        <v>424</v>
      </c>
      <c r="E152" s="5">
        <v>42618</v>
      </c>
      <c r="F152" t="s">
        <v>17</v>
      </c>
    </row>
    <row r="153" spans="1:6" x14ac:dyDescent="0.3">
      <c r="A153" t="s">
        <v>173</v>
      </c>
      <c r="B153" t="s">
        <v>11</v>
      </c>
      <c r="C153" t="s">
        <v>12</v>
      </c>
      <c r="D153" s="6">
        <v>8765</v>
      </c>
      <c r="E153" s="5">
        <v>42620</v>
      </c>
      <c r="F153" t="s">
        <v>10</v>
      </c>
    </row>
    <row r="154" spans="1:6" x14ac:dyDescent="0.3">
      <c r="A154" t="s">
        <v>174</v>
      </c>
      <c r="B154" t="s">
        <v>11</v>
      </c>
      <c r="C154" t="s">
        <v>12</v>
      </c>
      <c r="D154" s="6">
        <v>5583</v>
      </c>
      <c r="E154" s="5">
        <v>42621</v>
      </c>
      <c r="F154" t="s">
        <v>8</v>
      </c>
    </row>
    <row r="155" spans="1:6" x14ac:dyDescent="0.3">
      <c r="A155" t="s">
        <v>175</v>
      </c>
      <c r="B155" t="s">
        <v>9</v>
      </c>
      <c r="C155" t="s">
        <v>7</v>
      </c>
      <c r="D155" s="6">
        <v>4390</v>
      </c>
      <c r="E155" s="5">
        <v>42622</v>
      </c>
      <c r="F155" t="s">
        <v>18</v>
      </c>
    </row>
    <row r="156" spans="1:6" x14ac:dyDescent="0.3">
      <c r="A156" t="s">
        <v>176</v>
      </c>
      <c r="B156" t="s">
        <v>9</v>
      </c>
      <c r="C156" t="s">
        <v>7</v>
      </c>
      <c r="D156" s="6">
        <v>352</v>
      </c>
      <c r="E156" s="5">
        <v>42622</v>
      </c>
      <c r="F156" t="s">
        <v>13</v>
      </c>
    </row>
    <row r="157" spans="1:6" x14ac:dyDescent="0.3">
      <c r="A157" t="s">
        <v>177</v>
      </c>
      <c r="B157" t="s">
        <v>19</v>
      </c>
      <c r="C157" t="s">
        <v>12</v>
      </c>
      <c r="D157" s="6">
        <v>8489</v>
      </c>
      <c r="E157" s="5">
        <v>42624</v>
      </c>
      <c r="F157" t="s">
        <v>8</v>
      </c>
    </row>
    <row r="158" spans="1:6" x14ac:dyDescent="0.3">
      <c r="A158" t="s">
        <v>178</v>
      </c>
      <c r="B158" t="s">
        <v>11</v>
      </c>
      <c r="C158" t="s">
        <v>12</v>
      </c>
      <c r="D158" s="6">
        <v>7090</v>
      </c>
      <c r="E158" s="5">
        <v>42624</v>
      </c>
      <c r="F158" t="s">
        <v>20</v>
      </c>
    </row>
    <row r="159" spans="1:6" x14ac:dyDescent="0.3">
      <c r="A159" t="s">
        <v>179</v>
      </c>
      <c r="B159" t="s">
        <v>11</v>
      </c>
      <c r="C159" t="s">
        <v>12</v>
      </c>
      <c r="D159" s="6">
        <v>7880</v>
      </c>
      <c r="E159" s="5">
        <v>42628</v>
      </c>
      <c r="F159" t="s">
        <v>8</v>
      </c>
    </row>
    <row r="160" spans="1:6" x14ac:dyDescent="0.3">
      <c r="A160" t="s">
        <v>180</v>
      </c>
      <c r="B160" t="s">
        <v>16</v>
      </c>
      <c r="C160" t="s">
        <v>12</v>
      </c>
      <c r="D160" s="6">
        <v>3861</v>
      </c>
      <c r="E160" s="5">
        <v>42631</v>
      </c>
      <c r="F160" t="s">
        <v>8</v>
      </c>
    </row>
    <row r="161" spans="1:6" x14ac:dyDescent="0.3">
      <c r="A161" t="s">
        <v>181</v>
      </c>
      <c r="B161" t="s">
        <v>9</v>
      </c>
      <c r="C161" t="s">
        <v>7</v>
      </c>
      <c r="D161" s="6">
        <v>7927</v>
      </c>
      <c r="E161" s="5">
        <v>42632</v>
      </c>
      <c r="F161" t="s">
        <v>15</v>
      </c>
    </row>
    <row r="162" spans="1:6" x14ac:dyDescent="0.3">
      <c r="A162" t="s">
        <v>182</v>
      </c>
      <c r="B162" t="s">
        <v>11</v>
      </c>
      <c r="C162" t="s">
        <v>12</v>
      </c>
      <c r="D162" s="6">
        <v>6162</v>
      </c>
      <c r="E162" s="5">
        <v>42633</v>
      </c>
      <c r="F162" t="s">
        <v>8</v>
      </c>
    </row>
    <row r="163" spans="1:6" x14ac:dyDescent="0.3">
      <c r="A163" t="s">
        <v>183</v>
      </c>
      <c r="B163" t="s">
        <v>21</v>
      </c>
      <c r="C163" t="s">
        <v>12</v>
      </c>
      <c r="D163" s="6">
        <v>5523</v>
      </c>
      <c r="E163" s="5">
        <v>42638</v>
      </c>
      <c r="F163" t="s">
        <v>17</v>
      </c>
    </row>
    <row r="164" spans="1:6" x14ac:dyDescent="0.3">
      <c r="A164" t="s">
        <v>184</v>
      </c>
      <c r="B164" t="s">
        <v>9</v>
      </c>
      <c r="C164" t="s">
        <v>7</v>
      </c>
      <c r="D164" s="6">
        <v>5936</v>
      </c>
      <c r="E164" s="5">
        <v>42638</v>
      </c>
      <c r="F164" t="s">
        <v>10</v>
      </c>
    </row>
    <row r="165" spans="1:6" x14ac:dyDescent="0.3">
      <c r="A165" t="s">
        <v>185</v>
      </c>
      <c r="B165" t="s">
        <v>6</v>
      </c>
      <c r="C165" t="s">
        <v>7</v>
      </c>
      <c r="D165" s="6">
        <v>7251</v>
      </c>
      <c r="E165" s="5">
        <v>42639</v>
      </c>
      <c r="F165" t="s">
        <v>15</v>
      </c>
    </row>
    <row r="166" spans="1:6" x14ac:dyDescent="0.3">
      <c r="A166" t="s">
        <v>186</v>
      </c>
      <c r="B166" t="s">
        <v>16</v>
      </c>
      <c r="C166" t="s">
        <v>12</v>
      </c>
      <c r="D166" s="6">
        <v>6187</v>
      </c>
      <c r="E166" s="5">
        <v>42640</v>
      </c>
      <c r="F166" t="s">
        <v>17</v>
      </c>
    </row>
    <row r="167" spans="1:6" x14ac:dyDescent="0.3">
      <c r="A167" t="s">
        <v>187</v>
      </c>
      <c r="B167" t="s">
        <v>11</v>
      </c>
      <c r="C167" t="s">
        <v>12</v>
      </c>
      <c r="D167" s="6">
        <v>3210</v>
      </c>
      <c r="E167" s="5">
        <v>42642</v>
      </c>
      <c r="F167" t="s">
        <v>15</v>
      </c>
    </row>
    <row r="168" spans="1:6" x14ac:dyDescent="0.3">
      <c r="A168" t="s">
        <v>188</v>
      </c>
      <c r="B168" t="s">
        <v>6</v>
      </c>
      <c r="C168" t="s">
        <v>7</v>
      </c>
      <c r="D168" s="6">
        <v>682</v>
      </c>
      <c r="E168" s="5">
        <v>42642</v>
      </c>
      <c r="F168" t="s">
        <v>15</v>
      </c>
    </row>
    <row r="169" spans="1:6" x14ac:dyDescent="0.3">
      <c r="A169" t="s">
        <v>189</v>
      </c>
      <c r="B169" t="s">
        <v>11</v>
      </c>
      <c r="C169" t="s">
        <v>12</v>
      </c>
      <c r="D169" s="6">
        <v>793</v>
      </c>
      <c r="E169" s="5">
        <v>42646</v>
      </c>
      <c r="F169" t="s">
        <v>17</v>
      </c>
    </row>
    <row r="170" spans="1:6" x14ac:dyDescent="0.3">
      <c r="A170" t="s">
        <v>190</v>
      </c>
      <c r="B170" t="s">
        <v>6</v>
      </c>
      <c r="C170" t="s">
        <v>7</v>
      </c>
      <c r="D170" s="6">
        <v>5346</v>
      </c>
      <c r="E170" s="5">
        <v>42647</v>
      </c>
      <c r="F170" t="s">
        <v>15</v>
      </c>
    </row>
    <row r="171" spans="1:6" x14ac:dyDescent="0.3">
      <c r="A171" t="s">
        <v>191</v>
      </c>
      <c r="B171" t="s">
        <v>11</v>
      </c>
      <c r="C171" t="s">
        <v>12</v>
      </c>
      <c r="D171" s="6">
        <v>7103</v>
      </c>
      <c r="E171" s="5">
        <v>42650</v>
      </c>
      <c r="F171" t="s">
        <v>18</v>
      </c>
    </row>
    <row r="172" spans="1:6" x14ac:dyDescent="0.3">
      <c r="A172" t="s">
        <v>192</v>
      </c>
      <c r="B172" t="s">
        <v>6</v>
      </c>
      <c r="C172" t="s">
        <v>7</v>
      </c>
      <c r="D172" s="6">
        <v>4603</v>
      </c>
      <c r="E172" s="5">
        <v>42653</v>
      </c>
      <c r="F172" t="s">
        <v>8</v>
      </c>
    </row>
    <row r="173" spans="1:6" x14ac:dyDescent="0.3">
      <c r="A173" t="s">
        <v>193</v>
      </c>
      <c r="B173" t="s">
        <v>19</v>
      </c>
      <c r="C173" t="s">
        <v>12</v>
      </c>
      <c r="D173" s="6">
        <v>8160</v>
      </c>
      <c r="E173" s="5">
        <v>42659</v>
      </c>
      <c r="F173" t="s">
        <v>20</v>
      </c>
    </row>
    <row r="174" spans="1:6" x14ac:dyDescent="0.3">
      <c r="A174" t="s">
        <v>194</v>
      </c>
      <c r="B174" t="s">
        <v>19</v>
      </c>
      <c r="C174" t="s">
        <v>12</v>
      </c>
      <c r="D174" s="6">
        <v>7171</v>
      </c>
      <c r="E174" s="5">
        <v>42666</v>
      </c>
      <c r="F174" t="s">
        <v>10</v>
      </c>
    </row>
    <row r="175" spans="1:6" x14ac:dyDescent="0.3">
      <c r="A175" t="s">
        <v>195</v>
      </c>
      <c r="B175" t="s">
        <v>11</v>
      </c>
      <c r="C175" t="s">
        <v>12</v>
      </c>
      <c r="D175" s="6">
        <v>3552</v>
      </c>
      <c r="E175" s="5">
        <v>42666</v>
      </c>
      <c r="F175" t="s">
        <v>18</v>
      </c>
    </row>
    <row r="176" spans="1:6" x14ac:dyDescent="0.3">
      <c r="A176" t="s">
        <v>196</v>
      </c>
      <c r="B176" t="s">
        <v>11</v>
      </c>
      <c r="C176" t="s">
        <v>12</v>
      </c>
      <c r="D176" s="6">
        <v>7273</v>
      </c>
      <c r="E176" s="5">
        <v>42668</v>
      </c>
      <c r="F176" t="s">
        <v>17</v>
      </c>
    </row>
    <row r="177" spans="1:6" x14ac:dyDescent="0.3">
      <c r="A177" t="s">
        <v>197</v>
      </c>
      <c r="B177" t="s">
        <v>11</v>
      </c>
      <c r="C177" t="s">
        <v>12</v>
      </c>
      <c r="D177" s="6">
        <v>2402</v>
      </c>
      <c r="E177" s="5">
        <v>42669</v>
      </c>
      <c r="F177" t="s">
        <v>15</v>
      </c>
    </row>
    <row r="178" spans="1:6" x14ac:dyDescent="0.3">
      <c r="A178" t="s">
        <v>198</v>
      </c>
      <c r="B178" t="s">
        <v>11</v>
      </c>
      <c r="C178" t="s">
        <v>12</v>
      </c>
      <c r="D178" s="6">
        <v>1197</v>
      </c>
      <c r="E178" s="5">
        <v>42669</v>
      </c>
      <c r="F178" t="s">
        <v>17</v>
      </c>
    </row>
    <row r="179" spans="1:6" x14ac:dyDescent="0.3">
      <c r="A179" t="s">
        <v>199</v>
      </c>
      <c r="B179" t="s">
        <v>14</v>
      </c>
      <c r="C179" t="s">
        <v>7</v>
      </c>
      <c r="D179" s="6">
        <v>5015</v>
      </c>
      <c r="E179" s="5">
        <v>42669</v>
      </c>
      <c r="F179" t="s">
        <v>17</v>
      </c>
    </row>
    <row r="180" spans="1:6" x14ac:dyDescent="0.3">
      <c r="A180" t="s">
        <v>200</v>
      </c>
      <c r="B180" t="s">
        <v>16</v>
      </c>
      <c r="C180" t="s">
        <v>12</v>
      </c>
      <c r="D180" s="6">
        <v>5818</v>
      </c>
      <c r="E180" s="5">
        <v>42676</v>
      </c>
      <c r="F180" t="s">
        <v>8</v>
      </c>
    </row>
    <row r="181" spans="1:6" x14ac:dyDescent="0.3">
      <c r="A181" t="s">
        <v>201</v>
      </c>
      <c r="B181" t="s">
        <v>11</v>
      </c>
      <c r="C181" t="s">
        <v>12</v>
      </c>
      <c r="D181" s="6">
        <v>4399</v>
      </c>
      <c r="E181" s="5">
        <v>42677</v>
      </c>
      <c r="F181" t="s">
        <v>10</v>
      </c>
    </row>
    <row r="182" spans="1:6" x14ac:dyDescent="0.3">
      <c r="A182" t="s">
        <v>202</v>
      </c>
      <c r="B182" t="s">
        <v>6</v>
      </c>
      <c r="C182" t="s">
        <v>7</v>
      </c>
      <c r="D182" s="6">
        <v>3011</v>
      </c>
      <c r="E182" s="5">
        <v>42677</v>
      </c>
      <c r="F182" t="s">
        <v>8</v>
      </c>
    </row>
    <row r="183" spans="1:6" x14ac:dyDescent="0.3">
      <c r="A183" t="s">
        <v>203</v>
      </c>
      <c r="B183" t="s">
        <v>19</v>
      </c>
      <c r="C183" t="s">
        <v>12</v>
      </c>
      <c r="D183" s="6">
        <v>4715</v>
      </c>
      <c r="E183" s="5">
        <v>42683</v>
      </c>
      <c r="F183" t="s">
        <v>10</v>
      </c>
    </row>
    <row r="184" spans="1:6" x14ac:dyDescent="0.3">
      <c r="A184" t="s">
        <v>204</v>
      </c>
      <c r="B184" t="s">
        <v>19</v>
      </c>
      <c r="C184" t="s">
        <v>12</v>
      </c>
      <c r="D184" s="6">
        <v>5321</v>
      </c>
      <c r="E184" s="5">
        <v>42686</v>
      </c>
      <c r="F184" t="s">
        <v>20</v>
      </c>
    </row>
    <row r="185" spans="1:6" x14ac:dyDescent="0.3">
      <c r="A185" t="s">
        <v>205</v>
      </c>
      <c r="B185" t="s">
        <v>11</v>
      </c>
      <c r="C185" t="s">
        <v>12</v>
      </c>
      <c r="D185" s="6">
        <v>8894</v>
      </c>
      <c r="E185" s="5">
        <v>42689</v>
      </c>
      <c r="F185" t="s">
        <v>8</v>
      </c>
    </row>
    <row r="186" spans="1:6" x14ac:dyDescent="0.3">
      <c r="A186" t="s">
        <v>206</v>
      </c>
      <c r="B186" t="s">
        <v>6</v>
      </c>
      <c r="C186" t="s">
        <v>7</v>
      </c>
      <c r="D186" s="6">
        <v>4846</v>
      </c>
      <c r="E186" s="5">
        <v>42699</v>
      </c>
      <c r="F186" t="s">
        <v>10</v>
      </c>
    </row>
    <row r="187" spans="1:6" x14ac:dyDescent="0.3">
      <c r="A187" t="s">
        <v>207</v>
      </c>
      <c r="B187" t="s">
        <v>9</v>
      </c>
      <c r="C187" t="s">
        <v>7</v>
      </c>
      <c r="D187" s="6">
        <v>284</v>
      </c>
      <c r="E187" s="5">
        <v>42699</v>
      </c>
      <c r="F187" t="s">
        <v>15</v>
      </c>
    </row>
    <row r="188" spans="1:6" x14ac:dyDescent="0.3">
      <c r="A188" t="s">
        <v>208</v>
      </c>
      <c r="B188" t="s">
        <v>16</v>
      </c>
      <c r="C188" t="s">
        <v>12</v>
      </c>
      <c r="D188" s="6">
        <v>8283</v>
      </c>
      <c r="E188" s="5">
        <v>42700</v>
      </c>
      <c r="F188" t="s">
        <v>10</v>
      </c>
    </row>
    <row r="189" spans="1:6" x14ac:dyDescent="0.3">
      <c r="A189" t="s">
        <v>209</v>
      </c>
      <c r="B189" t="s">
        <v>16</v>
      </c>
      <c r="C189" t="s">
        <v>12</v>
      </c>
      <c r="D189" s="6">
        <v>9990</v>
      </c>
      <c r="E189" s="5">
        <v>42702</v>
      </c>
      <c r="F189" t="s">
        <v>13</v>
      </c>
    </row>
    <row r="190" spans="1:6" x14ac:dyDescent="0.3">
      <c r="A190" t="s">
        <v>210</v>
      </c>
      <c r="B190" t="s">
        <v>11</v>
      </c>
      <c r="C190" t="s">
        <v>12</v>
      </c>
      <c r="D190" s="6">
        <v>9014</v>
      </c>
      <c r="E190" s="5">
        <v>42702</v>
      </c>
      <c r="F190" t="s">
        <v>17</v>
      </c>
    </row>
    <row r="191" spans="1:6" x14ac:dyDescent="0.3">
      <c r="A191" t="s">
        <v>211</v>
      </c>
      <c r="B191" t="s">
        <v>19</v>
      </c>
      <c r="C191" t="s">
        <v>12</v>
      </c>
      <c r="D191" s="6">
        <v>1942</v>
      </c>
      <c r="E191" s="5">
        <v>42703</v>
      </c>
      <c r="F191" t="s">
        <v>20</v>
      </c>
    </row>
    <row r="192" spans="1:6" x14ac:dyDescent="0.3">
      <c r="A192" t="s">
        <v>212</v>
      </c>
      <c r="B192" t="s">
        <v>11</v>
      </c>
      <c r="C192" t="s">
        <v>12</v>
      </c>
      <c r="D192" s="6">
        <v>7223</v>
      </c>
      <c r="E192" s="5">
        <v>42704</v>
      </c>
      <c r="F192" t="s">
        <v>8</v>
      </c>
    </row>
    <row r="193" spans="1:6" x14ac:dyDescent="0.3">
      <c r="A193" t="s">
        <v>213</v>
      </c>
      <c r="B193" t="s">
        <v>6</v>
      </c>
      <c r="C193" t="s">
        <v>7</v>
      </c>
      <c r="D193" s="6">
        <v>4673</v>
      </c>
      <c r="E193" s="5">
        <v>42706</v>
      </c>
      <c r="F193" t="s">
        <v>8</v>
      </c>
    </row>
    <row r="194" spans="1:6" x14ac:dyDescent="0.3">
      <c r="A194" t="s">
        <v>214</v>
      </c>
      <c r="B194" t="s">
        <v>6</v>
      </c>
      <c r="C194" t="s">
        <v>7</v>
      </c>
      <c r="D194" s="6">
        <v>9104</v>
      </c>
      <c r="E194" s="5">
        <v>42708</v>
      </c>
      <c r="F194" t="s">
        <v>20</v>
      </c>
    </row>
    <row r="195" spans="1:6" x14ac:dyDescent="0.3">
      <c r="A195" t="s">
        <v>215</v>
      </c>
      <c r="B195" t="s">
        <v>19</v>
      </c>
      <c r="C195" t="s">
        <v>12</v>
      </c>
      <c r="D195" s="6">
        <v>6078</v>
      </c>
      <c r="E195" s="5">
        <v>42709</v>
      </c>
      <c r="F195" t="s">
        <v>8</v>
      </c>
    </row>
    <row r="196" spans="1:6" x14ac:dyDescent="0.3">
      <c r="A196" t="s">
        <v>216</v>
      </c>
      <c r="B196" t="s">
        <v>14</v>
      </c>
      <c r="C196" t="s">
        <v>7</v>
      </c>
      <c r="D196" s="6">
        <v>3278</v>
      </c>
      <c r="E196" s="5">
        <v>42710</v>
      </c>
      <c r="F196" t="s">
        <v>15</v>
      </c>
    </row>
    <row r="197" spans="1:6" x14ac:dyDescent="0.3">
      <c r="A197" t="s">
        <v>217</v>
      </c>
      <c r="B197" t="s">
        <v>11</v>
      </c>
      <c r="C197" t="s">
        <v>12</v>
      </c>
      <c r="D197" s="6">
        <v>136</v>
      </c>
      <c r="E197" s="5">
        <v>42716</v>
      </c>
      <c r="F197" t="s">
        <v>13</v>
      </c>
    </row>
    <row r="198" spans="1:6" x14ac:dyDescent="0.3">
      <c r="A198" t="s">
        <v>218</v>
      </c>
      <c r="B198" t="s">
        <v>11</v>
      </c>
      <c r="C198" t="s">
        <v>12</v>
      </c>
      <c r="D198" s="6">
        <v>8377</v>
      </c>
      <c r="E198" s="5">
        <v>42716</v>
      </c>
      <c r="F198" t="s">
        <v>17</v>
      </c>
    </row>
    <row r="199" spans="1:6" x14ac:dyDescent="0.3">
      <c r="A199" t="s">
        <v>219</v>
      </c>
      <c r="B199" t="s">
        <v>11</v>
      </c>
      <c r="C199" t="s">
        <v>12</v>
      </c>
      <c r="D199" s="6">
        <v>2382</v>
      </c>
      <c r="E199" s="5">
        <v>42716</v>
      </c>
      <c r="F199" t="s">
        <v>8</v>
      </c>
    </row>
    <row r="200" spans="1:6" x14ac:dyDescent="0.3">
      <c r="A200" t="s">
        <v>220</v>
      </c>
      <c r="B200" t="s">
        <v>11</v>
      </c>
      <c r="C200" t="s">
        <v>12</v>
      </c>
      <c r="D200" s="6">
        <v>8702</v>
      </c>
      <c r="E200" s="5">
        <v>42719</v>
      </c>
      <c r="F200" t="s">
        <v>15</v>
      </c>
    </row>
    <row r="201" spans="1:6" x14ac:dyDescent="0.3">
      <c r="A201" t="s">
        <v>221</v>
      </c>
      <c r="B201" t="s">
        <v>11</v>
      </c>
      <c r="C201" t="s">
        <v>12</v>
      </c>
      <c r="D201" s="6">
        <v>5021</v>
      </c>
      <c r="E201" s="5">
        <v>42720</v>
      </c>
      <c r="F201" t="s">
        <v>8</v>
      </c>
    </row>
    <row r="202" spans="1:6" x14ac:dyDescent="0.3">
      <c r="A202" t="s">
        <v>222</v>
      </c>
      <c r="B202" t="s">
        <v>19</v>
      </c>
      <c r="C202" t="s">
        <v>12</v>
      </c>
      <c r="D202" s="6">
        <v>1760</v>
      </c>
      <c r="E202" s="5">
        <v>42720</v>
      </c>
      <c r="F202" t="s">
        <v>17</v>
      </c>
    </row>
    <row r="203" spans="1:6" x14ac:dyDescent="0.3">
      <c r="A203" t="s">
        <v>223</v>
      </c>
      <c r="B203" t="s">
        <v>11</v>
      </c>
      <c r="C203" t="s">
        <v>12</v>
      </c>
      <c r="D203" s="6">
        <v>4766</v>
      </c>
      <c r="E203" s="5">
        <v>42722</v>
      </c>
      <c r="F203" t="s">
        <v>15</v>
      </c>
    </row>
    <row r="204" spans="1:6" x14ac:dyDescent="0.3">
      <c r="A204" t="s">
        <v>224</v>
      </c>
      <c r="B204" t="s">
        <v>14</v>
      </c>
      <c r="C204" t="s">
        <v>7</v>
      </c>
      <c r="D204" s="6">
        <v>1541</v>
      </c>
      <c r="E204" s="5">
        <v>42723</v>
      </c>
      <c r="F204" t="s">
        <v>10</v>
      </c>
    </row>
    <row r="205" spans="1:6" x14ac:dyDescent="0.3">
      <c r="A205" t="s">
        <v>225</v>
      </c>
      <c r="B205" t="s">
        <v>16</v>
      </c>
      <c r="C205" t="s">
        <v>12</v>
      </c>
      <c r="D205" s="6">
        <v>2782</v>
      </c>
      <c r="E205" s="5">
        <v>42724</v>
      </c>
      <c r="F205" t="s">
        <v>10</v>
      </c>
    </row>
    <row r="206" spans="1:6" x14ac:dyDescent="0.3">
      <c r="A206" t="s">
        <v>226</v>
      </c>
      <c r="B206" t="s">
        <v>19</v>
      </c>
      <c r="C206" t="s">
        <v>12</v>
      </c>
      <c r="D206" s="6">
        <v>2455</v>
      </c>
      <c r="E206" s="5">
        <v>42724</v>
      </c>
      <c r="F206" t="s">
        <v>13</v>
      </c>
    </row>
    <row r="207" spans="1:6" x14ac:dyDescent="0.3">
      <c r="A207" t="s">
        <v>227</v>
      </c>
      <c r="B207" t="s">
        <v>19</v>
      </c>
      <c r="C207" t="s">
        <v>12</v>
      </c>
      <c r="D207" s="6">
        <v>4512</v>
      </c>
      <c r="E207" s="5">
        <v>42726</v>
      </c>
      <c r="F207" t="s">
        <v>18</v>
      </c>
    </row>
    <row r="208" spans="1:6" x14ac:dyDescent="0.3">
      <c r="A208" t="s">
        <v>228</v>
      </c>
      <c r="B208" t="s">
        <v>19</v>
      </c>
      <c r="C208" t="s">
        <v>12</v>
      </c>
      <c r="D208" s="6">
        <v>8752</v>
      </c>
      <c r="E208" s="5">
        <v>42726</v>
      </c>
      <c r="F208" t="s">
        <v>15</v>
      </c>
    </row>
    <row r="209" spans="1:6" x14ac:dyDescent="0.3">
      <c r="A209" t="s">
        <v>229</v>
      </c>
      <c r="B209" t="s">
        <v>6</v>
      </c>
      <c r="C209" t="s">
        <v>7</v>
      </c>
      <c r="D209" s="6">
        <v>9127</v>
      </c>
      <c r="E209" s="5">
        <v>42729</v>
      </c>
      <c r="F209" t="s">
        <v>8</v>
      </c>
    </row>
    <row r="210" spans="1:6" x14ac:dyDescent="0.3">
      <c r="A210" t="s">
        <v>230</v>
      </c>
      <c r="B210" t="s">
        <v>19</v>
      </c>
      <c r="C210" t="s">
        <v>12</v>
      </c>
      <c r="D210" s="6">
        <v>1777</v>
      </c>
      <c r="E210" s="5">
        <v>42732</v>
      </c>
      <c r="F210" t="s">
        <v>20</v>
      </c>
    </row>
    <row r="211" spans="1:6" x14ac:dyDescent="0.3">
      <c r="A211" t="s">
        <v>231</v>
      </c>
      <c r="B211" t="s">
        <v>14</v>
      </c>
      <c r="C211" t="s">
        <v>7</v>
      </c>
      <c r="D211" s="6">
        <v>680</v>
      </c>
      <c r="E211" s="5">
        <v>42732</v>
      </c>
      <c r="F211" t="s">
        <v>20</v>
      </c>
    </row>
    <row r="212" spans="1:6" x14ac:dyDescent="0.3">
      <c r="A212" t="s">
        <v>232</v>
      </c>
      <c r="B212" t="s">
        <v>16</v>
      </c>
      <c r="C212" t="s">
        <v>12</v>
      </c>
      <c r="D212" s="6">
        <v>958</v>
      </c>
      <c r="E212" s="5">
        <v>42733</v>
      </c>
      <c r="F212" t="s">
        <v>8</v>
      </c>
    </row>
    <row r="213" spans="1:6" x14ac:dyDescent="0.3">
      <c r="A213" t="s">
        <v>233</v>
      </c>
      <c r="B213" t="s">
        <v>6</v>
      </c>
      <c r="C213" t="s">
        <v>7</v>
      </c>
      <c r="D213" s="6">
        <v>2613</v>
      </c>
      <c r="E213" s="5">
        <v>42733</v>
      </c>
      <c r="F213" t="s">
        <v>17</v>
      </c>
    </row>
    <row r="214" spans="1:6" x14ac:dyDescent="0.3">
      <c r="A214" t="s">
        <v>234</v>
      </c>
      <c r="B214" t="s">
        <v>6</v>
      </c>
      <c r="C214" t="s">
        <v>7</v>
      </c>
      <c r="D214" s="6">
        <v>339</v>
      </c>
      <c r="E214" s="5">
        <v>42734</v>
      </c>
      <c r="F214"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AE39-1952-48DF-878A-A6ABB6C45035}">
  <dimension ref="A1:M25"/>
  <sheetViews>
    <sheetView topLeftCell="A2" workbookViewId="0">
      <selection activeCell="E25" sqref="E25"/>
    </sheetView>
  </sheetViews>
  <sheetFormatPr defaultRowHeight="14.4" x14ac:dyDescent="0.3"/>
  <cols>
    <col min="2" max="2" width="14" bestFit="1" customWidth="1"/>
    <col min="3" max="3" width="9.5546875" bestFit="1" customWidth="1"/>
    <col min="4" max="4" width="15.5546875" bestFit="1" customWidth="1"/>
    <col min="5" max="5" width="13.6640625" bestFit="1" customWidth="1"/>
    <col min="6" max="7" width="9.5546875" bestFit="1" customWidth="1"/>
    <col min="8" max="8" width="16.77734375" bestFit="1" customWidth="1"/>
    <col min="9" max="9" width="13.6640625" bestFit="1" customWidth="1"/>
    <col min="10" max="10" width="10.5546875" bestFit="1" customWidth="1"/>
    <col min="12" max="12" width="10.5546875" bestFit="1" customWidth="1"/>
    <col min="13" max="13" width="13.6640625" bestFit="1" customWidth="1"/>
    <col min="14" max="14" width="7.109375" bestFit="1" customWidth="1"/>
  </cols>
  <sheetData>
    <row r="1" spans="1:13" x14ac:dyDescent="0.3">
      <c r="B1" s="8" t="s">
        <v>2</v>
      </c>
      <c r="C1" s="9" t="s">
        <v>240</v>
      </c>
    </row>
    <row r="3" spans="1:13" x14ac:dyDescent="0.3">
      <c r="A3" s="19" t="s">
        <v>256</v>
      </c>
      <c r="B3" s="12" t="s">
        <v>5</v>
      </c>
      <c r="C3" s="13" t="s">
        <v>238</v>
      </c>
      <c r="E3">
        <v>3</v>
      </c>
      <c r="F3" s="12" t="s">
        <v>254</v>
      </c>
      <c r="G3" s="12" t="s">
        <v>255</v>
      </c>
      <c r="H3" s="12" t="s">
        <v>4</v>
      </c>
      <c r="I3" s="13" t="s">
        <v>241</v>
      </c>
      <c r="K3">
        <v>4</v>
      </c>
      <c r="L3" s="12" t="s">
        <v>2</v>
      </c>
      <c r="M3" s="13" t="s">
        <v>241</v>
      </c>
    </row>
    <row r="4" spans="1:13" x14ac:dyDescent="0.3">
      <c r="B4" s="10" t="s">
        <v>17</v>
      </c>
      <c r="C4" s="36">
        <v>27</v>
      </c>
      <c r="F4" s="10" t="s">
        <v>242</v>
      </c>
      <c r="G4" s="7"/>
      <c r="H4" s="7"/>
      <c r="I4" s="18">
        <v>89663</v>
      </c>
      <c r="L4" s="10" t="s">
        <v>12</v>
      </c>
      <c r="M4" s="18">
        <v>693069</v>
      </c>
    </row>
    <row r="5" spans="1:13" x14ac:dyDescent="0.3">
      <c r="B5" s="11" t="s">
        <v>13</v>
      </c>
      <c r="C5" s="37">
        <v>20</v>
      </c>
      <c r="F5" s="10" t="s">
        <v>243</v>
      </c>
      <c r="G5" s="7"/>
      <c r="H5" s="7"/>
      <c r="I5" s="18">
        <v>62762</v>
      </c>
      <c r="L5" s="11" t="s">
        <v>7</v>
      </c>
      <c r="M5" s="20">
        <v>336665</v>
      </c>
    </row>
    <row r="6" spans="1:13" x14ac:dyDescent="0.3">
      <c r="B6" s="11" t="s">
        <v>20</v>
      </c>
      <c r="C6" s="37">
        <v>28</v>
      </c>
      <c r="F6" s="10" t="s">
        <v>244</v>
      </c>
      <c r="G6" s="7"/>
      <c r="H6" s="7"/>
      <c r="I6" s="18">
        <v>104566</v>
      </c>
      <c r="L6" s="14" t="s">
        <v>239</v>
      </c>
      <c r="M6" s="16">
        <v>1029734</v>
      </c>
    </row>
    <row r="7" spans="1:13" x14ac:dyDescent="0.3">
      <c r="B7" s="11" t="s">
        <v>15</v>
      </c>
      <c r="C7" s="37">
        <v>33</v>
      </c>
      <c r="F7" s="10" t="s">
        <v>245</v>
      </c>
      <c r="G7" s="7"/>
      <c r="H7" s="7"/>
      <c r="I7" s="18">
        <v>49474</v>
      </c>
    </row>
    <row r="8" spans="1:13" x14ac:dyDescent="0.3">
      <c r="B8" s="11" t="s">
        <v>18</v>
      </c>
      <c r="C8" s="37">
        <v>14</v>
      </c>
      <c r="F8" s="10" t="s">
        <v>246</v>
      </c>
      <c r="G8" s="7"/>
      <c r="H8" s="7"/>
      <c r="I8" s="18">
        <v>203339</v>
      </c>
    </row>
    <row r="9" spans="1:13" x14ac:dyDescent="0.3">
      <c r="B9" s="11" t="s">
        <v>10</v>
      </c>
      <c r="C9" s="37">
        <v>34</v>
      </c>
      <c r="F9" s="10" t="s">
        <v>247</v>
      </c>
      <c r="G9" s="7"/>
      <c r="H9" s="7"/>
      <c r="I9" s="18">
        <v>51600</v>
      </c>
    </row>
    <row r="10" spans="1:13" x14ac:dyDescent="0.3">
      <c r="B10" s="11" t="s">
        <v>8</v>
      </c>
      <c r="C10" s="37">
        <v>57</v>
      </c>
      <c r="F10" s="10" t="s">
        <v>248</v>
      </c>
      <c r="G10" s="7"/>
      <c r="H10" s="7"/>
      <c r="I10" s="18">
        <v>80735</v>
      </c>
    </row>
    <row r="11" spans="1:13" x14ac:dyDescent="0.3">
      <c r="B11" s="14" t="s">
        <v>239</v>
      </c>
      <c r="C11" s="38">
        <v>213</v>
      </c>
      <c r="F11" s="10" t="s">
        <v>249</v>
      </c>
      <c r="G11" s="7"/>
      <c r="H11" s="7"/>
      <c r="I11" s="18">
        <v>68994</v>
      </c>
      <c r="K11">
        <v>5</v>
      </c>
      <c r="L11" s="12" t="s">
        <v>1</v>
      </c>
      <c r="M11" s="13" t="s">
        <v>241</v>
      </c>
    </row>
    <row r="12" spans="1:13" x14ac:dyDescent="0.3">
      <c r="F12" s="10" t="s">
        <v>250</v>
      </c>
      <c r="G12" s="7"/>
      <c r="H12" s="7"/>
      <c r="I12" s="18">
        <v>102433</v>
      </c>
      <c r="L12" s="10" t="s">
        <v>19</v>
      </c>
      <c r="M12" s="18">
        <v>191257</v>
      </c>
    </row>
    <row r="13" spans="1:13" x14ac:dyDescent="0.3">
      <c r="F13" s="10" t="s">
        <v>251</v>
      </c>
      <c r="G13" s="7"/>
      <c r="H13" s="7"/>
      <c r="I13" s="18">
        <v>52615</v>
      </c>
      <c r="L13" s="11" t="s">
        <v>11</v>
      </c>
      <c r="M13" s="20">
        <v>340295</v>
      </c>
    </row>
    <row r="14" spans="1:13" x14ac:dyDescent="0.3">
      <c r="F14" s="10" t="s">
        <v>252</v>
      </c>
      <c r="G14" s="7"/>
      <c r="H14" s="7"/>
      <c r="I14" s="18">
        <v>73740</v>
      </c>
      <c r="L14" s="11" t="s">
        <v>14</v>
      </c>
      <c r="M14" s="20">
        <v>57281</v>
      </c>
    </row>
    <row r="15" spans="1:13" x14ac:dyDescent="0.3">
      <c r="E15" s="15"/>
      <c r="F15" s="10" t="s">
        <v>253</v>
      </c>
      <c r="G15" s="7"/>
      <c r="H15" s="7"/>
      <c r="I15" s="18">
        <v>89813</v>
      </c>
      <c r="L15" s="11" t="s">
        <v>9</v>
      </c>
      <c r="M15" s="20">
        <v>142439</v>
      </c>
    </row>
    <row r="16" spans="1:13" x14ac:dyDescent="0.3">
      <c r="F16" s="14" t="s">
        <v>239</v>
      </c>
      <c r="G16" s="17"/>
      <c r="H16" s="17"/>
      <c r="I16" s="16">
        <v>1029734</v>
      </c>
      <c r="L16" s="11" t="s">
        <v>6</v>
      </c>
      <c r="M16" s="20">
        <v>136945</v>
      </c>
    </row>
    <row r="17" spans="2:13" x14ac:dyDescent="0.3">
      <c r="B17" s="12" t="s">
        <v>5</v>
      </c>
      <c r="C17" s="12" t="s">
        <v>1</v>
      </c>
      <c r="D17" s="12" t="s">
        <v>261</v>
      </c>
      <c r="E17" s="24" t="s">
        <v>241</v>
      </c>
      <c r="L17" s="11" t="s">
        <v>21</v>
      </c>
      <c r="M17" s="20">
        <v>57079</v>
      </c>
    </row>
    <row r="18" spans="2:13" x14ac:dyDescent="0.3">
      <c r="B18" s="10" t="s">
        <v>17</v>
      </c>
      <c r="C18" s="7"/>
      <c r="D18" s="35">
        <v>27</v>
      </c>
      <c r="E18" s="25">
        <v>131713</v>
      </c>
      <c r="L18" s="11" t="s">
        <v>16</v>
      </c>
      <c r="M18" s="20">
        <v>104438</v>
      </c>
    </row>
    <row r="19" spans="2:13" x14ac:dyDescent="0.3">
      <c r="B19" s="10" t="s">
        <v>13</v>
      </c>
      <c r="C19" s="7"/>
      <c r="D19" s="35">
        <v>20</v>
      </c>
      <c r="E19" s="25">
        <v>94745</v>
      </c>
      <c r="L19" s="14" t="s">
        <v>239</v>
      </c>
      <c r="M19" s="16">
        <v>1029734</v>
      </c>
    </row>
    <row r="20" spans="2:13" x14ac:dyDescent="0.3">
      <c r="B20" s="10" t="s">
        <v>20</v>
      </c>
      <c r="C20" s="7"/>
      <c r="D20" s="35">
        <v>28</v>
      </c>
      <c r="E20" s="25">
        <v>141056</v>
      </c>
      <c r="H20" s="13" t="s">
        <v>262</v>
      </c>
    </row>
    <row r="21" spans="2:13" x14ac:dyDescent="0.3">
      <c r="B21" s="10" t="s">
        <v>15</v>
      </c>
      <c r="C21" s="7"/>
      <c r="D21" s="35">
        <v>33</v>
      </c>
      <c r="E21" s="25">
        <v>155168</v>
      </c>
      <c r="H21" s="16">
        <v>4834.4319248826287</v>
      </c>
    </row>
    <row r="22" spans="2:13" x14ac:dyDescent="0.3">
      <c r="B22" s="10" t="s">
        <v>18</v>
      </c>
      <c r="C22" s="7"/>
      <c r="D22" s="35">
        <v>14</v>
      </c>
      <c r="E22" s="25">
        <v>66782</v>
      </c>
    </row>
    <row r="23" spans="2:13" x14ac:dyDescent="0.3">
      <c r="B23" s="10" t="s">
        <v>10</v>
      </c>
      <c r="C23" s="7"/>
      <c r="D23" s="35">
        <v>34</v>
      </c>
      <c r="E23" s="25">
        <v>173137</v>
      </c>
    </row>
    <row r="24" spans="2:13" x14ac:dyDescent="0.3">
      <c r="B24" s="10" t="s">
        <v>8</v>
      </c>
      <c r="C24" s="7"/>
      <c r="D24" s="35">
        <v>57</v>
      </c>
      <c r="E24" s="25">
        <v>267133</v>
      </c>
    </row>
    <row r="25" spans="2:13" x14ac:dyDescent="0.3">
      <c r="B25" s="14" t="s">
        <v>239</v>
      </c>
      <c r="C25" s="17"/>
      <c r="D25" s="34">
        <v>213</v>
      </c>
      <c r="E25" s="23">
        <v>1029734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00"/>
  <sheetViews>
    <sheetView zoomScale="67" zoomScaleNormal="67" workbookViewId="0">
      <selection activeCell="Q13" sqref="Q13"/>
    </sheetView>
  </sheetViews>
  <sheetFormatPr defaultColWidth="14.44140625" defaultRowHeight="15" customHeight="1" x14ac:dyDescent="0.3"/>
  <cols>
    <col min="1" max="6" width="8.6640625" customWidth="1"/>
    <col min="17" max="17" width="14.77734375" customWidth="1"/>
  </cols>
  <sheetData>
    <row r="1" spans="1:19" s="21" customFormat="1" ht="15" customHeight="1" x14ac:dyDescent="0.3">
      <c r="A1" s="32" t="s">
        <v>260</v>
      </c>
      <c r="B1" s="32"/>
      <c r="C1" s="32"/>
      <c r="D1" s="32"/>
      <c r="E1" s="32"/>
      <c r="F1" s="32"/>
      <c r="G1" s="32"/>
      <c r="H1" s="32"/>
      <c r="I1" s="32"/>
      <c r="J1" s="32"/>
      <c r="K1" s="32"/>
      <c r="L1" s="32"/>
      <c r="M1" s="32"/>
      <c r="N1" s="32"/>
      <c r="O1" s="32"/>
      <c r="P1" s="32"/>
      <c r="Q1" s="32"/>
      <c r="R1" s="32"/>
      <c r="S1" s="32"/>
    </row>
    <row r="2" spans="1:19" s="21" customFormat="1" ht="15" customHeight="1" x14ac:dyDescent="0.3">
      <c r="A2" s="32"/>
      <c r="B2" s="32"/>
      <c r="C2" s="32"/>
      <c r="D2" s="32"/>
      <c r="E2" s="32"/>
      <c r="F2" s="32"/>
      <c r="G2" s="32"/>
      <c r="H2" s="32"/>
      <c r="I2" s="32"/>
      <c r="J2" s="32"/>
      <c r="K2" s="32"/>
      <c r="L2" s="32"/>
      <c r="M2" s="32"/>
      <c r="N2" s="32"/>
      <c r="O2" s="32"/>
      <c r="P2" s="32"/>
      <c r="Q2" s="32"/>
      <c r="R2" s="32"/>
      <c r="S2" s="32"/>
    </row>
    <row r="3" spans="1:19" ht="15" customHeight="1" x14ac:dyDescent="0.3">
      <c r="A3" s="30" t="s">
        <v>259</v>
      </c>
      <c r="B3" s="31"/>
      <c r="C3" s="31"/>
      <c r="D3" s="31"/>
      <c r="E3" s="22"/>
      <c r="F3" s="22"/>
      <c r="G3" s="22"/>
      <c r="H3" s="22"/>
      <c r="I3" s="22"/>
      <c r="J3" s="22"/>
      <c r="K3" s="22"/>
      <c r="L3" s="22"/>
      <c r="M3" s="22"/>
      <c r="N3" s="22"/>
      <c r="O3" s="22"/>
      <c r="P3" s="22"/>
      <c r="Q3" s="22"/>
      <c r="R3" s="22"/>
      <c r="S3" s="22"/>
    </row>
    <row r="4" spans="1:19" ht="15" customHeight="1" x14ac:dyDescent="0.3">
      <c r="A4" s="31"/>
      <c r="B4" s="31"/>
      <c r="C4" s="31"/>
      <c r="D4" s="31"/>
      <c r="E4" s="22"/>
      <c r="F4" s="22"/>
      <c r="G4" s="22"/>
      <c r="H4" s="22"/>
      <c r="I4" s="22"/>
      <c r="J4" s="22"/>
      <c r="K4" s="22"/>
      <c r="L4" s="22"/>
      <c r="M4" s="22"/>
      <c r="N4" s="22"/>
      <c r="O4" s="22"/>
      <c r="P4" s="22"/>
      <c r="Q4" s="22"/>
      <c r="R4" s="22"/>
      <c r="S4" s="22"/>
    </row>
    <row r="5" spans="1:19" ht="15" customHeight="1" x14ac:dyDescent="0.3">
      <c r="A5" s="31"/>
      <c r="B5" s="31"/>
      <c r="C5" s="31"/>
      <c r="D5" s="31"/>
      <c r="E5" s="22"/>
      <c r="F5" s="22"/>
      <c r="G5" s="22"/>
      <c r="H5" s="22"/>
      <c r="I5" s="22"/>
      <c r="J5" s="22"/>
      <c r="K5" s="22"/>
      <c r="L5" s="22"/>
      <c r="M5" s="22"/>
      <c r="N5" s="22"/>
      <c r="O5" s="22"/>
      <c r="P5" s="22"/>
      <c r="Q5" s="33">
        <f>(GETPIVOTDATA("Sum of Amount",'One-dimensional Pivot Table'!$B$17))</f>
        <v>1029734</v>
      </c>
      <c r="R5" s="33"/>
      <c r="S5" s="22"/>
    </row>
    <row r="6" spans="1:19" ht="15" customHeight="1" x14ac:dyDescent="0.3">
      <c r="A6" s="31"/>
      <c r="B6" s="31"/>
      <c r="C6" s="31"/>
      <c r="D6" s="31"/>
      <c r="E6" s="22"/>
      <c r="F6" s="22"/>
      <c r="G6" s="22"/>
      <c r="H6" s="22"/>
      <c r="I6" s="22"/>
      <c r="J6" s="22"/>
      <c r="K6" s="22"/>
      <c r="L6" s="22"/>
      <c r="M6" s="22"/>
      <c r="N6" s="22"/>
      <c r="O6" s="22"/>
      <c r="P6" s="22"/>
      <c r="Q6" s="33"/>
      <c r="R6" s="33"/>
      <c r="S6" s="22"/>
    </row>
    <row r="7" spans="1:19" ht="15" customHeight="1" x14ac:dyDescent="0.3">
      <c r="A7" s="31"/>
      <c r="B7" s="31"/>
      <c r="C7" s="31"/>
      <c r="D7" s="31"/>
      <c r="E7" s="22"/>
      <c r="F7" s="22"/>
      <c r="G7" s="22"/>
      <c r="H7" s="22"/>
      <c r="I7" s="22"/>
      <c r="J7" s="22"/>
      <c r="K7" s="22"/>
      <c r="L7" s="22"/>
      <c r="M7" s="22"/>
      <c r="N7" s="22"/>
      <c r="O7" s="22"/>
      <c r="P7" s="22"/>
      <c r="Q7" s="22"/>
      <c r="R7" s="22"/>
      <c r="S7" s="22"/>
    </row>
    <row r="8" spans="1:19" ht="15" customHeight="1" x14ac:dyDescent="0.3">
      <c r="A8" s="31"/>
      <c r="B8" s="31"/>
      <c r="C8" s="31"/>
      <c r="D8" s="31"/>
      <c r="E8" s="22"/>
      <c r="F8" s="22"/>
      <c r="G8" s="22"/>
      <c r="H8" s="22"/>
      <c r="I8" s="22"/>
      <c r="J8" s="22"/>
      <c r="K8" s="22"/>
      <c r="L8" s="22"/>
      <c r="M8" s="22"/>
      <c r="N8" s="22"/>
      <c r="O8" s="22"/>
      <c r="P8" s="22"/>
      <c r="Q8" s="22"/>
      <c r="R8" s="22"/>
      <c r="S8" s="22"/>
    </row>
    <row r="9" spans="1:19" ht="15" customHeight="1" x14ac:dyDescent="0.3">
      <c r="A9" s="31"/>
      <c r="B9" s="31"/>
      <c r="C9" s="31"/>
      <c r="D9" s="31"/>
      <c r="E9" s="22"/>
      <c r="F9" s="22"/>
      <c r="G9" s="22"/>
      <c r="H9" s="22"/>
      <c r="I9" s="22"/>
      <c r="J9" s="22"/>
      <c r="K9" s="22"/>
      <c r="L9" s="22"/>
      <c r="M9" s="22"/>
      <c r="N9" s="22"/>
      <c r="O9" s="22"/>
      <c r="P9" s="22"/>
      <c r="Q9" s="22"/>
      <c r="R9" s="22"/>
      <c r="S9" s="22"/>
    </row>
    <row r="10" spans="1:19" ht="15" customHeight="1" x14ac:dyDescent="0.3">
      <c r="A10" s="22"/>
      <c r="B10" s="22"/>
      <c r="C10" s="22"/>
      <c r="D10" s="22"/>
      <c r="E10" s="22"/>
      <c r="F10" s="22"/>
      <c r="G10" s="22"/>
      <c r="H10" s="22"/>
      <c r="I10" s="22"/>
      <c r="J10" s="22"/>
      <c r="K10" s="22"/>
      <c r="L10" s="22"/>
      <c r="M10" s="22"/>
      <c r="N10" s="22"/>
      <c r="O10" s="22"/>
      <c r="P10" s="22"/>
      <c r="Q10" s="22"/>
      <c r="R10" s="22"/>
      <c r="S10" s="22"/>
    </row>
    <row r="11" spans="1:19" ht="15" customHeight="1" x14ac:dyDescent="0.3">
      <c r="A11" s="22"/>
      <c r="B11" s="22"/>
      <c r="C11" s="22"/>
      <c r="D11" s="22"/>
      <c r="E11" s="22"/>
      <c r="F11" s="22"/>
      <c r="G11" s="22"/>
      <c r="H11" s="22"/>
      <c r="I11" s="22"/>
      <c r="J11" s="22"/>
      <c r="K11" s="22"/>
      <c r="L11" s="22"/>
      <c r="M11" s="22"/>
      <c r="N11" s="22"/>
      <c r="O11" s="22"/>
      <c r="P11" s="22"/>
      <c r="Q11" s="22"/>
      <c r="R11" s="22"/>
      <c r="S11" s="22"/>
    </row>
    <row r="12" spans="1:19" ht="15" customHeight="1" x14ac:dyDescent="0.3">
      <c r="A12" s="22"/>
      <c r="B12" s="22"/>
      <c r="C12" s="22"/>
      <c r="D12" s="22"/>
      <c r="E12" s="22"/>
      <c r="F12" s="22"/>
      <c r="G12" s="22"/>
      <c r="H12" s="22"/>
      <c r="I12" s="22"/>
      <c r="J12" s="22"/>
      <c r="K12" s="22"/>
      <c r="L12" s="22"/>
      <c r="M12" s="22"/>
      <c r="N12" s="22"/>
      <c r="O12" s="22"/>
      <c r="P12" s="22"/>
      <c r="Q12" s="22"/>
      <c r="R12" s="22"/>
      <c r="S12" s="22"/>
    </row>
    <row r="13" spans="1:19" ht="15" customHeight="1" x14ac:dyDescent="0.3">
      <c r="A13" s="22"/>
      <c r="B13" s="22"/>
      <c r="C13" s="22"/>
      <c r="D13" s="22"/>
      <c r="E13" s="22"/>
      <c r="F13" s="22"/>
      <c r="G13" s="22"/>
      <c r="H13" s="22"/>
      <c r="I13" s="22"/>
      <c r="J13" s="22"/>
      <c r="K13" s="22"/>
      <c r="L13" s="22"/>
      <c r="M13" s="22"/>
      <c r="N13" s="22"/>
      <c r="O13" s="22"/>
      <c r="P13" s="22"/>
      <c r="Q13" s="22"/>
      <c r="R13" s="22"/>
      <c r="S13" s="22"/>
    </row>
    <row r="14" spans="1:19" ht="15" customHeight="1" x14ac:dyDescent="0.3">
      <c r="A14" s="22"/>
      <c r="B14" s="22"/>
      <c r="C14" s="22"/>
      <c r="D14" s="22"/>
      <c r="E14" s="22"/>
      <c r="F14" s="22"/>
      <c r="G14" s="22"/>
      <c r="H14" s="22"/>
      <c r="I14" s="22"/>
      <c r="J14" s="22"/>
      <c r="K14" s="22"/>
      <c r="L14" s="22"/>
      <c r="M14" s="22"/>
      <c r="N14" s="22"/>
      <c r="O14" s="22"/>
      <c r="P14" s="22"/>
      <c r="Q14" s="22"/>
      <c r="R14" s="22"/>
      <c r="S14" s="22"/>
    </row>
    <row r="15" spans="1:19" ht="15" customHeight="1" x14ac:dyDescent="0.3">
      <c r="A15" s="22"/>
      <c r="B15" s="22"/>
      <c r="C15" s="22"/>
      <c r="D15" s="22"/>
      <c r="E15" s="22"/>
      <c r="F15" s="22"/>
      <c r="G15" s="22"/>
      <c r="H15" s="22"/>
      <c r="I15" s="22"/>
      <c r="J15" s="22"/>
      <c r="K15" s="22"/>
      <c r="L15" s="22"/>
      <c r="M15" s="22"/>
      <c r="N15" s="22"/>
      <c r="O15" s="22"/>
      <c r="P15" s="22"/>
      <c r="Q15" s="22"/>
      <c r="R15" s="22"/>
      <c r="S15" s="22"/>
    </row>
    <row r="16" spans="1:19" ht="15" customHeight="1" x14ac:dyDescent="0.3">
      <c r="A16" s="22"/>
      <c r="B16" s="22"/>
      <c r="C16" s="22"/>
      <c r="D16" s="22"/>
      <c r="E16" s="22"/>
      <c r="F16" s="22"/>
      <c r="G16" s="22"/>
      <c r="H16" s="22"/>
      <c r="I16" s="22"/>
      <c r="J16" s="22"/>
      <c r="K16" s="22"/>
      <c r="L16" s="22"/>
      <c r="M16" s="22"/>
      <c r="N16" s="22"/>
      <c r="O16" s="22"/>
      <c r="P16" s="22"/>
      <c r="Q16" s="22"/>
      <c r="R16" s="22"/>
      <c r="S16" s="22"/>
    </row>
    <row r="17" spans="1:19" ht="15" customHeight="1" x14ac:dyDescent="0.3">
      <c r="A17" s="22"/>
      <c r="B17" s="22"/>
      <c r="C17" s="22"/>
      <c r="D17" s="22"/>
      <c r="E17" s="22"/>
      <c r="F17" s="22"/>
      <c r="G17" s="22"/>
      <c r="H17" s="22"/>
      <c r="I17" s="22"/>
      <c r="J17" s="22"/>
      <c r="K17" s="22"/>
      <c r="L17" s="22"/>
      <c r="M17" s="22"/>
      <c r="N17" s="22"/>
      <c r="O17" s="22"/>
      <c r="P17" s="22"/>
      <c r="Q17" s="22"/>
      <c r="R17" s="22"/>
      <c r="S17" s="22"/>
    </row>
    <row r="18" spans="1:19" ht="15" customHeight="1" x14ac:dyDescent="0.3">
      <c r="A18" s="22"/>
      <c r="B18" s="22"/>
      <c r="C18" s="22"/>
      <c r="D18" s="22"/>
      <c r="E18" s="22"/>
      <c r="F18" s="22"/>
      <c r="G18" s="22"/>
      <c r="H18" s="22"/>
      <c r="I18" s="22"/>
      <c r="J18" s="22"/>
      <c r="K18" s="22"/>
      <c r="L18" s="22"/>
      <c r="M18" s="22"/>
      <c r="N18" s="22"/>
      <c r="O18" s="22"/>
      <c r="P18" s="22"/>
      <c r="Q18" s="22"/>
      <c r="R18" s="22"/>
      <c r="S18" s="22"/>
    </row>
    <row r="19" spans="1:19" ht="15" customHeight="1" x14ac:dyDescent="0.3">
      <c r="A19" s="22"/>
      <c r="B19" s="22"/>
      <c r="C19" s="22"/>
      <c r="D19" s="22"/>
      <c r="E19" s="22"/>
      <c r="F19" s="22"/>
      <c r="G19" s="22"/>
      <c r="H19" s="22"/>
      <c r="I19" s="22"/>
      <c r="J19" s="22"/>
      <c r="K19" s="22"/>
      <c r="L19" s="22"/>
      <c r="M19" s="22"/>
      <c r="N19" s="22"/>
      <c r="O19" s="22"/>
      <c r="P19" s="22"/>
      <c r="Q19" s="22"/>
      <c r="R19" s="22"/>
      <c r="S19" s="22"/>
    </row>
    <row r="20" spans="1:19" ht="15" customHeight="1" x14ac:dyDescent="0.3">
      <c r="A20" s="22"/>
      <c r="B20" s="22"/>
      <c r="C20" s="22"/>
      <c r="D20" s="22"/>
      <c r="E20" s="22"/>
      <c r="F20" s="22"/>
      <c r="G20" s="22"/>
      <c r="H20" s="22"/>
      <c r="I20" s="22"/>
      <c r="J20" s="22"/>
      <c r="K20" s="22"/>
      <c r="L20" s="22"/>
      <c r="M20" s="22"/>
      <c r="N20" s="22"/>
      <c r="O20" s="22"/>
      <c r="P20" s="22"/>
      <c r="Q20" s="22"/>
      <c r="R20" s="22"/>
      <c r="S20" s="22"/>
    </row>
    <row r="21" spans="1:19" ht="15.75" customHeight="1" x14ac:dyDescent="0.3">
      <c r="A21" s="22"/>
      <c r="B21" s="22"/>
      <c r="C21" s="22"/>
      <c r="D21" s="22"/>
      <c r="E21" s="22"/>
      <c r="F21" s="22"/>
      <c r="G21" s="22"/>
      <c r="H21" s="22"/>
      <c r="I21" s="22"/>
      <c r="J21" s="22"/>
      <c r="K21" s="22"/>
      <c r="L21" s="22"/>
      <c r="M21" s="22"/>
      <c r="N21" s="22"/>
      <c r="O21" s="22"/>
      <c r="P21" s="22"/>
      <c r="Q21" s="22"/>
      <c r="R21" s="22"/>
      <c r="S21" s="22"/>
    </row>
    <row r="22" spans="1:19" ht="15.75" customHeight="1" x14ac:dyDescent="0.3">
      <c r="A22" s="22"/>
      <c r="B22" s="22"/>
      <c r="C22" s="22"/>
      <c r="D22" s="22"/>
      <c r="E22" s="22"/>
      <c r="F22" s="22"/>
      <c r="G22" s="22"/>
      <c r="H22" s="22"/>
      <c r="I22" s="22"/>
      <c r="J22" s="22"/>
      <c r="K22" s="22"/>
      <c r="L22" s="22"/>
      <c r="M22" s="22"/>
      <c r="N22" s="22"/>
      <c r="O22" s="22"/>
      <c r="P22" s="22"/>
      <c r="Q22" s="22"/>
      <c r="R22" s="22"/>
      <c r="S22" s="22"/>
    </row>
    <row r="23" spans="1:19" ht="15.75" customHeight="1" x14ac:dyDescent="0.3">
      <c r="A23" s="22"/>
      <c r="B23" s="22"/>
      <c r="C23" s="22"/>
      <c r="D23" s="22"/>
      <c r="E23" s="22"/>
      <c r="F23" s="22"/>
      <c r="G23" s="22"/>
      <c r="H23" s="22"/>
      <c r="I23" s="22"/>
      <c r="J23" s="22"/>
      <c r="K23" s="22"/>
      <c r="L23" s="22"/>
      <c r="M23" s="22"/>
      <c r="N23" s="22"/>
      <c r="O23" s="22"/>
      <c r="P23" s="22"/>
      <c r="Q23" s="22"/>
      <c r="R23" s="22"/>
      <c r="S23" s="22"/>
    </row>
    <row r="24" spans="1:19" ht="15.75" customHeight="1" x14ac:dyDescent="0.3">
      <c r="A24" s="22"/>
      <c r="B24" s="22"/>
      <c r="C24" s="22"/>
      <c r="D24" s="22"/>
      <c r="E24" s="22"/>
      <c r="F24" s="22"/>
      <c r="G24" s="22"/>
      <c r="H24" s="22"/>
      <c r="I24" s="22"/>
      <c r="J24" s="22"/>
      <c r="K24" s="22"/>
      <c r="L24" s="22"/>
      <c r="M24" s="22"/>
      <c r="N24" s="22"/>
      <c r="O24" s="22"/>
      <c r="P24" s="22"/>
      <c r="Q24" s="22"/>
      <c r="R24" s="22"/>
      <c r="S24" s="22"/>
    </row>
    <row r="25" spans="1:19" ht="15.75" customHeight="1" x14ac:dyDescent="0.3">
      <c r="A25" s="22"/>
      <c r="B25" s="22"/>
      <c r="C25" s="22"/>
      <c r="D25" s="22"/>
      <c r="E25" s="22"/>
      <c r="F25" s="22"/>
      <c r="G25" s="22"/>
      <c r="H25" s="22"/>
      <c r="I25" s="22"/>
      <c r="J25" s="22"/>
      <c r="K25" s="22"/>
      <c r="L25" s="22"/>
      <c r="M25" s="22"/>
      <c r="N25" s="22"/>
      <c r="O25" s="22"/>
      <c r="P25" s="22"/>
      <c r="Q25" s="22"/>
      <c r="R25" s="22"/>
      <c r="S25" s="22"/>
    </row>
    <row r="26" spans="1:19" ht="15.75" customHeight="1" x14ac:dyDescent="0.3">
      <c r="A26" s="22"/>
      <c r="B26" s="22"/>
      <c r="C26" s="22"/>
      <c r="D26" s="22"/>
      <c r="E26" s="22"/>
      <c r="F26" s="22"/>
      <c r="G26" s="22"/>
      <c r="H26" s="22"/>
      <c r="I26" s="22"/>
      <c r="J26" s="22"/>
      <c r="K26" s="22"/>
      <c r="L26" s="22"/>
      <c r="M26" s="22"/>
      <c r="N26" s="22"/>
      <c r="O26" s="22"/>
      <c r="P26" s="22"/>
      <c r="Q26" s="22"/>
      <c r="R26" s="22"/>
      <c r="S26" s="22"/>
    </row>
    <row r="27" spans="1:19" ht="15.75" customHeight="1" x14ac:dyDescent="0.3">
      <c r="A27" s="22"/>
      <c r="B27" s="22"/>
      <c r="C27" s="22"/>
      <c r="D27" s="22"/>
      <c r="E27" s="22"/>
      <c r="F27" s="22"/>
      <c r="G27" s="22"/>
      <c r="H27" s="22"/>
      <c r="I27" s="22"/>
      <c r="J27" s="22"/>
      <c r="K27" s="22"/>
      <c r="L27" s="22"/>
      <c r="M27" s="22"/>
      <c r="N27" s="22"/>
      <c r="O27" s="22"/>
      <c r="P27" s="22"/>
      <c r="Q27" s="22"/>
      <c r="R27" s="22"/>
      <c r="S27" s="22"/>
    </row>
    <row r="28" spans="1:19" ht="15.75" customHeight="1" x14ac:dyDescent="0.3">
      <c r="A28" s="22"/>
      <c r="B28" s="22"/>
      <c r="C28" s="22"/>
      <c r="D28" s="22"/>
      <c r="E28" s="22"/>
      <c r="F28" s="22"/>
      <c r="G28" s="22"/>
      <c r="H28" s="22"/>
      <c r="I28" s="22"/>
      <c r="J28" s="22"/>
      <c r="K28" s="22"/>
      <c r="L28" s="22"/>
      <c r="M28" s="22"/>
      <c r="N28" s="22"/>
      <c r="O28" s="22"/>
      <c r="P28" s="22"/>
      <c r="Q28" s="22"/>
      <c r="R28" s="22"/>
      <c r="S28" s="22"/>
    </row>
    <row r="29" spans="1:19" ht="15.75" customHeight="1" x14ac:dyDescent="0.3">
      <c r="A29" s="22"/>
      <c r="B29" s="22"/>
      <c r="C29" s="22"/>
      <c r="D29" s="22"/>
      <c r="E29" s="22"/>
      <c r="F29" s="22"/>
      <c r="G29" s="22"/>
      <c r="H29" s="22"/>
      <c r="I29" s="22"/>
      <c r="J29" s="22"/>
      <c r="K29" s="22"/>
      <c r="L29" s="22"/>
      <c r="M29" s="22"/>
      <c r="N29" s="22"/>
      <c r="O29" s="22"/>
      <c r="P29" s="22"/>
      <c r="Q29" s="22"/>
      <c r="R29" s="22"/>
      <c r="S29" s="22"/>
    </row>
    <row r="30" spans="1:19" ht="15.75" customHeight="1" x14ac:dyDescent="0.3">
      <c r="A30" s="22"/>
      <c r="B30" s="22"/>
      <c r="C30" s="22"/>
      <c r="D30" s="22"/>
      <c r="E30" s="22"/>
      <c r="F30" s="22"/>
      <c r="G30" s="22"/>
      <c r="H30" s="22"/>
      <c r="I30" s="22"/>
      <c r="J30" s="22"/>
      <c r="K30" s="22"/>
      <c r="L30" s="22"/>
      <c r="M30" s="22"/>
      <c r="N30" s="22"/>
      <c r="O30" s="22"/>
      <c r="P30" s="22"/>
      <c r="Q30" s="22"/>
      <c r="R30" s="22"/>
      <c r="S30" s="22"/>
    </row>
    <row r="31" spans="1:19" ht="15.75" customHeight="1" x14ac:dyDescent="0.3">
      <c r="A31" s="22"/>
      <c r="B31" s="22"/>
      <c r="C31" s="22"/>
      <c r="D31" s="22"/>
      <c r="E31" s="22"/>
      <c r="F31" s="22"/>
      <c r="G31" s="22"/>
      <c r="H31" s="22"/>
      <c r="I31" s="22"/>
      <c r="J31" s="22"/>
      <c r="K31" s="22"/>
      <c r="L31" s="22"/>
      <c r="M31" s="22"/>
      <c r="N31" s="22"/>
      <c r="O31" s="22"/>
      <c r="P31" s="22"/>
      <c r="Q31" s="22"/>
      <c r="R31" s="22"/>
      <c r="S31" s="22"/>
    </row>
    <row r="32" spans="1:19" ht="15.75" customHeight="1" x14ac:dyDescent="0.3">
      <c r="A32" s="22"/>
      <c r="B32" s="22"/>
      <c r="C32" s="22"/>
      <c r="D32" s="22"/>
      <c r="E32" s="22"/>
      <c r="F32" s="22"/>
      <c r="G32" s="22"/>
      <c r="H32" s="22"/>
      <c r="I32" s="22"/>
      <c r="J32" s="22"/>
      <c r="K32" s="22"/>
      <c r="L32" s="22"/>
      <c r="M32" s="22"/>
      <c r="N32" s="22"/>
      <c r="O32" s="22"/>
      <c r="P32" s="22"/>
      <c r="Q32" s="22"/>
      <c r="R32" s="22"/>
      <c r="S32" s="22"/>
    </row>
    <row r="33" spans="1:19" ht="15.75" customHeight="1" x14ac:dyDescent="0.3">
      <c r="A33" s="22"/>
      <c r="B33" s="22"/>
      <c r="C33" s="22"/>
      <c r="D33" s="22"/>
      <c r="E33" s="22"/>
      <c r="F33" s="22"/>
      <c r="G33" s="22"/>
      <c r="H33" s="22"/>
      <c r="I33" s="22"/>
      <c r="J33" s="22"/>
      <c r="K33" s="22"/>
      <c r="L33" s="22"/>
      <c r="M33" s="22"/>
      <c r="N33" s="22"/>
      <c r="O33" s="22"/>
      <c r="P33" s="22"/>
      <c r="Q33" s="22"/>
      <c r="R33" s="22"/>
      <c r="S33" s="22"/>
    </row>
    <row r="34" spans="1:19" ht="15.75" customHeight="1" x14ac:dyDescent="0.3">
      <c r="A34" s="22"/>
      <c r="B34" s="22"/>
      <c r="C34" s="22"/>
      <c r="D34" s="22"/>
      <c r="E34" s="22"/>
      <c r="F34" s="22"/>
      <c r="G34" s="22"/>
      <c r="H34" s="22"/>
      <c r="I34" s="22"/>
      <c r="J34" s="22"/>
      <c r="K34" s="22"/>
      <c r="L34" s="22"/>
      <c r="M34" s="22"/>
      <c r="N34" s="22"/>
      <c r="O34" s="22"/>
      <c r="P34" s="22"/>
      <c r="Q34" s="22"/>
      <c r="R34" s="22"/>
      <c r="S34" s="22"/>
    </row>
    <row r="35" spans="1:19" ht="15.75" customHeight="1" x14ac:dyDescent="0.3">
      <c r="A35" s="22"/>
      <c r="B35" s="22"/>
      <c r="C35" s="22"/>
      <c r="D35" s="22"/>
      <c r="E35" s="22"/>
      <c r="F35" s="22"/>
      <c r="G35" s="22"/>
      <c r="H35" s="22"/>
      <c r="I35" s="22"/>
      <c r="J35" s="22"/>
      <c r="K35" s="22"/>
      <c r="L35" s="22"/>
      <c r="M35" s="22"/>
      <c r="N35" s="22"/>
      <c r="O35" s="22"/>
      <c r="P35" s="22"/>
      <c r="Q35" s="22"/>
      <c r="R35" s="22"/>
      <c r="S35" s="22"/>
    </row>
    <row r="36" spans="1:19" ht="15.75" customHeight="1" x14ac:dyDescent="0.3">
      <c r="A36" s="22"/>
      <c r="B36" s="22"/>
      <c r="C36" s="22"/>
      <c r="D36" s="22"/>
      <c r="E36" s="22"/>
      <c r="F36" s="22"/>
      <c r="G36" s="22"/>
      <c r="H36" s="22"/>
      <c r="I36" s="22"/>
      <c r="J36" s="22"/>
      <c r="K36" s="22"/>
      <c r="L36" s="22"/>
      <c r="M36" s="22"/>
      <c r="N36" s="22"/>
      <c r="O36" s="22"/>
      <c r="P36" s="22"/>
      <c r="Q36" s="22"/>
      <c r="R36" s="22"/>
      <c r="S36" s="22"/>
    </row>
    <row r="37" spans="1:19" ht="15.75" customHeight="1" x14ac:dyDescent="0.3">
      <c r="A37" s="22"/>
      <c r="B37" s="22"/>
      <c r="C37" s="22"/>
      <c r="D37" s="22"/>
      <c r="E37" s="22"/>
      <c r="F37" s="22"/>
      <c r="G37" s="22"/>
      <c r="H37" s="22"/>
      <c r="I37" s="22"/>
      <c r="J37" s="22"/>
      <c r="K37" s="22"/>
      <c r="L37" s="22"/>
      <c r="M37" s="22"/>
      <c r="N37" s="22"/>
      <c r="O37" s="22"/>
      <c r="P37" s="22"/>
      <c r="Q37" s="22"/>
      <c r="R37" s="22"/>
      <c r="S37" s="22"/>
    </row>
    <row r="38" spans="1:19" ht="15.75" customHeight="1" x14ac:dyDescent="0.3"/>
    <row r="39" spans="1:19" ht="15.75" customHeight="1" x14ac:dyDescent="0.3"/>
    <row r="40" spans="1:19" ht="15.75" customHeight="1" x14ac:dyDescent="0.3"/>
    <row r="41" spans="1:19" ht="15.75" customHeight="1" x14ac:dyDescent="0.3"/>
    <row r="42" spans="1:19" ht="15.75" customHeight="1" x14ac:dyDescent="0.3"/>
    <row r="43" spans="1:19" ht="15.75" customHeight="1" x14ac:dyDescent="0.3"/>
    <row r="44" spans="1:19" ht="15.75" customHeight="1" x14ac:dyDescent="0.3"/>
    <row r="45" spans="1:19" ht="15.75" customHeight="1" x14ac:dyDescent="0.3"/>
    <row r="46" spans="1:19" ht="15.75" customHeight="1" x14ac:dyDescent="0.3"/>
    <row r="47" spans="1:19" ht="15.75" customHeight="1" x14ac:dyDescent="0.3"/>
    <row r="48" spans="1:1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3:D9"/>
    <mergeCell ref="A1:S2"/>
    <mergeCell ref="Q5:R6"/>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1F77-83A4-4D88-BDFC-438F5492E34B}">
  <dimension ref="A1:S37"/>
  <sheetViews>
    <sheetView showGridLines="0" tabSelected="1" zoomScale="76" zoomScaleNormal="76" workbookViewId="0">
      <selection activeCell="C9" sqref="C9"/>
    </sheetView>
  </sheetViews>
  <sheetFormatPr defaultRowHeight="14.4" x14ac:dyDescent="0.3"/>
  <sheetData>
    <row r="1" spans="1:19" x14ac:dyDescent="0.3">
      <c r="A1" s="22"/>
      <c r="B1" s="22"/>
      <c r="C1" s="22"/>
      <c r="D1" s="22"/>
      <c r="E1" s="22"/>
      <c r="F1" s="22"/>
      <c r="G1" s="22"/>
      <c r="H1" s="22"/>
      <c r="I1" s="22"/>
      <c r="J1" s="22"/>
      <c r="K1" s="22"/>
      <c r="L1" s="22"/>
      <c r="M1" s="22"/>
      <c r="N1" s="22"/>
      <c r="O1" s="22"/>
      <c r="P1" s="22"/>
      <c r="Q1" s="22"/>
      <c r="R1" s="22"/>
      <c r="S1" s="22"/>
    </row>
    <row r="2" spans="1:19" x14ac:dyDescent="0.3">
      <c r="A2" s="22"/>
      <c r="B2" s="22"/>
      <c r="C2" s="22"/>
      <c r="D2" s="22"/>
      <c r="E2" s="22"/>
      <c r="F2" s="22"/>
      <c r="G2" s="22"/>
      <c r="H2" s="22"/>
      <c r="I2" s="22"/>
      <c r="J2" s="22"/>
      <c r="K2" s="22"/>
      <c r="L2" s="22"/>
      <c r="M2" s="22"/>
      <c r="N2" s="22"/>
      <c r="O2" s="22"/>
      <c r="P2" s="22"/>
      <c r="Q2" s="22"/>
      <c r="R2" s="22"/>
      <c r="S2" s="22"/>
    </row>
    <row r="3" spans="1:19" x14ac:dyDescent="0.3">
      <c r="A3" s="22"/>
      <c r="B3" s="22"/>
      <c r="C3" s="22"/>
      <c r="D3" s="22"/>
      <c r="E3" s="22"/>
      <c r="F3" s="22"/>
      <c r="G3" s="22"/>
      <c r="H3" s="22"/>
      <c r="I3" s="22"/>
      <c r="J3" s="22"/>
      <c r="K3" s="22"/>
      <c r="L3" s="22"/>
      <c r="M3" s="22"/>
      <c r="N3" s="22"/>
      <c r="O3" s="22"/>
      <c r="P3" s="22"/>
      <c r="Q3" s="22"/>
      <c r="R3" s="22"/>
      <c r="S3" s="22"/>
    </row>
    <row r="4" spans="1:19" x14ac:dyDescent="0.3">
      <c r="A4" s="22"/>
      <c r="B4" s="22"/>
      <c r="C4" s="22"/>
      <c r="D4" s="22"/>
      <c r="E4" s="22"/>
      <c r="F4" s="22"/>
      <c r="G4" s="22"/>
      <c r="H4" s="22"/>
      <c r="I4" s="22"/>
      <c r="J4" s="22"/>
      <c r="K4" s="22"/>
      <c r="L4" s="22"/>
      <c r="M4" s="22"/>
      <c r="N4" s="22"/>
      <c r="O4" s="22"/>
      <c r="P4" s="22"/>
      <c r="Q4" s="22"/>
      <c r="R4" s="22"/>
      <c r="S4" s="22"/>
    </row>
    <row r="5" spans="1:19" ht="14.4" customHeight="1" x14ac:dyDescent="0.3">
      <c r="A5" s="22"/>
      <c r="B5" s="22"/>
      <c r="C5" s="22"/>
      <c r="D5" s="27"/>
      <c r="E5" s="27"/>
      <c r="F5" s="22"/>
      <c r="G5" s="29"/>
      <c r="H5" s="29"/>
      <c r="I5" s="29"/>
      <c r="J5" s="22"/>
      <c r="K5" s="22"/>
      <c r="L5" s="22"/>
      <c r="M5" s="22"/>
      <c r="N5" s="22"/>
      <c r="O5" s="22"/>
      <c r="P5" s="22"/>
      <c r="Q5" s="22"/>
      <c r="R5" s="22"/>
      <c r="S5" s="22"/>
    </row>
    <row r="6" spans="1:19" ht="14.4" customHeight="1" x14ac:dyDescent="0.3">
      <c r="A6" s="22"/>
      <c r="B6" s="22"/>
      <c r="C6" s="22"/>
      <c r="D6" s="26"/>
      <c r="E6" s="26"/>
      <c r="F6" s="22"/>
      <c r="G6" s="28"/>
      <c r="H6" s="28"/>
      <c r="I6" s="28"/>
      <c r="J6" s="22"/>
      <c r="K6" s="22"/>
      <c r="L6" s="22"/>
      <c r="M6" s="22"/>
      <c r="N6" s="22"/>
      <c r="O6" s="22"/>
      <c r="P6" s="22"/>
      <c r="Q6" s="22"/>
      <c r="R6" s="22"/>
      <c r="S6" s="22"/>
    </row>
    <row r="7" spans="1:19" ht="14.4" customHeight="1" x14ac:dyDescent="0.3">
      <c r="A7" s="22"/>
      <c r="B7" s="22"/>
      <c r="C7" s="22"/>
      <c r="D7" s="26"/>
      <c r="E7" s="26"/>
      <c r="F7" s="22"/>
      <c r="G7" s="28"/>
      <c r="H7" s="28"/>
      <c r="I7" s="28"/>
      <c r="J7" s="22"/>
      <c r="K7" s="22"/>
      <c r="L7" s="22"/>
      <c r="M7" s="22"/>
      <c r="N7" s="22"/>
      <c r="O7" s="22"/>
      <c r="P7" s="22"/>
      <c r="Q7" s="22"/>
      <c r="R7" s="22"/>
      <c r="S7" s="22"/>
    </row>
    <row r="8" spans="1:19" ht="14.4" customHeight="1" x14ac:dyDescent="0.3">
      <c r="A8" s="22"/>
      <c r="B8" s="22"/>
      <c r="C8" s="22"/>
      <c r="D8" s="26"/>
      <c r="E8" s="26"/>
      <c r="F8" s="22"/>
      <c r="G8" s="28"/>
      <c r="H8" s="28"/>
      <c r="I8" s="28"/>
      <c r="J8" s="22"/>
      <c r="K8" s="22"/>
      <c r="L8" s="22"/>
      <c r="M8" s="22"/>
      <c r="N8" s="22"/>
      <c r="O8" s="22"/>
      <c r="P8" s="22"/>
      <c r="Q8" s="22"/>
      <c r="R8" s="22"/>
      <c r="S8" s="22"/>
    </row>
    <row r="9" spans="1:19" x14ac:dyDescent="0.3">
      <c r="A9" s="22"/>
      <c r="B9" s="22"/>
      <c r="C9" s="22"/>
      <c r="D9" s="22"/>
      <c r="E9" s="22"/>
      <c r="F9" s="22"/>
      <c r="G9" s="22"/>
      <c r="H9" s="22"/>
      <c r="I9" s="22"/>
      <c r="J9" s="22"/>
      <c r="K9" s="22"/>
      <c r="L9" s="22"/>
      <c r="M9" s="22"/>
      <c r="N9" s="22"/>
      <c r="O9" s="22"/>
      <c r="P9" s="22"/>
      <c r="Q9" s="22"/>
      <c r="R9" s="22"/>
      <c r="S9" s="22"/>
    </row>
    <row r="10" spans="1:19" x14ac:dyDescent="0.3">
      <c r="A10" s="22"/>
      <c r="B10" s="22"/>
      <c r="C10" s="22"/>
      <c r="D10" s="22"/>
      <c r="E10" s="22"/>
      <c r="F10" s="22"/>
      <c r="G10" s="22"/>
      <c r="H10" s="22"/>
      <c r="I10" s="22"/>
      <c r="J10" s="22"/>
      <c r="K10" s="22"/>
      <c r="L10" s="22"/>
      <c r="M10" s="22"/>
      <c r="N10" s="22"/>
      <c r="O10" s="22"/>
      <c r="P10" s="22"/>
      <c r="Q10" s="22"/>
      <c r="R10" s="22"/>
      <c r="S10" s="22"/>
    </row>
    <row r="11" spans="1:19" x14ac:dyDescent="0.3">
      <c r="A11" s="22"/>
      <c r="B11" s="22"/>
      <c r="C11" s="22"/>
      <c r="D11" s="22"/>
      <c r="E11" s="22"/>
      <c r="F11" s="22"/>
      <c r="G11" s="22"/>
      <c r="H11" s="22"/>
      <c r="I11" s="22"/>
      <c r="J11" s="22"/>
      <c r="K11" s="22"/>
      <c r="L11" s="22"/>
      <c r="M11" s="22"/>
      <c r="N11" s="22"/>
      <c r="O11" s="22"/>
      <c r="P11" s="22"/>
      <c r="Q11" s="22"/>
      <c r="R11" s="22"/>
      <c r="S11" s="22"/>
    </row>
    <row r="12" spans="1:19" x14ac:dyDescent="0.3">
      <c r="A12" s="22"/>
      <c r="B12" s="22"/>
      <c r="C12" s="22"/>
      <c r="D12" s="22"/>
      <c r="E12" s="22"/>
      <c r="F12" s="22"/>
      <c r="G12" s="22"/>
      <c r="H12" s="22"/>
      <c r="I12" s="22"/>
      <c r="J12" s="22"/>
      <c r="K12" s="22"/>
      <c r="L12" s="22"/>
      <c r="M12" s="22"/>
      <c r="N12" s="22"/>
      <c r="O12" s="22"/>
      <c r="P12" s="22"/>
      <c r="Q12" s="22"/>
      <c r="R12" s="22"/>
      <c r="S12" s="22"/>
    </row>
    <row r="13" spans="1:19" x14ac:dyDescent="0.3">
      <c r="A13" s="22"/>
      <c r="B13" s="22"/>
      <c r="C13" s="22"/>
      <c r="D13" s="22"/>
      <c r="E13" s="22"/>
      <c r="F13" s="22"/>
      <c r="G13" s="22"/>
      <c r="H13" s="22"/>
      <c r="I13" s="22"/>
      <c r="J13" s="22"/>
      <c r="K13" s="22"/>
      <c r="L13" s="22"/>
      <c r="M13" s="22"/>
      <c r="N13" s="22"/>
      <c r="O13" s="22"/>
      <c r="P13" s="22"/>
      <c r="Q13" s="22"/>
      <c r="R13" s="22"/>
      <c r="S13" s="22"/>
    </row>
    <row r="14" spans="1:19" x14ac:dyDescent="0.3">
      <c r="A14" s="22"/>
      <c r="B14" s="22"/>
      <c r="C14" s="22"/>
      <c r="D14" s="22"/>
      <c r="E14" s="22"/>
      <c r="F14" s="22"/>
      <c r="G14" s="22"/>
      <c r="H14" s="22"/>
      <c r="I14" s="22"/>
      <c r="J14" s="22"/>
      <c r="K14" s="22"/>
      <c r="L14" s="22"/>
      <c r="M14" s="22"/>
      <c r="N14" s="22"/>
      <c r="O14" s="22"/>
      <c r="P14" s="22"/>
      <c r="Q14" s="22"/>
      <c r="R14" s="22"/>
      <c r="S14" s="22"/>
    </row>
    <row r="15" spans="1:19" x14ac:dyDescent="0.3">
      <c r="A15" s="22"/>
      <c r="B15" s="22"/>
      <c r="C15" s="22"/>
      <c r="D15" s="22"/>
      <c r="E15" s="22"/>
      <c r="F15" s="22"/>
      <c r="G15" s="22"/>
      <c r="H15" s="22"/>
      <c r="I15" s="22"/>
      <c r="J15" s="22"/>
      <c r="K15" s="22"/>
      <c r="L15" s="22"/>
      <c r="M15" s="22"/>
      <c r="N15" s="22"/>
      <c r="O15" s="22"/>
      <c r="P15" s="22"/>
      <c r="Q15" s="22"/>
      <c r="R15" s="22"/>
      <c r="S15" s="22"/>
    </row>
    <row r="16" spans="1:19" x14ac:dyDescent="0.3">
      <c r="A16" s="22"/>
      <c r="B16" s="22"/>
      <c r="C16" s="22"/>
      <c r="D16" s="22"/>
      <c r="E16" s="22"/>
      <c r="F16" s="22"/>
      <c r="G16" s="22"/>
      <c r="H16" s="22"/>
      <c r="I16" s="22"/>
      <c r="J16" s="22"/>
      <c r="K16" s="22"/>
      <c r="L16" s="22"/>
      <c r="M16" s="22"/>
      <c r="N16" s="22"/>
      <c r="O16" s="22"/>
      <c r="P16" s="22"/>
      <c r="Q16" s="22"/>
      <c r="R16" s="22"/>
      <c r="S16" s="22"/>
    </row>
    <row r="17" spans="1:19" x14ac:dyDescent="0.3">
      <c r="A17" s="22"/>
      <c r="B17" s="22"/>
      <c r="C17" s="22"/>
      <c r="D17" s="22"/>
      <c r="E17" s="22"/>
      <c r="F17" s="22"/>
      <c r="G17" s="22"/>
      <c r="H17" s="22"/>
      <c r="I17" s="22"/>
      <c r="J17" s="22"/>
      <c r="K17" s="22"/>
      <c r="L17" s="22"/>
      <c r="M17" s="22"/>
      <c r="N17" s="22"/>
      <c r="O17" s="22"/>
      <c r="P17" s="22"/>
      <c r="Q17" s="22"/>
      <c r="R17" s="22"/>
      <c r="S17" s="22"/>
    </row>
    <row r="18" spans="1:19" x14ac:dyDescent="0.3">
      <c r="A18" s="22"/>
      <c r="B18" s="22"/>
      <c r="C18" s="22"/>
      <c r="D18" s="22"/>
      <c r="E18" s="22"/>
      <c r="F18" s="22"/>
      <c r="G18" s="22"/>
      <c r="H18" s="22"/>
      <c r="I18" s="22"/>
      <c r="J18" s="22"/>
      <c r="K18" s="22"/>
      <c r="L18" s="22"/>
      <c r="M18" s="22"/>
      <c r="N18" s="22"/>
      <c r="O18" s="22"/>
      <c r="P18" s="22"/>
      <c r="Q18" s="22"/>
      <c r="R18" s="22"/>
      <c r="S18" s="22"/>
    </row>
    <row r="19" spans="1:19" x14ac:dyDescent="0.3">
      <c r="A19" s="22"/>
      <c r="B19" s="22"/>
      <c r="C19" s="22"/>
      <c r="D19" s="22"/>
      <c r="E19" s="22"/>
      <c r="F19" s="22"/>
      <c r="G19" s="22"/>
      <c r="H19" s="22"/>
      <c r="I19" s="22"/>
      <c r="J19" s="22"/>
      <c r="K19" s="22"/>
      <c r="L19" s="22"/>
      <c r="M19" s="22"/>
      <c r="N19" s="22"/>
      <c r="O19" s="22"/>
      <c r="P19" s="22"/>
      <c r="Q19" s="22"/>
      <c r="R19" s="22"/>
      <c r="S19" s="22"/>
    </row>
    <row r="20" spans="1:19" x14ac:dyDescent="0.3">
      <c r="A20" s="22"/>
      <c r="B20" s="22"/>
      <c r="C20" s="22"/>
      <c r="D20" s="22"/>
      <c r="E20" s="22"/>
      <c r="F20" s="22"/>
      <c r="G20" s="22"/>
      <c r="H20" s="22"/>
      <c r="I20" s="22"/>
      <c r="J20" s="22"/>
      <c r="K20" s="22"/>
      <c r="L20" s="22"/>
      <c r="M20" s="22"/>
      <c r="N20" s="22"/>
      <c r="O20" s="22"/>
      <c r="P20" s="22"/>
      <c r="Q20" s="22"/>
      <c r="R20" s="22"/>
      <c r="S20" s="22"/>
    </row>
    <row r="21" spans="1:19" x14ac:dyDescent="0.3">
      <c r="A21" s="22"/>
      <c r="B21" s="22"/>
      <c r="C21" s="22"/>
      <c r="D21" s="22"/>
      <c r="E21" s="22"/>
      <c r="F21" s="22"/>
      <c r="G21" s="22"/>
      <c r="H21" s="22"/>
      <c r="I21" s="22"/>
      <c r="J21" s="22"/>
      <c r="K21" s="22"/>
      <c r="L21" s="22"/>
      <c r="M21" s="22"/>
      <c r="N21" s="22"/>
      <c r="O21" s="22"/>
      <c r="P21" s="22"/>
      <c r="Q21" s="22"/>
      <c r="R21" s="22"/>
      <c r="S21" s="22"/>
    </row>
    <row r="22" spans="1:19" x14ac:dyDescent="0.3">
      <c r="A22" s="22"/>
      <c r="B22" s="22"/>
      <c r="C22" s="22"/>
      <c r="D22" s="22"/>
      <c r="E22" s="22"/>
      <c r="F22" s="22"/>
      <c r="G22" s="22"/>
      <c r="H22" s="22"/>
      <c r="I22" s="22"/>
      <c r="J22" s="22"/>
      <c r="K22" s="22"/>
      <c r="L22" s="22"/>
      <c r="M22" s="22"/>
      <c r="N22" s="22"/>
      <c r="O22" s="22"/>
      <c r="P22" s="22"/>
      <c r="Q22" s="22"/>
      <c r="R22" s="22"/>
      <c r="S22" s="22"/>
    </row>
    <row r="23" spans="1:19" x14ac:dyDescent="0.3">
      <c r="A23" s="22"/>
      <c r="B23" s="22"/>
      <c r="C23" s="22"/>
      <c r="D23" s="22"/>
      <c r="E23" s="22"/>
      <c r="F23" s="22"/>
      <c r="G23" s="22"/>
      <c r="H23" s="22"/>
      <c r="I23" s="22"/>
      <c r="J23" s="22"/>
      <c r="K23" s="22"/>
      <c r="L23" s="22"/>
      <c r="M23" s="22"/>
      <c r="N23" s="22"/>
      <c r="O23" s="22"/>
      <c r="P23" s="22"/>
      <c r="Q23" s="22"/>
      <c r="R23" s="22"/>
      <c r="S23" s="22"/>
    </row>
    <row r="24" spans="1:19" x14ac:dyDescent="0.3">
      <c r="A24" s="22"/>
      <c r="B24" s="22"/>
      <c r="C24" s="22"/>
      <c r="D24" s="22"/>
      <c r="E24" s="22"/>
      <c r="F24" s="22"/>
      <c r="G24" s="22"/>
      <c r="H24" s="22"/>
      <c r="I24" s="22"/>
      <c r="J24" s="22"/>
      <c r="K24" s="22"/>
      <c r="L24" s="22"/>
      <c r="M24" s="22"/>
      <c r="N24" s="22"/>
      <c r="O24" s="22"/>
      <c r="P24" s="22"/>
      <c r="Q24" s="22"/>
      <c r="R24" s="22"/>
      <c r="S24" s="22"/>
    </row>
    <row r="25" spans="1:19" x14ac:dyDescent="0.3">
      <c r="A25" s="22"/>
      <c r="B25" s="22"/>
      <c r="C25" s="22"/>
      <c r="D25" s="22"/>
      <c r="E25" s="22"/>
      <c r="F25" s="22"/>
      <c r="G25" s="22"/>
      <c r="H25" s="22"/>
      <c r="I25" s="22"/>
      <c r="J25" s="22"/>
      <c r="K25" s="22"/>
      <c r="L25" s="22"/>
      <c r="M25" s="22"/>
      <c r="N25" s="22"/>
      <c r="O25" s="22"/>
      <c r="P25" s="22"/>
      <c r="Q25" s="22"/>
      <c r="R25" s="22"/>
      <c r="S25" s="22"/>
    </row>
    <row r="26" spans="1:19" x14ac:dyDescent="0.3">
      <c r="A26" s="22"/>
      <c r="B26" s="22"/>
      <c r="C26" s="22"/>
      <c r="D26" s="22"/>
      <c r="E26" s="22"/>
      <c r="F26" s="22"/>
      <c r="G26" s="22"/>
      <c r="H26" s="22"/>
      <c r="I26" s="22"/>
      <c r="J26" s="22"/>
      <c r="K26" s="22"/>
      <c r="L26" s="22"/>
      <c r="M26" s="22"/>
      <c r="N26" s="22"/>
      <c r="O26" s="22"/>
      <c r="P26" s="22"/>
      <c r="Q26" s="22"/>
      <c r="R26" s="22"/>
      <c r="S26" s="22"/>
    </row>
    <row r="27" spans="1:19" x14ac:dyDescent="0.3">
      <c r="A27" s="22"/>
      <c r="B27" s="22"/>
      <c r="C27" s="22"/>
      <c r="D27" s="22"/>
      <c r="E27" s="22"/>
      <c r="F27" s="22"/>
      <c r="G27" s="22"/>
      <c r="H27" s="22"/>
      <c r="I27" s="22"/>
      <c r="J27" s="22"/>
      <c r="K27" s="22"/>
      <c r="L27" s="22"/>
      <c r="M27" s="22"/>
      <c r="N27" s="22"/>
      <c r="O27" s="22"/>
      <c r="P27" s="22"/>
      <c r="Q27" s="22"/>
      <c r="R27" s="22"/>
      <c r="S27" s="22"/>
    </row>
    <row r="28" spans="1:19" x14ac:dyDescent="0.3">
      <c r="A28" s="22"/>
      <c r="B28" s="22"/>
      <c r="C28" s="22"/>
      <c r="D28" s="22"/>
      <c r="E28" s="22"/>
      <c r="F28" s="22"/>
      <c r="G28" s="22"/>
      <c r="H28" s="22"/>
      <c r="I28" s="22"/>
      <c r="J28" s="22"/>
      <c r="K28" s="22"/>
      <c r="L28" s="22"/>
      <c r="M28" s="22"/>
      <c r="N28" s="22"/>
      <c r="O28" s="22"/>
      <c r="P28" s="22"/>
      <c r="Q28" s="22"/>
      <c r="R28" s="22"/>
      <c r="S28" s="22"/>
    </row>
    <row r="29" spans="1:19" x14ac:dyDescent="0.3">
      <c r="A29" s="22"/>
      <c r="B29" s="22"/>
      <c r="C29" s="22"/>
      <c r="D29" s="22"/>
      <c r="E29" s="22"/>
      <c r="F29" s="22"/>
      <c r="G29" s="22"/>
      <c r="H29" s="22"/>
      <c r="I29" s="22"/>
      <c r="J29" s="22"/>
      <c r="K29" s="22"/>
      <c r="L29" s="22"/>
      <c r="M29" s="22"/>
      <c r="N29" s="22"/>
      <c r="O29" s="22"/>
      <c r="P29" s="22"/>
      <c r="Q29" s="22"/>
      <c r="R29" s="22"/>
      <c r="S29" s="22"/>
    </row>
    <row r="30" spans="1:19" x14ac:dyDescent="0.3">
      <c r="A30" s="22"/>
      <c r="B30" s="22"/>
      <c r="C30" s="22"/>
      <c r="D30" s="22"/>
      <c r="E30" s="22"/>
      <c r="F30" s="22"/>
      <c r="G30" s="22"/>
      <c r="H30" s="22"/>
      <c r="I30" s="22"/>
      <c r="J30" s="22"/>
      <c r="K30" s="22"/>
      <c r="L30" s="22"/>
      <c r="M30" s="22"/>
      <c r="N30" s="22"/>
      <c r="O30" s="22"/>
      <c r="P30" s="22"/>
      <c r="Q30" s="22"/>
      <c r="R30" s="22"/>
      <c r="S30" s="22"/>
    </row>
    <row r="31" spans="1:19" x14ac:dyDescent="0.3">
      <c r="A31" s="22"/>
      <c r="B31" s="22"/>
      <c r="C31" s="22"/>
      <c r="D31" s="22"/>
      <c r="E31" s="22"/>
      <c r="F31" s="22"/>
      <c r="G31" s="22"/>
      <c r="H31" s="22"/>
      <c r="I31" s="22"/>
      <c r="J31" s="22"/>
      <c r="K31" s="22"/>
      <c r="L31" s="22"/>
      <c r="M31" s="22"/>
      <c r="N31" s="22"/>
      <c r="O31" s="22"/>
      <c r="P31" s="22"/>
      <c r="Q31" s="22"/>
      <c r="R31" s="22"/>
      <c r="S31" s="22"/>
    </row>
    <row r="32" spans="1:19" x14ac:dyDescent="0.3">
      <c r="A32" s="22"/>
      <c r="B32" s="22"/>
      <c r="C32" s="22"/>
      <c r="D32" s="22"/>
      <c r="E32" s="22"/>
      <c r="F32" s="22"/>
      <c r="G32" s="22"/>
      <c r="H32" s="22"/>
      <c r="I32" s="22"/>
      <c r="J32" s="22"/>
      <c r="K32" s="22"/>
      <c r="L32" s="22"/>
      <c r="M32" s="22"/>
      <c r="N32" s="22"/>
      <c r="O32" s="22"/>
      <c r="P32" s="22"/>
      <c r="Q32" s="22"/>
      <c r="R32" s="22"/>
      <c r="S32" s="22"/>
    </row>
    <row r="33" spans="1:19" x14ac:dyDescent="0.3">
      <c r="A33" s="22"/>
      <c r="B33" s="22"/>
      <c r="C33" s="22"/>
      <c r="D33" s="22"/>
      <c r="E33" s="22"/>
      <c r="F33" s="22"/>
      <c r="G33" s="22"/>
      <c r="H33" s="22"/>
      <c r="I33" s="22"/>
      <c r="J33" s="22"/>
      <c r="K33" s="22"/>
      <c r="L33" s="22"/>
      <c r="M33" s="22"/>
      <c r="N33" s="22"/>
      <c r="O33" s="22"/>
      <c r="P33" s="22"/>
      <c r="Q33" s="22"/>
      <c r="R33" s="22"/>
      <c r="S33" s="22"/>
    </row>
    <row r="34" spans="1:19" x14ac:dyDescent="0.3">
      <c r="A34" s="22"/>
      <c r="B34" s="22"/>
      <c r="C34" s="22"/>
      <c r="D34" s="22"/>
      <c r="E34" s="22"/>
      <c r="F34" s="22"/>
      <c r="G34" s="22"/>
      <c r="H34" s="22"/>
      <c r="I34" s="22"/>
      <c r="J34" s="22"/>
      <c r="K34" s="22"/>
      <c r="L34" s="22"/>
      <c r="M34" s="22"/>
      <c r="N34" s="22"/>
      <c r="O34" s="22"/>
      <c r="P34" s="22"/>
      <c r="Q34" s="22"/>
      <c r="R34" s="22"/>
      <c r="S34" s="22"/>
    </row>
    <row r="35" spans="1:19" x14ac:dyDescent="0.3">
      <c r="A35" s="22"/>
      <c r="B35" s="22"/>
      <c r="C35" s="22"/>
      <c r="D35" s="22"/>
      <c r="E35" s="22"/>
      <c r="F35" s="22"/>
      <c r="G35" s="22"/>
      <c r="H35" s="22"/>
      <c r="I35" s="22"/>
      <c r="J35" s="22"/>
      <c r="K35" s="22"/>
      <c r="L35" s="22"/>
      <c r="M35" s="22"/>
      <c r="N35" s="22"/>
      <c r="O35" s="22"/>
      <c r="P35" s="22"/>
      <c r="Q35" s="22"/>
      <c r="R35" s="22"/>
      <c r="S35" s="22"/>
    </row>
    <row r="36" spans="1:19" x14ac:dyDescent="0.3">
      <c r="A36" s="22"/>
      <c r="B36" s="22"/>
      <c r="C36" s="22"/>
      <c r="D36" s="22"/>
      <c r="E36" s="22"/>
      <c r="F36" s="22"/>
      <c r="G36" s="22"/>
      <c r="H36" s="22"/>
      <c r="I36" s="22"/>
      <c r="J36" s="22"/>
      <c r="K36" s="22"/>
      <c r="L36" s="22"/>
      <c r="M36" s="22"/>
      <c r="N36" s="22"/>
      <c r="O36" s="22"/>
      <c r="P36" s="22"/>
      <c r="Q36" s="22"/>
      <c r="R36" s="22"/>
      <c r="S36" s="22"/>
    </row>
    <row r="37" spans="1:19" x14ac:dyDescent="0.3">
      <c r="A37" s="22"/>
      <c r="B37" s="22"/>
      <c r="C37" s="22"/>
      <c r="D37" s="22"/>
      <c r="E37" s="22"/>
      <c r="F37" s="22"/>
      <c r="G37" s="22"/>
      <c r="H37" s="22"/>
      <c r="I37" s="22"/>
      <c r="J37" s="22"/>
      <c r="K37" s="22"/>
      <c r="L37" s="22"/>
      <c r="M37" s="22"/>
      <c r="N37" s="22"/>
      <c r="O37" s="22"/>
      <c r="P37" s="22"/>
      <c r="Q37" s="22"/>
      <c r="R37" s="22"/>
      <c r="S37" s="2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workbookViewId="0"/>
  </sheetViews>
  <sheetFormatPr defaultColWidth="14.44140625" defaultRowHeight="15" customHeight="1" x14ac:dyDescent="0.3"/>
  <cols>
    <col min="1" max="1" width="15.44140625" customWidth="1"/>
    <col min="2" max="2" width="16.33203125" customWidth="1"/>
    <col min="3" max="3" width="7.44140625" customWidth="1"/>
    <col min="4" max="4" width="6.33203125" customWidth="1"/>
    <col min="5" max="5" width="7.33203125" customWidth="1"/>
    <col min="6" max="6" width="7.10937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2 3 2 b 4 a - e 7 b 3 - 4 b 8 7 - 8 5 f 0 - 2 a 4 4 3 6 3 d 3 3 8 2 "   x m l n s = " h t t p : / / s c h e m a s . m i c r o s o f t . c o m / D a t a M a s h u p " > A A A A A N 0 E A A B Q S w M E F A A C A A g A 9 H p K 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P R 6 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e k p a U x m + L t Y B A A A E B A A A E w A c A E Z v c m 1 1 b G F z L 1 N l Y 3 R p b 2 4 x L m 0 g o h g A K K A U A A A A A A A A A A A A A A A A A A A A A A A A A A A A f V N N j 9 o w E L 0 j 8 R 8 s 9 5 J I U V S 2 V b 9 W H N i w q 9 J u 1 R W h 7 Y G g l T e Z k g j H R v a E E i H + e + 0 k W 9 w S m k v s N 2 / e v B n b G l I s p C B x + x 9 d D w f D g c 6 Z g o w s 2 B M H M i Y c c D g g 5 o t l p V K L 3 O 5 T 4 O E P q T Z P U m 6 8 u 4 J D G E m B I F B 7 N P q Q f N O g d L K I P 0 1 2 I C p I p q A 3 K L f J D Z d a y 5 J M U p Z B W S e N U P J Q 7 C S 2 1 a 7 C P d d 7 6 g d E V J w H B F U F f t C W b x i P c Q 6 A x k N r 5 r C c I Z R j 2 s R o 8 L k Q 2 Z g 2 F L o 6 L q c M 2 a r L f k E f l C w l m s Y + g q m u N D U q T V 7 Y R T r c c w o F Z N k F J 5 z H K e N M 6 b E 1 t f L / 6 E Y 5 E 2 s 7 r 3 o L J 8 2 F Y k L / l K q M J K 9 K Y Y P a 6 z E R H A 7 0 q z J L M p t S 0 7 D h E Y Q 9 H g N y s O y s S v E M j x j C W q r 6 L D A p Z S U s f y b w z e v Q V m 1 w M w l 4 J m d m 3 a p Y b o 9 I 6 / j t M 8 5 E 7 c D v + u H 3 F 1 R G L / v 5 o 9 G l h K s L C a / + S j i e 5 j + H U u 7 M R F u e c 6 x t o I O 9 f w 4 q c P t 0 e n P 6 c V t w b b t O T + 5 6 H N 1 w J j Z k L n 8 5 p m L g 5 q 1 Z z D u 3 H h B g a U 6 E R H J f a A x n + r b c Y u 0 1 m 5 b 8 h W G a F 2 J t 7 7 3 2 5 p B K l Y V 3 B f D s O + O V u W O P v h 0 a b V / Q 0 f f 9 4 a A Q / 3 F 2 / R t Q S w E C L Q A U A A I A C A D 0 e k p a T H W Q k q U A A A D 2 A A A A E g A A A A A A A A A A A A A A A A A A A A A A Q 2 9 u Z m l n L 1 B h Y 2 t h Z 2 U u e G 1 s U E s B A i 0 A F A A C A A g A 9 H p K W g / K 6 a u k A A A A 6 Q A A A B M A A A A A A A A A A A A A A A A A 8 Q A A A F t D b 2 5 0 Z W 5 0 X 1 R 5 c G V z X S 5 4 b W x Q S w E C L Q A U A A I A C A D 0 e k p a U x m + L t Y B A A A E B A A A E w A A A A A A A A A A A A A A A A D i 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D Q A A A A A A A C 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w v S X R l b V B h d G g + P C 9 J d G V t T G 9 j Y X R p b 2 4 + P F N 0 Y W J s Z U V u d H J p Z X M + P E V u d H J 5 I F R 5 c G U 9 I k l z U H J p d m F 0 Z S I g V m F s d W U 9 I m w w I i A v P j x F b n R y e S B U e X B l P S J R d W V y e U l E I i B W Y W x 1 Z T 0 i c z V k N 2 Q w Z W U 3 L W I 5 N j c t N D N j M S 0 5 M W N l L T c 4 Z T h h M D U y N 2 Y y 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V G F i b G U v Q X V 0 b 1 J l b W 9 2 Z W R D b 2 x 1 b W 5 z M S 5 7 T 3 J k Z X I g S U Q s M H 0 m c X V v d D s s J n F 1 b 3 Q 7 U 2 V j d G l v b j E v V G F i b G U v Q X V 0 b 1 J l b W 9 2 Z W R D b 2 x 1 b W 5 z M S 5 7 U H J v Z H V j d C w x f S Z x d W 9 0 O y w m c X V v d D t T Z W N 0 a W 9 u M S 9 U Y W J s Z S 9 B d X R v U m V t b 3 Z l Z E N v b H V t b n M x L n t D Y X R l Z 2 9 y e S w y f S Z x d W 9 0 O y w m c X V v d D t T Z W N 0 a W 9 u M S 9 U Y W J s Z S 9 B d X R v U m V t b 3 Z l Z E N v b H V t b n M x L n t B b W 9 1 b n Q s M 3 0 m c X V v d D s s J n F 1 b 3 Q 7 U 2 V j d G l v b j E v V G F i b G U v Q X V 0 b 1 J l b W 9 2 Z W R D b 2 x 1 b W 5 z M S 5 7 R G F 0 Z S w 0 f S Z x d W 9 0 O y w m c X V v d D t T Z W N 0 a W 9 u M S 9 U Y W J s Z S 9 B d X R v U m V t b 3 Z l Z E N v b H V t b n M x L n t D b 3 V u d H J 5 L D V 9 J n F 1 b 3 Q 7 X S w m c X V v d D t D b 2 x 1 b W 5 D b 3 V u d C Z x d W 9 0 O z o 2 L C Z x d W 9 0 O 0 t l e U N v b H V t b k 5 h b W V z J n F 1 b 3 Q 7 O l t d L C Z x d W 9 0 O 0 N v b H V t b k l k Z W 5 0 a X R p Z X M m c X V v d D s 6 W y Z x d W 9 0 O 1 N l Y 3 R p b 2 4 x L 1 R h Y m x l L 0 F 1 d G 9 S Z W 1 v d m V k Q 2 9 s d W 1 u c z E u e 0 9 y Z G V y I E l E L D B 9 J n F 1 b 3 Q 7 L C Z x d W 9 0 O 1 N l Y 3 R p b 2 4 x L 1 R h Y m x l L 0 F 1 d G 9 S Z W 1 v d m V k Q 2 9 s d W 1 u c z E u e 1 B y b 2 R 1 Y 3 Q s M X 0 m c X V v d D s s J n F 1 b 3 Q 7 U 2 V j d G l v b j E v V G F i b G U v Q X V 0 b 1 J l b W 9 2 Z W R D b 2 x 1 b W 5 z M S 5 7 Q 2 F 0 Z W d v c n k s M n 0 m c X V v d D s s J n F 1 b 3 Q 7 U 2 V j d G l v b j E v V G F i b G U v Q X V 0 b 1 J l b W 9 2 Z W R D b 2 x 1 b W 5 z M S 5 7 Q W 1 v d W 5 0 L D N 9 J n F 1 b 3 Q 7 L C Z x d W 9 0 O 1 N l Y 3 R p b 2 4 x L 1 R h Y m x l L 0 F 1 d G 9 S Z W 1 v d m V k Q 2 9 s d W 1 u c z E u e 0 R h d G U s N H 0 m c X V v d D s s J n F 1 b 3 Q 7 U 2 V j d G l v b j E v V G F i b G U v Q X V 0 b 1 J l b W 9 2 Z W R D b 2 x 1 b W 5 z M S 5 7 Q 2 9 1 b n R y e S w 1 f S Z x d W 9 0 O 1 0 s J n F 1 b 3 Q 7 U m V s Y X R p b 2 5 z a G l w S W 5 m b y Z x d W 9 0 O z p b X X 0 i I C 8 + P E V u d H J 5 I F R 5 c G U 9 I k Z p b G x T d G F 0 d X M i I F Z h b H V l P S J z Q 2 9 t c G x l d G U i I C 8 + P E V u d H J 5 I F R 5 c G U 9 I k Z p b G x D b 2 x 1 b W 5 O Y W 1 l c y I g V m F s d W U 9 I n N b J n F 1 b 3 Q 7 T 3 J k Z X I g S U Q m c X V v d D s s J n F 1 b 3 Q 7 U H J v Z H V j d C Z x d W 9 0 O y w m c X V v d D t D Y X R l Z 2 9 y e S Z x d W 9 0 O y w m c X V v d D t B b W 9 1 b n Q m c X V v d D s s J n F 1 b 3 Q 7 R G F 0 Z S Z x d W 9 0 O y w m c X V v d D t D b 3 V u d H J 5 J n F 1 b 3 Q 7 X S I g L z 4 8 R W 5 0 c n k g V H l w Z T 0 i R m l s b E N v b H V t b l R 5 c G V z I i B W Y W x 1 Z T 0 i c 0 J n W U d B d 2 t H I i A v P j x F b n R y e S B U e X B l P S J G a W x s T G F z d F V w Z G F 0 Z W Q i I F Z h b H V l P S J k M j A y N S 0 w M i 0 x M F Q x N T o y M z o 0 M S 4 z N j c 1 O D Q 2 W i I g L z 4 8 R W 5 0 c n k g V H l w Z T 0 i R m l s b E V y c m 9 y Q 2 9 1 b n Q i I F Z h b H V l P S J s M C I g L z 4 8 R W 5 0 c n k g V H l w Z T 0 i R m l s b E V y c m 9 y Q 2 9 k Z S I g V m F s d W U 9 I n N V b m t u b 3 d u I i A v P j x F b n R y e S B U e X B l P S J G a W x s Q 2 9 1 b n Q i I F Z h b H V l P S J s M j E z I i A v P j x F b n R y e S B U e X B l P S J B Z G R l Z F R v R G F 0 Y U 1 v Z G V s I i B W Y W x 1 Z T 0 i b D A i I C 8 + P C 9 T d G F i b G V F b n R y a W V z P j w v S X R l b T 4 8 S X R l b T 4 8 S X R l b U x v Y 2 F 0 a W 9 u P j x J d G V t V H l w Z T 5 G b 3 J t d W x h P C 9 J d G V t V H l w Z T 4 8 S X R l b V B h d G g + U 2 V j d G l v b j E v V G F i b G U v U 2 9 1 c m N l P C 9 J d G V t U G F 0 a D 4 8 L 0 l 0 Z W 1 M b 2 N h d G l v b j 4 8 U 3 R h Y m x l R W 5 0 c m l l c y A v P j w v S X R l b T 4 8 S X R l b T 4 8 S X R l b U x v Y 2 F 0 a W 9 u P j x J d G V t V H l w Z T 5 G b 3 J t d W x h P C 9 J d G V t V H l w Z T 4 8 S X R l b V B h d G g + U 2 V j d G l v b j E v V G F i b G U v V G F i b G V f U 2 h l Z X Q 8 L 0 l 0 Z W 1 Q Y X R o P j w v S X R l b U x v Y 2 F 0 a W 9 u P j x T d G F i b G V F b n R y a W V z I C 8 + P C 9 J d G V t P j x J d G V t P j x J d G V t T G 9 j Y X R p b 2 4 + P E l 0 Z W 1 U e X B l P k Z v c m 1 1 b G E 8 L 0 l 0 Z W 1 U e X B l P j x J d G V t U G F 0 a D 5 T Z W N 0 a W 9 u M S 9 U Y W J s Z S 9 Q c m 9 t b 3 R l Z C U y M E h l Y W R l c n M 8 L 0 l 0 Z W 1 Q Y X R o P j w v S X R l b U x v Y 2 F 0 a W 9 u P j x T d G F i b G V F b n R y a W V z I C 8 + P C 9 J d G V t P j x J d G V t P j x J d G V t T G 9 j Y X R p b 2 4 + P E l 0 Z W 1 U e X B l P k Z v c m 1 1 b G E 8 L 0 l 0 Z W 1 U e X B l P j x J d G V t U G F 0 a D 5 T Z W N 0 a W 9 u M S 9 U Y W J s Z S 9 D a G F u Z 2 V k J T I w V H l w Z T w v S X R l b V B h d G g + P C 9 J d G V t T G 9 j Y X R p b 2 4 + P F N 0 Y W J s Z U V u d H J p Z X M g L z 4 8 L 0 l 0 Z W 0 + P E l 0 Z W 0 + P E l 0 Z W 1 M b 2 N h d G l v b j 4 8 S X R l b V R 5 c G U + R m 9 y b X V s Y T w v S X R l b V R 5 c G U + P E l 0 Z W 1 Q Y X R o P l N l Y 3 R p b 2 4 x L 1 R h Y m x l L 1 J l b W 9 2 Z W Q l M j B D b 2 x 1 b W 5 z P C 9 J d G V t U G F 0 a D 4 8 L 0 l 0 Z W 1 M b 2 N h d G l v b j 4 8 U 3 R h Y m x l R W 5 0 c m l l c y A v P j w v S X R l b T 4 8 S X R l b T 4 8 S X R l b U x v Y 2 F 0 a W 9 u P j x J d G V t V H l w Z T 5 G b 3 J t d W x h P C 9 J d G V t V H l w Z T 4 8 S X R l b V B h d G g + U 2 V j d G l v b j E v V G F i b G U v U m V t b 3 Z l Z C U y M E J s Y W 5 r J T I w U m 9 3 c z w v S X R l b V B h d G g + P C 9 J d G V t T G 9 j Y X R p b 2 4 + P F N 0 Y W J s Z U V u d H J p Z X M g L z 4 8 L 0 l 0 Z W 0 + P C 9 J d G V t c z 4 8 L 0 x v Y 2 F s U G F j a 2 F n Z U 1 l d G F k Y X R h R m l s Z T 4 W A A A A U E s F B g A A A A A A A A A A A A A A A A A A A A A A A C Y B A A A B A A A A 0 I y d 3 w E V 0 R G M e g D A T 8 K X 6 w E A A A D j u d E A r q B R Q Z 4 X V c r K E G O h A A A A A A I A A A A A A B B m A A A A A Q A A I A A A A G 8 X T h J / o 8 o H j A 5 q g w o 3 c 9 f Q 2 T G f d n p w i d m i V R m Q 2 j Y U A A A A A A 6 A A A A A A g A A I A A A A D u S x 6 s I e 8 T r w A o O E x N G D H X 4 X + k 7 G 9 3 W O p J V 2 U w z k U L 7 U A A A A F U B L y Y X j D e N r s W 0 x 6 i W b / U j c w 4 x r Z P E Y 3 s e x y 7 j d 4 o B h l s n g g w l h B O 3 Y o b d k r Q E I M Q F h H x n D l D k r P y g N X M O V t c c v A D 5 A i J 9 E 0 M d D y e Z 9 H G l Q A A A A A / h g 6 e j h 1 Z e v 3 d e g U F 2 k 9 h a G j Y I h 8 Q N i z v i Y S n / Z 7 B w s w W D a a G E s N 4 v J L j t 4 a J L Q V T x S C s m L 1 m i w V U L 9 F u 1 z s g = < / D a t a M a s h u p > 
</file>

<file path=customXml/itemProps1.xml><?xml version="1.0" encoding="utf-8"?>
<ds:datastoreItem xmlns:ds="http://schemas.openxmlformats.org/officeDocument/2006/customXml" ds:itemID="{BC88C5D7-BD24-4E8A-8392-4069E97290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Table</vt:lpstr>
      <vt:lpstr>Data Table</vt:lpstr>
      <vt:lpstr>One-dimensional Pivot Table</vt:lpstr>
      <vt:lpstr>Charts</vt:lpstr>
      <vt:lpstr>Dashboard</vt:lpstr>
      <vt:lpstr>Two-dimensional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FAA</dc:creator>
  <cp:lastModifiedBy>faustina asare</cp:lastModifiedBy>
  <dcterms:created xsi:type="dcterms:W3CDTF">2025-02-10T15:32:40Z</dcterms:created>
  <dcterms:modified xsi:type="dcterms:W3CDTF">2025-02-14T01:24:46Z</dcterms:modified>
</cp:coreProperties>
</file>