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Ensemble" sheetId="2" r:id="rId1"/>
    <sheet name="Urbain" sheetId="3" r:id="rId2"/>
    <sheet name="Rural" sheetId="4" r:id="rId3"/>
  </sheets>
  <calcPr calcId="152511"/>
</workbook>
</file>

<file path=xl/calcChain.xml><?xml version="1.0" encoding="utf-8"?>
<calcChain xmlns="http://schemas.openxmlformats.org/spreadsheetml/2006/main">
  <c r="O16" i="4" l="1"/>
  <c r="O15" i="4"/>
  <c r="O14" i="4"/>
  <c r="O13" i="4"/>
  <c r="O12" i="4"/>
  <c r="O11" i="4"/>
  <c r="O10" i="4"/>
  <c r="O9" i="4"/>
  <c r="O8" i="4"/>
  <c r="O7" i="4"/>
  <c r="O6" i="4"/>
  <c r="O5" i="4"/>
  <c r="O16" i="3" l="1"/>
  <c r="O15" i="3"/>
  <c r="O14" i="3"/>
  <c r="O13" i="3"/>
  <c r="O12" i="3"/>
  <c r="O11" i="3"/>
  <c r="O10" i="3"/>
  <c r="O9" i="3"/>
  <c r="O8" i="3"/>
  <c r="O7" i="3"/>
  <c r="O6" i="3"/>
  <c r="O5" i="3"/>
  <c r="O16" i="2"/>
  <c r="O15" i="2"/>
  <c r="O14" i="2"/>
  <c r="O13" i="2"/>
  <c r="O12" i="2"/>
  <c r="O11" i="2"/>
  <c r="O10" i="2"/>
  <c r="O9" i="2"/>
  <c r="O8" i="2"/>
  <c r="O7" i="2"/>
  <c r="O6" i="2"/>
  <c r="O5" i="2"/>
</calcChain>
</file>

<file path=xl/sharedStrings.xml><?xml version="1.0" encoding="utf-8"?>
<sst xmlns="http://schemas.openxmlformats.org/spreadsheetml/2006/main" count="96" uniqueCount="34">
  <si>
    <t>Ensemble</t>
  </si>
  <si>
    <t>Région</t>
  </si>
  <si>
    <t>Taux de pauvreté multidimensionnelle(en%), 2014</t>
  </si>
  <si>
    <t>Intensité de privation des pauvres (en%),2014</t>
  </si>
  <si>
    <t>IPM (en%),2014</t>
  </si>
  <si>
    <t>Taux de pauvreté multidimensionnelle(en%), 2004</t>
  </si>
  <si>
    <t>Intensité de privation des pauvres (en%),2004</t>
  </si>
  <si>
    <t>IPM (en%),2004</t>
  </si>
  <si>
    <t>Décomposition de la pauvreté par source de privation (en%) 2014</t>
  </si>
  <si>
    <t>Distribution des formes de la pauvreté 2014(en %)</t>
  </si>
  <si>
    <t>Education</t>
  </si>
  <si>
    <t>Santé</t>
  </si>
  <si>
    <t>Conditions de vie</t>
  </si>
  <si>
    <t>Pauvreté monétaire uniquement</t>
  </si>
  <si>
    <t>Pauvreté multidimensionnelle uniquement</t>
  </si>
  <si>
    <t>Noyau dur de la pauvreté :</t>
  </si>
  <si>
    <t>Accès à l’eau, à l’électricité et à l’assainissement</t>
  </si>
  <si>
    <t>Conditions de logement</t>
  </si>
  <si>
    <t>Cumul des pauvretés monétaire et multidimensionnelle</t>
  </si>
  <si>
    <t>Urbain</t>
  </si>
  <si>
    <t>Taux de pauvreté globale 2014(en%)</t>
  </si>
  <si>
    <t>Rural</t>
  </si>
  <si>
    <t>Tanger-Tetouan-Al Hoceima</t>
  </si>
  <si>
    <t>Oriental</t>
  </si>
  <si>
    <t>Fès-Meknès</t>
  </si>
  <si>
    <t>Rabat-Salé-Kénitra</t>
  </si>
  <si>
    <t>Béni Mellal-Khénifra</t>
  </si>
  <si>
    <t>Grand Casablanca-Settat</t>
  </si>
  <si>
    <t>Marrakech-Safi</t>
  </si>
  <si>
    <t>Draa-Tafilalet</t>
  </si>
  <si>
    <t>Souss-Massa</t>
  </si>
  <si>
    <t>Guelmim-Oued Noun</t>
  </si>
  <si>
    <t>Laayoune-Sakia Al Hamra</t>
  </si>
  <si>
    <t>Dakhla-Oued Eddahab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</si>
</sst>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Garamond"/>
      <family val="1"/>
    </font>
    <font>
      <b/>
      <sz val="9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BD4B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2" borderId="7" xfId="0" applyFont="1" applyFill="1" applyBorder="1" applyAlignment="1">
      <alignment horizontal="center" vertical="center" textRotation="90" wrapText="1"/>
    </xf>
    <xf numFmtId="0" fontId="3" fillId="2" borderId="7" xfId="0" applyFont="1" applyFill="1" applyBorder="1" applyAlignment="1">
      <alignment horizontal="center" vertical="center" wrapText="1"/>
    </xf>
    <xf numFmtId="164" fontId="0" fillId="0" borderId="0" xfId="0" applyNumberFormat="1"/>
    <xf numFmtId="0" fontId="3" fillId="2" borderId="9" xfId="0" applyFont="1" applyFill="1" applyBorder="1" applyAlignment="1">
      <alignment horizontal="center" vertical="center" textRotation="90" wrapText="1"/>
    </xf>
    <xf numFmtId="164" fontId="0" fillId="0" borderId="8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8" xfId="0" applyFont="1" applyBorder="1"/>
    <xf numFmtId="0" fontId="3" fillId="2" borderId="2" xfId="0" applyFont="1" applyFill="1" applyBorder="1" applyAlignment="1">
      <alignment horizontal="center" vertical="center" textRotation="90" wrapText="1"/>
    </xf>
    <xf numFmtId="0" fontId="3" fillId="2" borderId="6" xfId="0" applyFont="1" applyFill="1" applyBorder="1" applyAlignment="1">
      <alignment horizontal="center" vertical="center" textRotation="90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textRotation="90"/>
    </xf>
    <xf numFmtId="0" fontId="3" fillId="2" borderId="6" xfId="0" applyFont="1" applyFill="1" applyBorder="1" applyAlignment="1">
      <alignment horizontal="center" vertical="center" textRotation="90"/>
    </xf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A2" sqref="A2:G4"/>
    </sheetView>
  </sheetViews>
  <sheetFormatPr baseColWidth="10" defaultRowHeight="15" x14ac:dyDescent="0.25"/>
  <cols>
    <col min="1" max="1" width="26" bestFit="1" customWidth="1"/>
  </cols>
  <sheetData>
    <row r="1" spans="1:16" ht="15.75" thickBot="1" x14ac:dyDescent="0.3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6" ht="31.5" customHeight="1" thickBot="1" x14ac:dyDescent="0.3">
      <c r="A2" s="10" t="s">
        <v>1</v>
      </c>
      <c r="B2" s="8" t="s">
        <v>2</v>
      </c>
      <c r="C2" s="8" t="s">
        <v>4</v>
      </c>
      <c r="D2" s="8" t="s">
        <v>3</v>
      </c>
      <c r="E2" s="8" t="s">
        <v>5</v>
      </c>
      <c r="F2" s="8" t="s">
        <v>7</v>
      </c>
      <c r="G2" s="8" t="s">
        <v>6</v>
      </c>
      <c r="H2" s="14" t="s">
        <v>8</v>
      </c>
      <c r="I2" s="17"/>
      <c r="J2" s="17"/>
      <c r="K2" s="15"/>
      <c r="L2" s="14" t="s">
        <v>9</v>
      </c>
      <c r="M2" s="17"/>
      <c r="N2" s="15"/>
      <c r="O2" s="10" t="s">
        <v>20</v>
      </c>
    </row>
    <row r="3" spans="1:16" ht="24.75" thickBot="1" x14ac:dyDescent="0.3">
      <c r="A3" s="11"/>
      <c r="B3" s="9"/>
      <c r="C3" s="9"/>
      <c r="D3" s="9"/>
      <c r="E3" s="9"/>
      <c r="F3" s="9"/>
      <c r="G3" s="9"/>
      <c r="H3" s="12" t="s">
        <v>10</v>
      </c>
      <c r="I3" s="12" t="s">
        <v>11</v>
      </c>
      <c r="J3" s="14" t="s">
        <v>12</v>
      </c>
      <c r="K3" s="15"/>
      <c r="L3" s="8" t="s">
        <v>13</v>
      </c>
      <c r="M3" s="8" t="s">
        <v>14</v>
      </c>
      <c r="N3" s="2" t="s">
        <v>15</v>
      </c>
      <c r="O3" s="11"/>
    </row>
    <row r="4" spans="1:16" ht="84" x14ac:dyDescent="0.25">
      <c r="A4" s="11"/>
      <c r="B4" s="9"/>
      <c r="C4" s="9"/>
      <c r="D4" s="9"/>
      <c r="E4" s="9"/>
      <c r="F4" s="9"/>
      <c r="G4" s="9"/>
      <c r="H4" s="13"/>
      <c r="I4" s="13"/>
      <c r="J4" s="1" t="s">
        <v>16</v>
      </c>
      <c r="K4" s="4" t="s">
        <v>17</v>
      </c>
      <c r="L4" s="9"/>
      <c r="M4" s="9"/>
      <c r="N4" s="1" t="s">
        <v>18</v>
      </c>
      <c r="O4" s="11"/>
    </row>
    <row r="5" spans="1:16" x14ac:dyDescent="0.25">
      <c r="A5" s="7" t="s">
        <v>22</v>
      </c>
      <c r="B5" s="5">
        <v>9.5297136306762695</v>
      </c>
      <c r="C5" s="5">
        <v>3.8074116706848145</v>
      </c>
      <c r="D5" s="5">
        <v>39.953056335449219</v>
      </c>
      <c r="E5" s="5">
        <v>30.348915100097656</v>
      </c>
      <c r="F5" s="5">
        <v>13.344470977783203</v>
      </c>
      <c r="G5" s="5">
        <v>43.970172882080078</v>
      </c>
      <c r="H5" s="5">
        <v>57.355476379394531</v>
      </c>
      <c r="I5" s="5">
        <v>10.278881072998047</v>
      </c>
      <c r="J5" s="5">
        <v>20.036305487155914</v>
      </c>
      <c r="K5" s="5">
        <v>12.329339236021042</v>
      </c>
      <c r="L5" s="5">
        <v>1.6195299999999999</v>
      </c>
      <c r="M5" s="5">
        <v>8.5632699999999993</v>
      </c>
      <c r="N5" s="5">
        <v>0.95793099999999998</v>
      </c>
      <c r="O5" s="5">
        <f>SUM(L5:N5)</f>
        <v>11.140730999999999</v>
      </c>
      <c r="P5" s="6"/>
    </row>
    <row r="6" spans="1:16" x14ac:dyDescent="0.25">
      <c r="A6" s="7" t="s">
        <v>23</v>
      </c>
      <c r="B6" s="5">
        <v>9.5283079147338867</v>
      </c>
      <c r="C6" s="5">
        <v>4.0948762893676758</v>
      </c>
      <c r="D6" s="5">
        <v>42.975898742675781</v>
      </c>
      <c r="E6" s="5">
        <v>23.548534393310547</v>
      </c>
      <c r="F6" s="5">
        <v>10.359167098999023</v>
      </c>
      <c r="G6" s="5">
        <v>43.990707397460938</v>
      </c>
      <c r="H6" s="5">
        <v>52.783538818359375</v>
      </c>
      <c r="I6" s="5">
        <v>9.6359977722167969</v>
      </c>
      <c r="J6" s="5">
        <v>22.752721607685089</v>
      </c>
      <c r="K6" s="5">
        <v>14.82774019241333</v>
      </c>
      <c r="L6" s="5">
        <v>3.5769500000000001</v>
      </c>
      <c r="M6" s="5">
        <v>7.85107</v>
      </c>
      <c r="N6" s="5">
        <v>1.64716</v>
      </c>
      <c r="O6" s="5">
        <f t="shared" ref="O6:O16" si="0">SUM(L6:N6)</f>
        <v>13.07518</v>
      </c>
      <c r="P6" s="6"/>
    </row>
    <row r="7" spans="1:16" x14ac:dyDescent="0.25">
      <c r="A7" s="7" t="s">
        <v>24</v>
      </c>
      <c r="B7" s="5">
        <v>9.6248311996459961</v>
      </c>
      <c r="C7" s="5">
        <v>3.8957211971282959</v>
      </c>
      <c r="D7" s="5">
        <v>40.475734710693359</v>
      </c>
      <c r="E7" s="5">
        <v>25.908561706542969</v>
      </c>
      <c r="F7" s="5">
        <v>11.340644836425781</v>
      </c>
      <c r="G7" s="5">
        <v>43.771804809570313</v>
      </c>
      <c r="H7" s="5">
        <v>53.255641937255859</v>
      </c>
      <c r="I7" s="5">
        <v>9.3986387252807617</v>
      </c>
      <c r="J7" s="5">
        <v>22.269447147846222</v>
      </c>
      <c r="K7" s="5">
        <v>15.076278150081635</v>
      </c>
      <c r="L7" s="5">
        <v>3.7895799999999999</v>
      </c>
      <c r="M7" s="5">
        <v>8.2613199999999996</v>
      </c>
      <c r="N7" s="5">
        <v>1.3416600000000001</v>
      </c>
      <c r="O7" s="5">
        <f t="shared" si="0"/>
        <v>13.39256</v>
      </c>
      <c r="P7" s="6"/>
    </row>
    <row r="8" spans="1:16" x14ac:dyDescent="0.25">
      <c r="A8" s="7" t="s">
        <v>25</v>
      </c>
      <c r="B8" s="5">
        <v>6.0639834403991699</v>
      </c>
      <c r="C8" s="5">
        <v>2.3955535888671875</v>
      </c>
      <c r="D8" s="5">
        <v>39.504619598388672</v>
      </c>
      <c r="E8" s="5">
        <v>21.88450813293457</v>
      </c>
      <c r="F8" s="5">
        <v>9.5619878768920898</v>
      </c>
      <c r="G8" s="5">
        <v>43.692951202392578</v>
      </c>
      <c r="H8" s="5">
        <v>58.922214508056641</v>
      </c>
      <c r="I8" s="5">
        <v>11.520916938781738</v>
      </c>
      <c r="J8" s="5">
        <v>18.731041252613068</v>
      </c>
      <c r="K8" s="5">
        <v>10.825832933187485</v>
      </c>
      <c r="L8" s="5">
        <v>3.0569799999999998</v>
      </c>
      <c r="M8" s="5">
        <v>5.0909199999999997</v>
      </c>
      <c r="N8" s="5">
        <v>0.96057899999999996</v>
      </c>
      <c r="O8" s="5">
        <f t="shared" si="0"/>
        <v>9.1084789999999991</v>
      </c>
      <c r="P8" s="6"/>
    </row>
    <row r="9" spans="1:16" x14ac:dyDescent="0.25">
      <c r="A9" s="7" t="s">
        <v>26</v>
      </c>
      <c r="B9" s="5">
        <v>13.446479797363281</v>
      </c>
      <c r="C9" s="5">
        <v>5.7234578132629395</v>
      </c>
      <c r="D9" s="5">
        <v>42.564731597900391</v>
      </c>
      <c r="E9" s="5">
        <v>30.953041076660156</v>
      </c>
      <c r="F9" s="5">
        <v>13.91881275177002</v>
      </c>
      <c r="G9" s="5">
        <v>44.967510223388672</v>
      </c>
      <c r="H9" s="5">
        <v>48.192775726318359</v>
      </c>
      <c r="I9" s="5">
        <v>8.8508119583129883</v>
      </c>
      <c r="J9" s="5">
        <v>24.611937999725342</v>
      </c>
      <c r="K9" s="5">
        <v>18.344476819038391</v>
      </c>
      <c r="L9" s="5">
        <v>5.6369100000000003</v>
      </c>
      <c r="M9" s="5">
        <v>9.9782399999999996</v>
      </c>
      <c r="N9" s="5">
        <v>3.4653</v>
      </c>
      <c r="O9" s="5">
        <f t="shared" si="0"/>
        <v>19.080449999999999</v>
      </c>
      <c r="P9" s="6"/>
    </row>
    <row r="10" spans="1:16" x14ac:dyDescent="0.25">
      <c r="A10" s="7" t="s">
        <v>27</v>
      </c>
      <c r="B10" s="5">
        <v>4.1406970024108887</v>
      </c>
      <c r="C10" s="5">
        <v>1.5961023569107056</v>
      </c>
      <c r="D10" s="5">
        <v>38.546707153320312</v>
      </c>
      <c r="E10" s="5">
        <v>17.549640655517578</v>
      </c>
      <c r="F10" s="5">
        <v>7.6033906936645508</v>
      </c>
      <c r="G10" s="5">
        <v>43.325050354003906</v>
      </c>
      <c r="H10" s="5">
        <v>63.409866333007813</v>
      </c>
      <c r="I10" s="5">
        <v>15.038843154907227</v>
      </c>
      <c r="J10" s="5">
        <v>15.05102813243866</v>
      </c>
      <c r="K10" s="5">
        <v>6.5002612769603729</v>
      </c>
      <c r="L10" s="5">
        <v>2.05952</v>
      </c>
      <c r="M10" s="5">
        <v>3.6119400000000002</v>
      </c>
      <c r="N10" s="5">
        <v>0.51836800000000005</v>
      </c>
      <c r="O10" s="5">
        <f t="shared" si="0"/>
        <v>6.1898279999999994</v>
      </c>
      <c r="P10" s="6"/>
    </row>
    <row r="11" spans="1:16" x14ac:dyDescent="0.25">
      <c r="A11" s="7" t="s">
        <v>28</v>
      </c>
      <c r="B11" s="5">
        <v>11.323004722595215</v>
      </c>
      <c r="C11" s="5">
        <v>4.5810608863830566</v>
      </c>
      <c r="D11" s="5">
        <v>40.457992553710938</v>
      </c>
      <c r="E11" s="5">
        <v>34.034744262695312</v>
      </c>
      <c r="F11" s="5">
        <v>15.067375183105469</v>
      </c>
      <c r="G11" s="5">
        <v>44.270565032958984</v>
      </c>
      <c r="H11" s="5">
        <v>57.475925445556641</v>
      </c>
      <c r="I11" s="5">
        <v>10.622544288635254</v>
      </c>
      <c r="J11" s="5">
        <v>17.370879650115967</v>
      </c>
      <c r="K11" s="5">
        <v>14.530646800994873</v>
      </c>
      <c r="L11" s="5">
        <v>2.9558200000000001</v>
      </c>
      <c r="M11" s="5">
        <v>9.7457399999999996</v>
      </c>
      <c r="N11" s="5">
        <v>1.5720700000000001</v>
      </c>
      <c r="O11" s="5">
        <f t="shared" si="0"/>
        <v>14.273630000000001</v>
      </c>
      <c r="P11" s="6"/>
    </row>
    <row r="12" spans="1:16" x14ac:dyDescent="0.25">
      <c r="A12" s="7" t="s">
        <v>29</v>
      </c>
      <c r="B12" s="5">
        <v>9.9695873260498047</v>
      </c>
      <c r="C12" s="5">
        <v>4.2061848640441895</v>
      </c>
      <c r="D12" s="5">
        <v>42.190162658691406</v>
      </c>
      <c r="E12" s="5">
        <v>25.253252029418945</v>
      </c>
      <c r="F12" s="5">
        <v>11.111459732055664</v>
      </c>
      <c r="G12" s="5">
        <v>44.000114440917969</v>
      </c>
      <c r="H12" s="5">
        <v>49.291938781738281</v>
      </c>
      <c r="I12" s="5">
        <v>12.228141784667969</v>
      </c>
      <c r="J12" s="5">
        <v>17.760080099105835</v>
      </c>
      <c r="K12" s="5">
        <v>20.71983814239502</v>
      </c>
      <c r="L12" s="5">
        <v>10.823399999999999</v>
      </c>
      <c r="M12" s="5">
        <v>6.2418300000000002</v>
      </c>
      <c r="N12" s="5">
        <v>3.6825299999999999</v>
      </c>
      <c r="O12" s="5">
        <f t="shared" si="0"/>
        <v>20.74776</v>
      </c>
      <c r="P12" s="6"/>
    </row>
    <row r="13" spans="1:16" x14ac:dyDescent="0.25">
      <c r="A13" s="7" t="s">
        <v>30</v>
      </c>
      <c r="B13" s="5">
        <v>7.1742944717407227</v>
      </c>
      <c r="C13" s="5">
        <v>2.8476657867431641</v>
      </c>
      <c r="D13" s="5">
        <v>39.692626953125</v>
      </c>
      <c r="E13" s="5">
        <v>23.542726516723633</v>
      </c>
      <c r="F13" s="5">
        <v>10.029908180236816</v>
      </c>
      <c r="G13" s="5">
        <v>42.603000640869141</v>
      </c>
      <c r="H13" s="5">
        <v>54.668308258056641</v>
      </c>
      <c r="I13" s="5">
        <v>12.673253059387207</v>
      </c>
      <c r="J13" s="5">
        <v>17.249037325382233</v>
      </c>
      <c r="K13" s="5">
        <v>15.409402549266815</v>
      </c>
      <c r="L13" s="5">
        <v>4.4605100000000002</v>
      </c>
      <c r="M13" s="5">
        <v>5.8378100000000002</v>
      </c>
      <c r="N13" s="5">
        <v>1.3238700000000001</v>
      </c>
      <c r="O13" s="5">
        <f t="shared" si="0"/>
        <v>11.62219</v>
      </c>
      <c r="P13" s="6"/>
    </row>
    <row r="14" spans="1:16" x14ac:dyDescent="0.25">
      <c r="A14" s="7" t="s">
        <v>31</v>
      </c>
      <c r="B14" s="5">
        <v>6.1716957092285156</v>
      </c>
      <c r="C14" s="5">
        <v>2.448704719543457</v>
      </c>
      <c r="D14" s="5">
        <v>39.676364898681641</v>
      </c>
      <c r="E14" s="5">
        <v>20.763046264648437</v>
      </c>
      <c r="F14" s="5">
        <v>8.9490861892700195</v>
      </c>
      <c r="G14" s="5">
        <v>43.101020812988281</v>
      </c>
      <c r="H14" s="5">
        <v>54.235244750976563</v>
      </c>
      <c r="I14" s="5">
        <v>13.213973045349121</v>
      </c>
      <c r="J14" s="5">
        <v>17.860016226768494</v>
      </c>
      <c r="K14" s="5">
        <v>14.690764248371124</v>
      </c>
      <c r="L14" s="5">
        <v>4.8889199999999997</v>
      </c>
      <c r="M14" s="5">
        <v>5.2194500000000001</v>
      </c>
      <c r="N14" s="5">
        <v>0.80912499999999998</v>
      </c>
      <c r="O14" s="5">
        <f t="shared" si="0"/>
        <v>10.917495000000001</v>
      </c>
      <c r="P14" s="6"/>
    </row>
    <row r="15" spans="1:16" x14ac:dyDescent="0.25">
      <c r="A15" s="7" t="s">
        <v>32</v>
      </c>
      <c r="B15" s="5">
        <v>1.6613450050354004</v>
      </c>
      <c r="C15" s="5">
        <v>0.60057413578033447</v>
      </c>
      <c r="D15" s="5">
        <v>36.149875640869141</v>
      </c>
      <c r="E15" s="5">
        <v>9.0171146392822266</v>
      </c>
      <c r="F15" s="5">
        <v>3.6342489719390869</v>
      </c>
      <c r="G15" s="5">
        <v>40.303905487060547</v>
      </c>
      <c r="H15" s="5">
        <v>60.804645538330078</v>
      </c>
      <c r="I15" s="5">
        <v>24.049844741821289</v>
      </c>
      <c r="J15" s="5">
        <v>10.769356042146683</v>
      </c>
      <c r="K15" s="5">
        <v>4.3761536478996277</v>
      </c>
      <c r="L15" s="5">
        <v>1.59771</v>
      </c>
      <c r="M15" s="5">
        <v>1.5956600000000001</v>
      </c>
      <c r="N15" s="5">
        <v>5.2894999999999998E-2</v>
      </c>
      <c r="O15" s="5">
        <f t="shared" si="0"/>
        <v>3.2462649999999997</v>
      </c>
      <c r="P15" s="6"/>
    </row>
    <row r="16" spans="1:16" x14ac:dyDescent="0.25">
      <c r="A16" s="7" t="s">
        <v>33</v>
      </c>
      <c r="B16" s="5">
        <v>3.7686038017272949</v>
      </c>
      <c r="C16" s="5">
        <v>1.3241225481033325</v>
      </c>
      <c r="D16" s="5">
        <v>35.135623931884766</v>
      </c>
      <c r="E16" s="5">
        <v>19.712123870849609</v>
      </c>
      <c r="F16" s="5">
        <v>8.2139987945556641</v>
      </c>
      <c r="G16" s="5">
        <v>41.669784545898438</v>
      </c>
      <c r="H16" s="5">
        <v>56.807476043701172</v>
      </c>
      <c r="I16" s="5">
        <v>9.2066535949707031</v>
      </c>
      <c r="J16" s="5">
        <v>22.118781507015228</v>
      </c>
      <c r="K16" s="5">
        <v>11.867088079452515</v>
      </c>
      <c r="L16" s="5">
        <v>0.33730900000000003</v>
      </c>
      <c r="M16" s="5">
        <v>3.77929</v>
      </c>
      <c r="N16" s="5">
        <v>3.8473E-2</v>
      </c>
      <c r="O16" s="5">
        <f t="shared" si="0"/>
        <v>4.1550719999999997</v>
      </c>
      <c r="P16" s="6"/>
    </row>
    <row r="18" spans="3:3" x14ac:dyDescent="0.25">
      <c r="C18" s="3"/>
    </row>
    <row r="19" spans="3:3" x14ac:dyDescent="0.25">
      <c r="C19" s="3"/>
    </row>
    <row r="20" spans="3:3" x14ac:dyDescent="0.25">
      <c r="C20" s="3"/>
    </row>
    <row r="21" spans="3:3" x14ac:dyDescent="0.25">
      <c r="C21" s="3"/>
    </row>
  </sheetData>
  <mergeCells count="16">
    <mergeCell ref="A1:O1"/>
    <mergeCell ref="A2:A4"/>
    <mergeCell ref="B2:B4"/>
    <mergeCell ref="C2:C4"/>
    <mergeCell ref="E2:E4"/>
    <mergeCell ref="G2:G4"/>
    <mergeCell ref="F2:F4"/>
    <mergeCell ref="H2:K2"/>
    <mergeCell ref="L2:N2"/>
    <mergeCell ref="D2:D4"/>
    <mergeCell ref="O2:O4"/>
    <mergeCell ref="H3:H4"/>
    <mergeCell ref="I3:I4"/>
    <mergeCell ref="J3:K3"/>
    <mergeCell ref="L3:L4"/>
    <mergeCell ref="M3:M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A2" sqref="A2:G4"/>
    </sheetView>
  </sheetViews>
  <sheetFormatPr baseColWidth="10" defaultRowHeight="15" x14ac:dyDescent="0.25"/>
  <cols>
    <col min="1" max="1" width="26" bestFit="1" customWidth="1"/>
  </cols>
  <sheetData>
    <row r="1" spans="1:17" ht="15.75" thickBot="1" x14ac:dyDescent="0.3">
      <c r="A1" s="16" t="s">
        <v>19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7" ht="29.25" customHeight="1" thickBot="1" x14ac:dyDescent="0.3">
      <c r="A2" s="10" t="s">
        <v>1</v>
      </c>
      <c r="B2" s="8" t="s">
        <v>2</v>
      </c>
      <c r="C2" s="8" t="s">
        <v>4</v>
      </c>
      <c r="D2" s="8" t="s">
        <v>3</v>
      </c>
      <c r="E2" s="8" t="s">
        <v>5</v>
      </c>
      <c r="F2" s="8" t="s">
        <v>7</v>
      </c>
      <c r="G2" s="8" t="s">
        <v>6</v>
      </c>
      <c r="H2" s="14" t="s">
        <v>8</v>
      </c>
      <c r="I2" s="17"/>
      <c r="J2" s="17"/>
      <c r="K2" s="15"/>
      <c r="L2" s="14" t="s">
        <v>9</v>
      </c>
      <c r="M2" s="17"/>
      <c r="N2" s="15"/>
      <c r="O2" s="10" t="s">
        <v>20</v>
      </c>
    </row>
    <row r="3" spans="1:17" ht="24.75" customHeight="1" thickBot="1" x14ac:dyDescent="0.3">
      <c r="A3" s="11"/>
      <c r="B3" s="9"/>
      <c r="C3" s="9"/>
      <c r="D3" s="9"/>
      <c r="E3" s="9"/>
      <c r="F3" s="9"/>
      <c r="G3" s="9"/>
      <c r="H3" s="12" t="s">
        <v>10</v>
      </c>
      <c r="I3" s="12" t="s">
        <v>11</v>
      </c>
      <c r="J3" s="14" t="s">
        <v>12</v>
      </c>
      <c r="K3" s="15"/>
      <c r="L3" s="8" t="s">
        <v>13</v>
      </c>
      <c r="M3" s="8" t="s">
        <v>14</v>
      </c>
      <c r="N3" s="2" t="s">
        <v>15</v>
      </c>
      <c r="O3" s="11"/>
    </row>
    <row r="4" spans="1:17" ht="83.25" customHeight="1" x14ac:dyDescent="0.25">
      <c r="A4" s="11"/>
      <c r="B4" s="9"/>
      <c r="C4" s="9"/>
      <c r="D4" s="9"/>
      <c r="E4" s="9"/>
      <c r="F4" s="9"/>
      <c r="G4" s="9"/>
      <c r="H4" s="13"/>
      <c r="I4" s="13"/>
      <c r="J4" s="1" t="s">
        <v>16</v>
      </c>
      <c r="K4" s="4" t="s">
        <v>17</v>
      </c>
      <c r="L4" s="9"/>
      <c r="M4" s="9"/>
      <c r="N4" s="1" t="s">
        <v>18</v>
      </c>
      <c r="O4" s="11"/>
    </row>
    <row r="5" spans="1:17" x14ac:dyDescent="0.25">
      <c r="A5" s="7" t="s">
        <v>22</v>
      </c>
      <c r="B5" s="5">
        <v>2.4506924152374268</v>
      </c>
      <c r="C5" s="5">
        <v>0.88449418544769287</v>
      </c>
      <c r="D5" s="5">
        <v>36.091602325439453</v>
      </c>
      <c r="E5" s="5">
        <v>11.203643798828125</v>
      </c>
      <c r="F5" s="5">
        <v>4.4412994384765625</v>
      </c>
      <c r="G5" s="5">
        <v>39.641563415527344</v>
      </c>
      <c r="H5" s="5">
        <v>62.199337005615234</v>
      </c>
      <c r="I5" s="5">
        <v>24.665237426757812</v>
      </c>
      <c r="J5" s="5">
        <v>8.2824632525444031</v>
      </c>
      <c r="K5" s="5">
        <v>4.8529595136642456</v>
      </c>
      <c r="L5" s="5">
        <v>0.87024299999999999</v>
      </c>
      <c r="M5" s="5">
        <v>2.3310399999999998</v>
      </c>
      <c r="N5" s="5">
        <v>9.8984000000000003E-2</v>
      </c>
      <c r="O5" s="5">
        <f>SUM(L5:N5)</f>
        <v>3.3002669999999998</v>
      </c>
      <c r="P5" s="3"/>
      <c r="Q5" s="3"/>
    </row>
    <row r="6" spans="1:17" x14ac:dyDescent="0.25">
      <c r="A6" s="7" t="s">
        <v>23</v>
      </c>
      <c r="B6" s="5">
        <v>3.0034887790679932</v>
      </c>
      <c r="C6" s="5">
        <v>1.0946555137634277</v>
      </c>
      <c r="D6" s="5">
        <v>36.446132659912109</v>
      </c>
      <c r="E6" s="5">
        <v>11.057439804077148</v>
      </c>
      <c r="F6" s="5">
        <v>4.4356722831726074</v>
      </c>
      <c r="G6" s="5">
        <v>40.114818572998047</v>
      </c>
      <c r="H6" s="5">
        <v>60.701911926269531</v>
      </c>
      <c r="I6" s="5">
        <v>23.228096008300781</v>
      </c>
      <c r="J6" s="5">
        <v>9.9812105298042297</v>
      </c>
      <c r="K6" s="5">
        <v>6.0887780040502548</v>
      </c>
      <c r="L6" s="5">
        <v>2.5606</v>
      </c>
      <c r="M6" s="5">
        <v>2.6101399999999999</v>
      </c>
      <c r="N6" s="5">
        <v>0.37624999999999997</v>
      </c>
      <c r="O6" s="5">
        <f t="shared" ref="O6:O16" si="0">SUM(L6:N6)</f>
        <v>5.5469900000000001</v>
      </c>
      <c r="P6" s="3"/>
      <c r="Q6" s="3"/>
    </row>
    <row r="7" spans="1:17" x14ac:dyDescent="0.25">
      <c r="A7" s="7" t="s">
        <v>24</v>
      </c>
      <c r="B7" s="5">
        <v>2.2823441028594971</v>
      </c>
      <c r="C7" s="5">
        <v>0.82659059762954712</v>
      </c>
      <c r="D7" s="5">
        <v>36.216743469238281</v>
      </c>
      <c r="E7" s="5">
        <v>10.171543121337891</v>
      </c>
      <c r="F7" s="5">
        <v>4.0622024536132812</v>
      </c>
      <c r="G7" s="5">
        <v>39.936935424804687</v>
      </c>
      <c r="H7" s="5">
        <v>63.629825592041016</v>
      </c>
      <c r="I7" s="5">
        <v>22.07847785949707</v>
      </c>
      <c r="J7" s="5">
        <v>9.2520833015441895</v>
      </c>
      <c r="K7" s="5">
        <v>5.0396181643009186</v>
      </c>
      <c r="L7" s="5">
        <v>1.5925100000000001</v>
      </c>
      <c r="M7" s="5">
        <v>1.9883900000000001</v>
      </c>
      <c r="N7" s="5">
        <v>0.27904000000000001</v>
      </c>
      <c r="O7" s="5">
        <f t="shared" si="0"/>
        <v>3.8599400000000004</v>
      </c>
      <c r="P7" s="3"/>
      <c r="Q7" s="3"/>
    </row>
    <row r="8" spans="1:17" x14ac:dyDescent="0.25">
      <c r="A8" s="7" t="s">
        <v>25</v>
      </c>
      <c r="B8" s="5">
        <v>1.7962435483932495</v>
      </c>
      <c r="C8" s="5">
        <v>0.65309959650039673</v>
      </c>
      <c r="D8" s="5">
        <v>36.359188079833984</v>
      </c>
      <c r="E8" s="5">
        <v>9.0418252944946289</v>
      </c>
      <c r="F8" s="5">
        <v>3.6134791374206543</v>
      </c>
      <c r="G8" s="5">
        <v>39.964046478271484</v>
      </c>
      <c r="H8" s="5">
        <v>58.076812744140625</v>
      </c>
      <c r="I8" s="5">
        <v>23.248418807983398</v>
      </c>
      <c r="J8" s="5">
        <v>13.316139578819275</v>
      </c>
      <c r="K8" s="5">
        <v>5.3586266934871674</v>
      </c>
      <c r="L8" s="5">
        <v>1.5378000000000001</v>
      </c>
      <c r="M8" s="5">
        <v>1.64323</v>
      </c>
      <c r="N8" s="5">
        <v>0.14011299999999999</v>
      </c>
      <c r="O8" s="5">
        <f t="shared" si="0"/>
        <v>3.3211429999999997</v>
      </c>
      <c r="P8" s="3"/>
      <c r="Q8" s="3"/>
    </row>
    <row r="9" spans="1:17" x14ac:dyDescent="0.25">
      <c r="A9" s="7" t="s">
        <v>26</v>
      </c>
      <c r="B9" s="5">
        <v>2.627394437789917</v>
      </c>
      <c r="C9" s="5">
        <v>0.96371656656265259</v>
      </c>
      <c r="D9" s="5">
        <v>36.679553985595703</v>
      </c>
      <c r="E9" s="5">
        <v>10.99260139465332</v>
      </c>
      <c r="F9" s="5">
        <v>4.5110049247741699</v>
      </c>
      <c r="G9" s="5">
        <v>41.036735534667969</v>
      </c>
      <c r="H9" s="5">
        <v>57.794086456298828</v>
      </c>
      <c r="I9" s="5">
        <v>20.789220809936523</v>
      </c>
      <c r="J9" s="5">
        <v>13.781455159187317</v>
      </c>
      <c r="K9" s="5">
        <v>7.6352350413799286</v>
      </c>
      <c r="L9" s="5">
        <v>3.6236000000000002</v>
      </c>
      <c r="M9" s="5">
        <v>2.31976</v>
      </c>
      <c r="N9" s="5">
        <v>0.28881400000000002</v>
      </c>
      <c r="O9" s="5">
        <f t="shared" si="0"/>
        <v>6.2321740000000005</v>
      </c>
      <c r="P9" s="3"/>
      <c r="Q9" s="3"/>
    </row>
    <row r="10" spans="1:17" x14ac:dyDescent="0.25">
      <c r="A10" s="7" t="s">
        <v>27</v>
      </c>
      <c r="B10" s="5">
        <v>1.2828735113143921</v>
      </c>
      <c r="C10" s="5">
        <v>0.46155419945716858</v>
      </c>
      <c r="D10" s="5">
        <v>35.978157043457031</v>
      </c>
      <c r="E10" s="5">
        <v>6.5289998054504395</v>
      </c>
      <c r="F10" s="5">
        <v>2.5492424964904785</v>
      </c>
      <c r="G10" s="5">
        <v>39.044918060302734</v>
      </c>
      <c r="H10" s="5">
        <v>58.492191314697266</v>
      </c>
      <c r="I10" s="5">
        <v>27.978557586669922</v>
      </c>
      <c r="J10" s="5">
        <v>9.8610967397689819</v>
      </c>
      <c r="K10" s="5">
        <v>3.6681637167930603</v>
      </c>
      <c r="L10" s="5">
        <v>1.61649</v>
      </c>
      <c r="M10" s="5">
        <v>1.2001500000000001</v>
      </c>
      <c r="N10" s="5">
        <v>7.0823999999999998E-2</v>
      </c>
      <c r="O10" s="5">
        <f t="shared" si="0"/>
        <v>2.887464</v>
      </c>
      <c r="P10" s="3"/>
      <c r="Q10" s="3"/>
    </row>
    <row r="11" spans="1:17" x14ac:dyDescent="0.25">
      <c r="A11" s="7" t="s">
        <v>28</v>
      </c>
      <c r="B11" s="5">
        <v>2.1051321029663086</v>
      </c>
      <c r="C11" s="5">
        <v>0.76487648487091064</v>
      </c>
      <c r="D11" s="5">
        <v>36.333892822265625</v>
      </c>
      <c r="E11" s="5">
        <v>9.843475341796875</v>
      </c>
      <c r="F11" s="5">
        <v>3.9447293281555176</v>
      </c>
      <c r="G11" s="5">
        <v>40.074558258056641</v>
      </c>
      <c r="H11" s="5">
        <v>59.826000213623047</v>
      </c>
      <c r="I11" s="5">
        <v>25.870853424072266</v>
      </c>
      <c r="J11" s="5">
        <v>8.9215293526649475</v>
      </c>
      <c r="K11" s="5">
        <v>5.3816169500350952</v>
      </c>
      <c r="L11" s="5">
        <v>0.861676</v>
      </c>
      <c r="M11" s="5">
        <v>1.9518200000000001</v>
      </c>
      <c r="N11" s="5">
        <v>0.13908200000000001</v>
      </c>
      <c r="O11" s="5">
        <f t="shared" si="0"/>
        <v>2.9525780000000004</v>
      </c>
      <c r="P11" s="3"/>
      <c r="Q11" s="3"/>
    </row>
    <row r="12" spans="1:17" x14ac:dyDescent="0.25">
      <c r="A12" s="7" t="s">
        <v>29</v>
      </c>
      <c r="B12" s="5">
        <v>1.9736759662628174</v>
      </c>
      <c r="C12" s="5">
        <v>0.73581522703170776</v>
      </c>
      <c r="D12" s="5">
        <v>37.281463623046875</v>
      </c>
      <c r="E12" s="5">
        <v>8.7925128936767578</v>
      </c>
      <c r="F12" s="5">
        <v>3.5723764896392822</v>
      </c>
      <c r="G12" s="5">
        <v>40.629756927490234</v>
      </c>
      <c r="H12" s="5">
        <v>54.981040954589844</v>
      </c>
      <c r="I12" s="5">
        <v>22.097623825073242</v>
      </c>
      <c r="J12" s="5">
        <v>12.136904895305634</v>
      </c>
      <c r="K12" s="5">
        <v>10.784433782100677</v>
      </c>
      <c r="L12" s="5">
        <v>4.5233600000000003</v>
      </c>
      <c r="M12" s="5">
        <v>1.6953499999999999</v>
      </c>
      <c r="N12" s="5">
        <v>0.25444800000000001</v>
      </c>
      <c r="O12" s="5">
        <f t="shared" si="0"/>
        <v>6.4731579999999997</v>
      </c>
      <c r="P12" s="3"/>
      <c r="Q12" s="3"/>
    </row>
    <row r="13" spans="1:17" x14ac:dyDescent="0.25">
      <c r="A13" s="7" t="s">
        <v>30</v>
      </c>
      <c r="B13" s="5">
        <v>2.0537128448486328</v>
      </c>
      <c r="C13" s="5">
        <v>0.73868674039840698</v>
      </c>
      <c r="D13" s="5">
        <v>35.968353271484375</v>
      </c>
      <c r="E13" s="5">
        <v>9.2323465347290039</v>
      </c>
      <c r="F13" s="5">
        <v>3.6254868507385254</v>
      </c>
      <c r="G13" s="5">
        <v>39.269397735595703</v>
      </c>
      <c r="H13" s="5">
        <v>63.975204467773438</v>
      </c>
      <c r="I13" s="5">
        <v>22.916173934936523</v>
      </c>
      <c r="J13" s="5">
        <v>8.5952013731002808</v>
      </c>
      <c r="K13" s="5">
        <v>4.5134253799915314</v>
      </c>
      <c r="L13" s="5">
        <v>2.55511</v>
      </c>
      <c r="M13" s="5">
        <v>1.8970100000000001</v>
      </c>
      <c r="N13" s="5">
        <v>0.14269200000000001</v>
      </c>
      <c r="O13" s="5">
        <f t="shared" si="0"/>
        <v>4.5948120000000001</v>
      </c>
      <c r="P13" s="3"/>
      <c r="Q13" s="3"/>
    </row>
    <row r="14" spans="1:17" x14ac:dyDescent="0.25">
      <c r="A14" s="7" t="s">
        <v>31</v>
      </c>
      <c r="B14" s="5">
        <v>1.9210928678512573</v>
      </c>
      <c r="C14" s="5">
        <v>0.69486820697784424</v>
      </c>
      <c r="D14" s="5">
        <v>36.170463562011719</v>
      </c>
      <c r="E14" s="5">
        <v>8.304133415222168</v>
      </c>
      <c r="F14" s="5">
        <v>3.2359316349029541</v>
      </c>
      <c r="G14" s="5">
        <v>38.967723846435547</v>
      </c>
      <c r="H14" s="5">
        <v>59.613273620605469</v>
      </c>
      <c r="I14" s="5">
        <v>27.336427688598633</v>
      </c>
      <c r="J14" s="5">
        <v>7.6989024877548218</v>
      </c>
      <c r="K14" s="5">
        <v>5.3513877093791962</v>
      </c>
      <c r="L14" s="5">
        <v>4.9312100000000001</v>
      </c>
      <c r="M14" s="5">
        <v>1.72106</v>
      </c>
      <c r="N14" s="5">
        <v>0.19053</v>
      </c>
      <c r="O14" s="5">
        <f t="shared" si="0"/>
        <v>6.8427999999999995</v>
      </c>
      <c r="P14" s="3"/>
      <c r="Q14" s="3"/>
    </row>
    <row r="15" spans="1:17" x14ac:dyDescent="0.25">
      <c r="A15" s="7" t="s">
        <v>32</v>
      </c>
      <c r="B15" s="5">
        <v>1.3446903228759766</v>
      </c>
      <c r="C15" s="5">
        <v>0.47663956880569458</v>
      </c>
      <c r="D15" s="5">
        <v>35.446044921875</v>
      </c>
      <c r="E15" s="5">
        <v>8.1976585388183594</v>
      </c>
      <c r="F15" s="5">
        <v>3.2495179176330566</v>
      </c>
      <c r="G15" s="5">
        <v>39.63958740234375</v>
      </c>
      <c r="H15" s="5">
        <v>62.467376708984375</v>
      </c>
      <c r="I15" s="5">
        <v>29.075262069702148</v>
      </c>
      <c r="J15" s="5">
        <v>6.3835784792900085</v>
      </c>
      <c r="K15" s="5">
        <v>2.0737813785672188</v>
      </c>
      <c r="L15" s="5">
        <v>1.5919399999999999</v>
      </c>
      <c r="M15" s="5">
        <v>1.29148</v>
      </c>
      <c r="N15" s="5">
        <v>4.1798000000000002E-2</v>
      </c>
      <c r="O15" s="5">
        <f t="shared" si="0"/>
        <v>2.9252180000000001</v>
      </c>
      <c r="P15" s="3"/>
      <c r="Q15" s="3"/>
    </row>
    <row r="16" spans="1:17" x14ac:dyDescent="0.25">
      <c r="A16" s="7" t="s">
        <v>33</v>
      </c>
      <c r="B16" s="5">
        <v>2.022566556930542</v>
      </c>
      <c r="C16" s="5">
        <v>0.70825201272964478</v>
      </c>
      <c r="D16" s="5">
        <v>35.017486572265625</v>
      </c>
      <c r="E16" s="5">
        <v>13.554866790771484</v>
      </c>
      <c r="F16" s="5">
        <v>5.3909788131713867</v>
      </c>
      <c r="G16" s="5">
        <v>39.771537780761719</v>
      </c>
      <c r="H16" s="5">
        <v>66.51812744140625</v>
      </c>
      <c r="I16" s="5">
        <v>18.415796279907227</v>
      </c>
      <c r="J16" s="5">
        <v>9.2655196785926819</v>
      </c>
      <c r="K16" s="5">
        <v>5.8005534112453461</v>
      </c>
      <c r="L16" s="5">
        <v>0.33613799999999999</v>
      </c>
      <c r="M16" s="5">
        <v>2.01783</v>
      </c>
      <c r="N16" s="5">
        <v>2.401E-2</v>
      </c>
      <c r="O16" s="5">
        <f t="shared" si="0"/>
        <v>2.3779780000000001</v>
      </c>
      <c r="P16" s="3"/>
      <c r="Q16" s="3"/>
    </row>
  </sheetData>
  <mergeCells count="16">
    <mergeCell ref="A1:O1"/>
    <mergeCell ref="A2:A4"/>
    <mergeCell ref="B2:B4"/>
    <mergeCell ref="C2:C4"/>
    <mergeCell ref="D2:D4"/>
    <mergeCell ref="E2:E4"/>
    <mergeCell ref="F2:F4"/>
    <mergeCell ref="G2:G4"/>
    <mergeCell ref="H2:K2"/>
    <mergeCell ref="L2:N2"/>
    <mergeCell ref="O2:O4"/>
    <mergeCell ref="H3:H4"/>
    <mergeCell ref="I3:I4"/>
    <mergeCell ref="J3:K3"/>
    <mergeCell ref="L3:L4"/>
    <mergeCell ref="M3:M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F6" sqref="F6"/>
    </sheetView>
  </sheetViews>
  <sheetFormatPr baseColWidth="10" defaultRowHeight="15" x14ac:dyDescent="0.25"/>
  <cols>
    <col min="1" max="1" width="26" bestFit="1" customWidth="1"/>
  </cols>
  <sheetData>
    <row r="1" spans="1:15" ht="15.75" thickBot="1" x14ac:dyDescent="0.3">
      <c r="A1" s="16" t="s">
        <v>21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ht="27.75" customHeight="1" thickBot="1" x14ac:dyDescent="0.3">
      <c r="A2" s="10" t="s">
        <v>1</v>
      </c>
      <c r="B2" s="8" t="s">
        <v>2</v>
      </c>
      <c r="C2" s="8" t="s">
        <v>4</v>
      </c>
      <c r="D2" s="8" t="s">
        <v>3</v>
      </c>
      <c r="E2" s="8" t="s">
        <v>5</v>
      </c>
      <c r="F2" s="8" t="s">
        <v>7</v>
      </c>
      <c r="G2" s="8" t="s">
        <v>6</v>
      </c>
      <c r="H2" s="14" t="s">
        <v>8</v>
      </c>
      <c r="I2" s="17"/>
      <c r="J2" s="17"/>
      <c r="K2" s="15"/>
      <c r="L2" s="14" t="s">
        <v>9</v>
      </c>
      <c r="M2" s="17"/>
      <c r="N2" s="15"/>
      <c r="O2" s="10" t="s">
        <v>20</v>
      </c>
    </row>
    <row r="3" spans="1:15" ht="24.75" customHeight="1" thickBot="1" x14ac:dyDescent="0.3">
      <c r="A3" s="11"/>
      <c r="B3" s="9"/>
      <c r="C3" s="9"/>
      <c r="D3" s="9"/>
      <c r="E3" s="9"/>
      <c r="F3" s="9"/>
      <c r="G3" s="9"/>
      <c r="H3" s="12" t="s">
        <v>10</v>
      </c>
      <c r="I3" s="12" t="s">
        <v>11</v>
      </c>
      <c r="J3" s="14" t="s">
        <v>12</v>
      </c>
      <c r="K3" s="15"/>
      <c r="L3" s="8" t="s">
        <v>13</v>
      </c>
      <c r="M3" s="8" t="s">
        <v>14</v>
      </c>
      <c r="N3" s="2" t="s">
        <v>15</v>
      </c>
      <c r="O3" s="11"/>
    </row>
    <row r="4" spans="1:15" ht="83.25" customHeight="1" x14ac:dyDescent="0.25">
      <c r="A4" s="11"/>
      <c r="B4" s="9"/>
      <c r="C4" s="9"/>
      <c r="D4" s="9"/>
      <c r="E4" s="9"/>
      <c r="F4" s="9"/>
      <c r="G4" s="9"/>
      <c r="H4" s="13"/>
      <c r="I4" s="13"/>
      <c r="J4" s="1" t="s">
        <v>16</v>
      </c>
      <c r="K4" s="4" t="s">
        <v>17</v>
      </c>
      <c r="L4" s="9"/>
      <c r="M4" s="9"/>
      <c r="N4" s="1" t="s">
        <v>18</v>
      </c>
      <c r="O4" s="11"/>
    </row>
    <row r="5" spans="1:15" x14ac:dyDescent="0.25">
      <c r="A5" s="7" t="s">
        <v>22</v>
      </c>
      <c r="B5" s="5">
        <v>20.106580000000001</v>
      </c>
      <c r="C5" s="5">
        <v>8.1745870000000007</v>
      </c>
      <c r="D5" s="5">
        <v>40.656269999999999</v>
      </c>
      <c r="E5" s="5">
        <v>51.653849999999998</v>
      </c>
      <c r="F5" s="5">
        <v>23.25196</v>
      </c>
      <c r="G5" s="5">
        <v>45.014949999999999</v>
      </c>
      <c r="H5" s="5">
        <v>56.57239556312561</v>
      </c>
      <c r="I5" s="5">
        <v>7.9531252384185791</v>
      </c>
      <c r="J5" s="5">
        <v>21.936477720737457</v>
      </c>
      <c r="K5" s="5">
        <v>13.537999987602234</v>
      </c>
      <c r="L5" s="5">
        <v>2.7389399999999999</v>
      </c>
      <c r="M5" s="5">
        <v>17.873999999999999</v>
      </c>
      <c r="N5" s="5">
        <v>2.2411699999999999</v>
      </c>
      <c r="O5" s="5">
        <f>SUM(L5:N5)</f>
        <v>22.854109999999999</v>
      </c>
    </row>
    <row r="6" spans="1:15" x14ac:dyDescent="0.25">
      <c r="A6" s="7" t="s">
        <v>23</v>
      </c>
      <c r="B6" s="5">
        <v>21.83511</v>
      </c>
      <c r="C6" s="5">
        <v>9.7537470000000006</v>
      </c>
      <c r="D6" s="5">
        <v>44.670020000000001</v>
      </c>
      <c r="E6" s="5">
        <v>42.225409999999997</v>
      </c>
      <c r="F6" s="5">
        <v>19.216059999999999</v>
      </c>
      <c r="G6" s="5">
        <v>45.508299999999998</v>
      </c>
      <c r="H6" s="5">
        <v>51.107370853424072</v>
      </c>
      <c r="I6" s="5">
        <v>6.7588038742542267</v>
      </c>
      <c r="J6" s="5">
        <v>25.45621395111084</v>
      </c>
      <c r="K6" s="5">
        <v>16.67761504650116</v>
      </c>
      <c r="L6" s="5">
        <v>5.4968899999999996</v>
      </c>
      <c r="M6" s="5">
        <v>17.7515</v>
      </c>
      <c r="N6" s="5">
        <v>4.0479900000000004</v>
      </c>
      <c r="O6" s="5">
        <f t="shared" ref="O6:O16" si="0">SUM(L6:N6)</f>
        <v>27.296379999999999</v>
      </c>
    </row>
    <row r="7" spans="1:15" x14ac:dyDescent="0.25">
      <c r="A7" s="7" t="s">
        <v>24</v>
      </c>
      <c r="B7" s="5">
        <v>20.85455</v>
      </c>
      <c r="C7" s="5">
        <v>8.5897000000000006</v>
      </c>
      <c r="D7" s="5">
        <v>41.188609999999997</v>
      </c>
      <c r="E7" s="5">
        <v>45.12256</v>
      </c>
      <c r="F7" s="5">
        <v>20.2272</v>
      </c>
      <c r="G7" s="5">
        <v>44.827260000000003</v>
      </c>
      <c r="H7" s="5">
        <v>51.728802919387817</v>
      </c>
      <c r="I7" s="5">
        <v>7.5324654579162598</v>
      </c>
      <c r="J7" s="5">
        <v>24.185293912887573</v>
      </c>
      <c r="K7" s="5">
        <v>16.55343770980835</v>
      </c>
      <c r="L7" s="5">
        <v>7.15585</v>
      </c>
      <c r="M7" s="5">
        <v>17.872499999999999</v>
      </c>
      <c r="N7" s="5">
        <v>2.9697800000000001</v>
      </c>
      <c r="O7" s="5">
        <f t="shared" si="0"/>
        <v>27.99813</v>
      </c>
    </row>
    <row r="8" spans="1:15" x14ac:dyDescent="0.25">
      <c r="A8" s="7" t="s">
        <v>25</v>
      </c>
      <c r="B8" s="5">
        <v>15.879189999999999</v>
      </c>
      <c r="C8" s="5">
        <v>6.4029530000000001</v>
      </c>
      <c r="D8" s="5">
        <v>40.322929999999999</v>
      </c>
      <c r="E8" s="5">
        <v>46.183700000000002</v>
      </c>
      <c r="F8" s="5">
        <v>20.816949999999999</v>
      </c>
      <c r="G8" s="5">
        <v>45.074240000000003</v>
      </c>
      <c r="H8" s="5">
        <v>59.120523929595947</v>
      </c>
      <c r="I8" s="5">
        <v>8.7698191404342651</v>
      </c>
      <c r="J8" s="5">
        <v>20.001295208930969</v>
      </c>
      <c r="K8" s="5">
        <v>12.10835725069046</v>
      </c>
      <c r="L8" s="5">
        <v>6.5538800000000004</v>
      </c>
      <c r="M8" s="5">
        <v>13.026899999999999</v>
      </c>
      <c r="N8" s="5">
        <v>2.8491599999999999</v>
      </c>
      <c r="O8" s="5">
        <f t="shared" si="0"/>
        <v>22.429940000000002</v>
      </c>
    </row>
    <row r="9" spans="1:15" x14ac:dyDescent="0.25">
      <c r="A9" s="7" t="s">
        <v>26</v>
      </c>
      <c r="B9" s="5">
        <v>23.887450000000001</v>
      </c>
      <c r="C9" s="5">
        <v>10.316850000000001</v>
      </c>
      <c r="D9" s="5">
        <v>43.189419999999998</v>
      </c>
      <c r="E9" s="5">
        <v>47.55059</v>
      </c>
      <c r="F9" s="5">
        <v>21.741610000000001</v>
      </c>
      <c r="G9" s="5">
        <v>45.723120000000002</v>
      </c>
      <c r="H9" s="5">
        <v>47.327244281768799</v>
      </c>
      <c r="I9" s="5">
        <v>7.7745974063873291</v>
      </c>
      <c r="J9" s="5">
        <v>25.588276982307434</v>
      </c>
      <c r="K9" s="5">
        <v>19.309884309768677</v>
      </c>
      <c r="L9" s="5">
        <v>7.5776599999999998</v>
      </c>
      <c r="M9" s="5">
        <v>17.360700000000001</v>
      </c>
      <c r="N9" s="5">
        <v>6.5273199999999996</v>
      </c>
      <c r="O9" s="5">
        <f t="shared" si="0"/>
        <v>31.465680000000003</v>
      </c>
    </row>
    <row r="10" spans="1:15" x14ac:dyDescent="0.25">
      <c r="A10" s="7" t="s">
        <v>27</v>
      </c>
      <c r="B10" s="5">
        <v>12.09578</v>
      </c>
      <c r="C10" s="5">
        <v>4.7542499999999999</v>
      </c>
      <c r="D10" s="5">
        <v>39.305010000000003</v>
      </c>
      <c r="E10" s="5">
        <v>41.268009999999997</v>
      </c>
      <c r="F10" s="5">
        <v>18.480810000000002</v>
      </c>
      <c r="G10" s="5">
        <v>44.782409999999999</v>
      </c>
      <c r="H10" s="5">
        <v>64.738821983337402</v>
      </c>
      <c r="I10" s="5">
        <v>11.542011797428131</v>
      </c>
      <c r="J10" s="5">
        <v>16.453559696674347</v>
      </c>
      <c r="K10" s="5">
        <v>7.2656095027923584</v>
      </c>
      <c r="L10" s="5">
        <v>3.29379</v>
      </c>
      <c r="M10" s="5">
        <v>10.331200000000001</v>
      </c>
      <c r="N10" s="5">
        <v>1.7652300000000001</v>
      </c>
      <c r="O10" s="5">
        <f t="shared" si="0"/>
        <v>15.390220000000001</v>
      </c>
    </row>
    <row r="11" spans="1:15" x14ac:dyDescent="0.25">
      <c r="A11" s="7" t="s">
        <v>28</v>
      </c>
      <c r="B11" s="5">
        <v>18.223330000000001</v>
      </c>
      <c r="C11" s="5">
        <v>7.4377829999999996</v>
      </c>
      <c r="D11" s="5">
        <v>40.814619999999998</v>
      </c>
      <c r="E11" s="5">
        <v>50.74906</v>
      </c>
      <c r="F11" s="5">
        <v>22.752269999999999</v>
      </c>
      <c r="G11" s="5">
        <v>44.832889999999999</v>
      </c>
      <c r="H11" s="5">
        <v>57.295012474060059</v>
      </c>
      <c r="I11" s="5">
        <v>9.448707103729248</v>
      </c>
      <c r="J11" s="5">
        <v>18.021324276924133</v>
      </c>
      <c r="K11" s="5">
        <v>15.234954655170441</v>
      </c>
      <c r="L11" s="5">
        <v>4.5234300000000003</v>
      </c>
      <c r="M11" s="5">
        <v>15.5801</v>
      </c>
      <c r="N11" s="5">
        <v>2.6447699999999998</v>
      </c>
      <c r="O11" s="5">
        <f t="shared" si="0"/>
        <v>22.7483</v>
      </c>
    </row>
    <row r="12" spans="1:15" x14ac:dyDescent="0.25">
      <c r="A12" s="7" t="s">
        <v>29</v>
      </c>
      <c r="B12" s="5">
        <v>14.113440000000001</v>
      </c>
      <c r="C12" s="5">
        <v>6.0046929999999996</v>
      </c>
      <c r="D12" s="5">
        <v>42.545909999999999</v>
      </c>
      <c r="E12" s="5">
        <v>32.725990000000003</v>
      </c>
      <c r="F12" s="5">
        <v>14.53401</v>
      </c>
      <c r="G12" s="5">
        <v>44.411200000000001</v>
      </c>
      <c r="H12" s="5">
        <v>48.930647969245911</v>
      </c>
      <c r="I12" s="5">
        <v>11.601370573043823</v>
      </c>
      <c r="J12" s="5">
        <v>18.117186427116394</v>
      </c>
      <c r="K12" s="5">
        <v>21.350795030593872</v>
      </c>
      <c r="L12" s="5">
        <v>14.077199999999999</v>
      </c>
      <c r="M12" s="5">
        <v>8.59</v>
      </c>
      <c r="N12" s="5">
        <v>5.4530700000000003</v>
      </c>
      <c r="O12" s="5">
        <f t="shared" si="0"/>
        <v>28.120270000000001</v>
      </c>
    </row>
    <row r="13" spans="1:15" x14ac:dyDescent="0.25">
      <c r="A13" s="7" t="s">
        <v>30</v>
      </c>
      <c r="B13" s="5">
        <v>13.73907</v>
      </c>
      <c r="C13" s="5">
        <v>5.5514539999999997</v>
      </c>
      <c r="D13" s="5">
        <v>40.40634</v>
      </c>
      <c r="E13" s="5">
        <v>36.274340000000002</v>
      </c>
      <c r="F13" s="5">
        <v>15.72777</v>
      </c>
      <c r="G13" s="5">
        <v>43.357849999999999</v>
      </c>
      <c r="H13" s="5">
        <v>53.080642223358154</v>
      </c>
      <c r="I13" s="5">
        <v>10.925911366939545</v>
      </c>
      <c r="J13" s="5">
        <v>18.725296854972839</v>
      </c>
      <c r="K13" s="5">
        <v>17.268148064613342</v>
      </c>
      <c r="L13" s="5">
        <v>6.90435</v>
      </c>
      <c r="M13" s="5">
        <v>10.892200000000001</v>
      </c>
      <c r="N13" s="5">
        <v>2.8388300000000002</v>
      </c>
      <c r="O13" s="5">
        <f t="shared" si="0"/>
        <v>20.635380000000001</v>
      </c>
    </row>
    <row r="14" spans="1:15" x14ac:dyDescent="0.25">
      <c r="A14" s="7" t="s">
        <v>31</v>
      </c>
      <c r="B14" s="5">
        <v>14.150069999999999</v>
      </c>
      <c r="C14" s="5">
        <v>5.7406509999999997</v>
      </c>
      <c r="D14" s="5">
        <v>40.569780000000002</v>
      </c>
      <c r="E14" s="5">
        <v>38.258600000000001</v>
      </c>
      <c r="F14" s="5">
        <v>16.97184</v>
      </c>
      <c r="G14" s="5">
        <v>44.360849999999999</v>
      </c>
      <c r="H14" s="5">
        <v>53.013372421264648</v>
      </c>
      <c r="I14" s="5">
        <v>10.005374252796173</v>
      </c>
      <c r="J14" s="5">
        <v>20.168603956699371</v>
      </c>
      <c r="K14" s="5">
        <v>16.812655329704285</v>
      </c>
      <c r="L14" s="5">
        <v>4.80863</v>
      </c>
      <c r="M14" s="5">
        <v>11.8614</v>
      </c>
      <c r="N14" s="5">
        <v>1.9835799999999999</v>
      </c>
      <c r="O14" s="5">
        <f t="shared" si="0"/>
        <v>18.65361</v>
      </c>
    </row>
    <row r="15" spans="1:15" x14ac:dyDescent="0.25">
      <c r="A15" s="7" t="s">
        <v>32</v>
      </c>
      <c r="B15" s="5">
        <v>11.858129999999999</v>
      </c>
      <c r="C15" s="5">
        <v>4.5914669999999997</v>
      </c>
      <c r="D15" s="5">
        <v>38.719990000000003</v>
      </c>
      <c r="E15" s="5">
        <v>19.601749999999999</v>
      </c>
      <c r="F15" s="5">
        <v>8.6036909999999995</v>
      </c>
      <c r="G15" s="5">
        <v>43.892470000000003</v>
      </c>
      <c r="H15" s="5">
        <v>55.246400833129883</v>
      </c>
      <c r="I15" s="5">
        <v>7.2506479918956757</v>
      </c>
      <c r="J15" s="5">
        <v>25.43032169342041</v>
      </c>
      <c r="K15" s="5">
        <v>12.072622776031494</v>
      </c>
      <c r="L15" s="5">
        <v>1.7857099999999999</v>
      </c>
      <c r="M15" s="5">
        <v>11.5036</v>
      </c>
      <c r="N15" s="5">
        <v>0.41436499999999998</v>
      </c>
      <c r="O15" s="5">
        <f t="shared" si="0"/>
        <v>13.703675</v>
      </c>
    </row>
    <row r="16" spans="1:15" x14ac:dyDescent="0.25">
      <c r="A16" s="7" t="s">
        <v>33</v>
      </c>
      <c r="B16" s="5">
        <v>18.720120000000001</v>
      </c>
      <c r="C16" s="5">
        <v>6.5978919999999999</v>
      </c>
      <c r="D16" s="5">
        <v>35.24492</v>
      </c>
      <c r="E16" s="5">
        <v>47.71613</v>
      </c>
      <c r="F16" s="5">
        <v>21.053460000000001</v>
      </c>
      <c r="G16" s="5">
        <v>44.122320000000002</v>
      </c>
      <c r="H16" s="5">
        <v>47.88135290145874</v>
      </c>
      <c r="I16" s="5">
        <v>0.74152546003460884</v>
      </c>
      <c r="J16" s="5">
        <v>33.933615684509277</v>
      </c>
      <c r="K16" s="5">
        <v>17.443503439426422</v>
      </c>
      <c r="L16" s="5">
        <v>0.34722199999999998</v>
      </c>
      <c r="M16" s="5">
        <v>18.6907</v>
      </c>
      <c r="N16" s="5">
        <v>0.160908</v>
      </c>
      <c r="O16" s="5">
        <f t="shared" si="0"/>
        <v>19.198829999999997</v>
      </c>
    </row>
  </sheetData>
  <mergeCells count="16">
    <mergeCell ref="A1:O1"/>
    <mergeCell ref="A2:A4"/>
    <mergeCell ref="B2:B4"/>
    <mergeCell ref="C2:C4"/>
    <mergeCell ref="D2:D4"/>
    <mergeCell ref="E2:E4"/>
    <mergeCell ref="F2:F4"/>
    <mergeCell ref="G2:G4"/>
    <mergeCell ref="H2:K2"/>
    <mergeCell ref="L2:N2"/>
    <mergeCell ref="O2:O4"/>
    <mergeCell ref="H3:H4"/>
    <mergeCell ref="I3:I4"/>
    <mergeCell ref="J3:K3"/>
    <mergeCell ref="L3:L4"/>
    <mergeCell ref="M3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Ensemble</vt:lpstr>
      <vt:lpstr>Urbain</vt:lpstr>
      <vt:lpstr>Rural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2018-06-03T14:45:01Z</dcterms:modified>
</cp:coreProperties>
</file>