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C8EE3969-D890-4293-BE10-039855C91EEE}"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<sst xmlns="http://schemas.openxmlformats.org/spreadsheetml/2006/main" count="16274" uniqueCount="51">
  <si>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</si>
  <si>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</si>
  <si>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</si>
  <si>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</si>
  <si>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</si>
  <si>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</si>
  <si>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</si>
  <si>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</si>
  <si>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</si>
  <si>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</si>
  <si>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</si>
  <si>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</si>
  <si>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</si>
  <si>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</si>
  <si>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</si>
  <si>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</si>
  <si>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</si>
  <si>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</si>
  <si>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</si>
  <si>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</si>
  <si>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</si>
  <si>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</si>
  <si>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</si>
  <si>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</si>
  <si>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</si>
  <si>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</si>
  <si>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</si>
  <si>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</si>
  <si>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</si>
  <si>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</si>
  <si>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</si>
  <si>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</si>
  <si>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</si>
  <si>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</si>
  <si>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</si>
  <si>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</si>
  <si>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</si>
  <si>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</si>
  <si>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Male</t>
  </si>
  <si>
    <t>Female</t>
  </si>
  <si>
    <t>Age Bracket</t>
  </si>
  <si>
    <t>Column Labels</t>
  </si>
  <si>
    <t>Grand Total</t>
  </si>
  <si>
    <t>Row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</si>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</sst>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quot;$&quot;#,##0.00"/>
    <numFmt numFmtId="165" formatCode="_-[$$-409]* #,##0.00_ ;_-[$$-409]* \-#,##0.0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
      <sz val="36"/>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0" fontId="19" fillId="33" borderId="0" xfId="0" applyFont="1" applyFill="1" applyAlignment="1">
      <alignment horizontal="center"/>
    </xf>
    <xf numFmtId="0" fontId="20"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51848.73949579832</c:v>
                </c:pt>
                <c:pt idx="1">
                  <c:v>50107.526881720427</c:v>
                </c:pt>
              </c:numCache>
            </c:numRef>
          </c:val>
          <c:extLst>
            <c:ext xmlns:c16="http://schemas.microsoft.com/office/drawing/2014/chart" uri="{C3380CC4-5D6E-409C-BE32-E72D297353CC}">
              <c16:uniqueId val="{00000000-72E5-4FD6-89F7-165F9305A1C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52900.763358778626</c:v>
                </c:pt>
                <c:pt idx="1">
                  <c:v>58907.563025210082</c:v>
                </c:pt>
              </c:numCache>
            </c:numRef>
          </c:val>
          <c:extLst>
            <c:ext xmlns:c16="http://schemas.microsoft.com/office/drawing/2014/chart" uri="{C3380CC4-5D6E-409C-BE32-E72D297353CC}">
              <c16:uniqueId val="{00000001-72E5-4FD6-89F7-165F9305A1C9}"/>
            </c:ext>
          </c:extLst>
        </c:ser>
        <c:dLbls>
          <c:showLegendKey val="0"/>
          <c:showVal val="0"/>
          <c:showCatName val="0"/>
          <c:showSerName val="0"/>
          <c:showPercent val="0"/>
          <c:showBubbleSize val="0"/>
        </c:dLbls>
        <c:gapWidth val="199"/>
        <c:axId val="309413871"/>
        <c:axId val="309418191"/>
      </c:barChart>
      <c:catAx>
        <c:axId val="30941387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09418191"/>
        <c:crosses val="autoZero"/>
        <c:auto val="1"/>
        <c:lblAlgn val="ctr"/>
        <c:lblOffset val="100"/>
        <c:noMultiLvlLbl val="0"/>
      </c:catAx>
      <c:valAx>
        <c:axId val="30941819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413871"/>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Table'!$C$23:$C$24</c:f>
              <c:strCache>
                <c:ptCount val="1"/>
                <c:pt idx="0">
                  <c:v>No</c:v>
                </c:pt>
              </c:strCache>
            </c:strRef>
          </c:tx>
          <c:spPr>
            <a:ln w="28575" cap="rnd">
              <a:solidFill>
                <a:schemeClr val="accent1"/>
              </a:solidFill>
              <a:round/>
            </a:ln>
            <a:effectLst/>
          </c:spPr>
          <c:marker>
            <c:symbol val="none"/>
          </c:marker>
          <c:cat>
            <c:strRef>
              <c:f>'Pivot Table'!$B$25:$B$30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B5DE-4D56-8BED-4708D678F6B9}"/>
            </c:ext>
          </c:extLst>
        </c:ser>
        <c:ser>
          <c:idx val="1"/>
          <c:order val="1"/>
          <c:tx>
            <c:strRef>
              <c:f>'Pivot Table'!$D$23:$D$24</c:f>
              <c:strCache>
                <c:ptCount val="1"/>
                <c:pt idx="0">
                  <c:v>Yes</c:v>
                </c:pt>
              </c:strCache>
            </c:strRef>
          </c:tx>
          <c:spPr>
            <a:ln w="28575" cap="rnd">
              <a:solidFill>
                <a:schemeClr val="accent2"/>
              </a:solidFill>
              <a:round/>
            </a:ln>
            <a:effectLst/>
          </c:spPr>
          <c:marker>
            <c:symbol val="none"/>
          </c:marker>
          <c:cat>
            <c:strRef>
              <c:f>'Pivot Table'!$B$25:$B$30</c:f>
              <c:strCache>
                <c:ptCount val="5"/>
                <c:pt idx="0">
                  <c:v>0-1 Miles</c:v>
                </c:pt>
                <c:pt idx="1">
                  <c:v>1-2 Miles</c:v>
                </c:pt>
                <c:pt idx="2">
                  <c:v>2-5 Miles</c:v>
                </c:pt>
                <c:pt idx="3">
                  <c:v>5-10 Miles</c:v>
                </c:pt>
                <c:pt idx="4">
                  <c:v>More than 10 miles</c:v>
                </c:pt>
              </c:strCache>
            </c:strRef>
          </c:cat>
          <c:val>
            <c:numRef>
              <c:f>'Pivot Table'!$D$25:$D$30</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B5DE-4D56-8BED-4708D678F6B9}"/>
            </c:ext>
          </c:extLst>
        </c:ser>
        <c:dLbls>
          <c:showLegendKey val="0"/>
          <c:showVal val="0"/>
          <c:showCatName val="0"/>
          <c:showSerName val="0"/>
          <c:showPercent val="0"/>
          <c:showBubbleSize val="0"/>
        </c:dLbls>
        <c:smooth val="0"/>
        <c:axId val="523671871"/>
        <c:axId val="523679071"/>
      </c:lineChart>
      <c:catAx>
        <c:axId val="523671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79071"/>
        <c:crosses val="autoZero"/>
        <c:auto val="1"/>
        <c:lblAlgn val="ctr"/>
        <c:lblOffset val="100"/>
        <c:noMultiLvlLbl val="0"/>
      </c:catAx>
      <c:valAx>
        <c:axId val="523679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7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Table'!$C$54:$C$55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Table'!$B$56:$B$59</c:f>
              <c:strCache>
                <c:ptCount val="3"/>
                <c:pt idx="0">
                  <c:v>Adolescent</c:v>
                </c:pt>
                <c:pt idx="1">
                  <c:v>Middle Age</c:v>
                </c:pt>
                <c:pt idx="2">
                  <c:v>Old</c:v>
                </c:pt>
              </c:strCache>
            </c:strRef>
          </c:cat>
          <c:val>
            <c:numRef>
              <c:f>'Pivot Table'!$C$56:$C$59</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17AE-42A9-A7B9-2D988EC706B1}"/>
            </c:ext>
          </c:extLst>
        </c:ser>
        <c:ser>
          <c:idx val="1"/>
          <c:order val="1"/>
          <c:tx>
            <c:strRef>
              <c:f>'Pivot Table'!$D$54:$D$55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Table'!$B$56:$B$59</c:f>
              <c:strCache>
                <c:ptCount val="3"/>
                <c:pt idx="0">
                  <c:v>Adolescent</c:v>
                </c:pt>
                <c:pt idx="1">
                  <c:v>Middle Age</c:v>
                </c:pt>
                <c:pt idx="2">
                  <c:v>Old</c:v>
                </c:pt>
              </c:strCache>
            </c:strRef>
          </c:cat>
          <c:val>
            <c:numRef>
              <c:f>'Pivot Table'!$D$56:$D$59</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17AE-42A9-A7B9-2D988EC706B1}"/>
            </c:ext>
          </c:extLst>
        </c:ser>
        <c:dLbls>
          <c:showLegendKey val="0"/>
          <c:showVal val="0"/>
          <c:showCatName val="0"/>
          <c:showSerName val="0"/>
          <c:showPercent val="0"/>
          <c:showBubbleSize val="0"/>
        </c:dLbls>
        <c:marker val="1"/>
        <c:smooth val="0"/>
        <c:axId val="684061152"/>
        <c:axId val="684063552"/>
      </c:lineChart>
      <c:catAx>
        <c:axId val="684061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63552"/>
        <c:crosses val="autoZero"/>
        <c:auto val="1"/>
        <c:lblAlgn val="ctr"/>
        <c:lblOffset val="100"/>
        <c:noMultiLvlLbl val="0"/>
      </c:catAx>
      <c:valAx>
        <c:axId val="684063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6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Table'!$C$71:$C$72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Table'!$B$73:$B$120</c:f>
              <c:strCache>
                <c:ptCount val="47"/>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65</c:v>
                </c:pt>
                <c:pt idx="40">
                  <c:v>66</c:v>
                </c:pt>
                <c:pt idx="41">
                  <c:v>67</c:v>
                </c:pt>
                <c:pt idx="42">
                  <c:v>68</c:v>
                </c:pt>
                <c:pt idx="43">
                  <c:v>69</c:v>
                </c:pt>
                <c:pt idx="44">
                  <c:v>73</c:v>
                </c:pt>
                <c:pt idx="45">
                  <c:v>74</c:v>
                </c:pt>
                <c:pt idx="46">
                  <c:v>78</c:v>
                </c:pt>
              </c:strCache>
            </c:strRef>
          </c:cat>
          <c:val>
            <c:numRef>
              <c:f>'Pivot Table'!$C$73:$C$120</c:f>
              <c:numCache>
                <c:formatCode>General</c:formatCode>
                <c:ptCount val="47"/>
                <c:pt idx="0">
                  <c:v>1</c:v>
                </c:pt>
                <c:pt idx="1">
                  <c:v>7</c:v>
                </c:pt>
                <c:pt idx="2">
                  <c:v>9</c:v>
                </c:pt>
                <c:pt idx="3">
                  <c:v>8</c:v>
                </c:pt>
                <c:pt idx="4">
                  <c:v>7</c:v>
                </c:pt>
                <c:pt idx="5">
                  <c:v>15</c:v>
                </c:pt>
                <c:pt idx="6">
                  <c:v>12</c:v>
                </c:pt>
                <c:pt idx="7">
                  <c:v>9</c:v>
                </c:pt>
                <c:pt idx="8">
                  <c:v>5</c:v>
                </c:pt>
                <c:pt idx="9">
                  <c:v>7</c:v>
                </c:pt>
                <c:pt idx="10">
                  <c:v>10</c:v>
                </c:pt>
                <c:pt idx="11">
                  <c:v>4</c:v>
                </c:pt>
                <c:pt idx="12">
                  <c:v>1</c:v>
                </c:pt>
                <c:pt idx="13">
                  <c:v>5</c:v>
                </c:pt>
                <c:pt idx="14">
                  <c:v>4</c:v>
                </c:pt>
                <c:pt idx="15">
                  <c:v>9</c:v>
                </c:pt>
                <c:pt idx="16">
                  <c:v>3</c:v>
                </c:pt>
                <c:pt idx="17">
                  <c:v>9</c:v>
                </c:pt>
                <c:pt idx="18">
                  <c:v>7</c:v>
                </c:pt>
                <c:pt idx="19">
                  <c:v>7</c:v>
                </c:pt>
                <c:pt idx="20">
                  <c:v>6</c:v>
                </c:pt>
                <c:pt idx="22">
                  <c:v>5</c:v>
                </c:pt>
                <c:pt idx="23">
                  <c:v>6</c:v>
                </c:pt>
                <c:pt idx="24">
                  <c:v>5</c:v>
                </c:pt>
                <c:pt idx="25">
                  <c:v>7</c:v>
                </c:pt>
                <c:pt idx="26">
                  <c:v>4</c:v>
                </c:pt>
                <c:pt idx="27">
                  <c:v>4</c:v>
                </c:pt>
                <c:pt idx="28">
                  <c:v>2</c:v>
                </c:pt>
                <c:pt idx="30">
                  <c:v>2</c:v>
                </c:pt>
                <c:pt idx="31">
                  <c:v>5</c:v>
                </c:pt>
                <c:pt idx="32">
                  <c:v>4</c:v>
                </c:pt>
                <c:pt idx="33">
                  <c:v>2</c:v>
                </c:pt>
                <c:pt idx="34">
                  <c:v>2</c:v>
                </c:pt>
                <c:pt idx="36">
                  <c:v>1</c:v>
                </c:pt>
                <c:pt idx="37">
                  <c:v>4</c:v>
                </c:pt>
                <c:pt idx="38">
                  <c:v>2</c:v>
                </c:pt>
                <c:pt idx="39">
                  <c:v>1</c:v>
                </c:pt>
                <c:pt idx="40">
                  <c:v>2</c:v>
                </c:pt>
                <c:pt idx="41">
                  <c:v>4</c:v>
                </c:pt>
                <c:pt idx="42">
                  <c:v>2</c:v>
                </c:pt>
                <c:pt idx="43">
                  <c:v>1</c:v>
                </c:pt>
                <c:pt idx="44">
                  <c:v>1</c:v>
                </c:pt>
                <c:pt idx="46">
                  <c:v>1</c:v>
                </c:pt>
              </c:numCache>
            </c:numRef>
          </c:val>
          <c:smooth val="0"/>
          <c:extLst>
            <c:ext xmlns:c16="http://schemas.microsoft.com/office/drawing/2014/chart" uri="{C3380CC4-5D6E-409C-BE32-E72D297353CC}">
              <c16:uniqueId val="{00000000-A7B1-461A-A6DA-BD18C8A828EB}"/>
            </c:ext>
          </c:extLst>
        </c:ser>
        <c:ser>
          <c:idx val="1"/>
          <c:order val="1"/>
          <c:tx>
            <c:strRef>
              <c:f>'Pivot Table'!$D$71:$D$72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Table'!$B$73:$B$120</c:f>
              <c:strCache>
                <c:ptCount val="47"/>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65</c:v>
                </c:pt>
                <c:pt idx="40">
                  <c:v>66</c:v>
                </c:pt>
                <c:pt idx="41">
                  <c:v>67</c:v>
                </c:pt>
                <c:pt idx="42">
                  <c:v>68</c:v>
                </c:pt>
                <c:pt idx="43">
                  <c:v>69</c:v>
                </c:pt>
                <c:pt idx="44">
                  <c:v>73</c:v>
                </c:pt>
                <c:pt idx="45">
                  <c:v>74</c:v>
                </c:pt>
                <c:pt idx="46">
                  <c:v>78</c:v>
                </c:pt>
              </c:strCache>
            </c:strRef>
          </c:cat>
          <c:val>
            <c:numRef>
              <c:f>'Pivot Table'!$D$73:$D$120</c:f>
              <c:numCache>
                <c:formatCode>General</c:formatCode>
                <c:ptCount val="47"/>
                <c:pt idx="0">
                  <c:v>2</c:v>
                </c:pt>
                <c:pt idx="1">
                  <c:v>4</c:v>
                </c:pt>
                <c:pt idx="2">
                  <c:v>4</c:v>
                </c:pt>
                <c:pt idx="3">
                  <c:v>7</c:v>
                </c:pt>
                <c:pt idx="4">
                  <c:v>4</c:v>
                </c:pt>
                <c:pt idx="5">
                  <c:v>4</c:v>
                </c:pt>
                <c:pt idx="6">
                  <c:v>8</c:v>
                </c:pt>
                <c:pt idx="7">
                  <c:v>6</c:v>
                </c:pt>
                <c:pt idx="8">
                  <c:v>8</c:v>
                </c:pt>
                <c:pt idx="9">
                  <c:v>8</c:v>
                </c:pt>
                <c:pt idx="10">
                  <c:v>9</c:v>
                </c:pt>
                <c:pt idx="11">
                  <c:v>17</c:v>
                </c:pt>
                <c:pt idx="12">
                  <c:v>16</c:v>
                </c:pt>
                <c:pt idx="13">
                  <c:v>19</c:v>
                </c:pt>
                <c:pt idx="14">
                  <c:v>10</c:v>
                </c:pt>
                <c:pt idx="15">
                  <c:v>8</c:v>
                </c:pt>
                <c:pt idx="16">
                  <c:v>11</c:v>
                </c:pt>
                <c:pt idx="17">
                  <c:v>7</c:v>
                </c:pt>
                <c:pt idx="18">
                  <c:v>9</c:v>
                </c:pt>
                <c:pt idx="19">
                  <c:v>4</c:v>
                </c:pt>
                <c:pt idx="20">
                  <c:v>5</c:v>
                </c:pt>
                <c:pt idx="21">
                  <c:v>8</c:v>
                </c:pt>
                <c:pt idx="22">
                  <c:v>11</c:v>
                </c:pt>
                <c:pt idx="23">
                  <c:v>2</c:v>
                </c:pt>
                <c:pt idx="24">
                  <c:v>3</c:v>
                </c:pt>
                <c:pt idx="25">
                  <c:v>4</c:v>
                </c:pt>
                <c:pt idx="26">
                  <c:v>5</c:v>
                </c:pt>
                <c:pt idx="27">
                  <c:v>8</c:v>
                </c:pt>
                <c:pt idx="28">
                  <c:v>8</c:v>
                </c:pt>
                <c:pt idx="29">
                  <c:v>4</c:v>
                </c:pt>
                <c:pt idx="30">
                  <c:v>1</c:v>
                </c:pt>
                <c:pt idx="33">
                  <c:v>2</c:v>
                </c:pt>
                <c:pt idx="34">
                  <c:v>4</c:v>
                </c:pt>
                <c:pt idx="35">
                  <c:v>7</c:v>
                </c:pt>
                <c:pt idx="36">
                  <c:v>1</c:v>
                </c:pt>
                <c:pt idx="37">
                  <c:v>4</c:v>
                </c:pt>
                <c:pt idx="38">
                  <c:v>1</c:v>
                </c:pt>
                <c:pt idx="39">
                  <c:v>2</c:v>
                </c:pt>
                <c:pt idx="40">
                  <c:v>2</c:v>
                </c:pt>
                <c:pt idx="41">
                  <c:v>1</c:v>
                </c:pt>
                <c:pt idx="44">
                  <c:v>1</c:v>
                </c:pt>
                <c:pt idx="45">
                  <c:v>1</c:v>
                </c:pt>
              </c:numCache>
            </c:numRef>
          </c:val>
          <c:smooth val="0"/>
          <c:extLst>
            <c:ext xmlns:c16="http://schemas.microsoft.com/office/drawing/2014/chart" uri="{C3380CC4-5D6E-409C-BE32-E72D297353CC}">
              <c16:uniqueId val="{00000001-A7B1-461A-A6DA-BD18C8A828EB}"/>
            </c:ext>
          </c:extLst>
        </c:ser>
        <c:dLbls>
          <c:showLegendKey val="0"/>
          <c:showVal val="0"/>
          <c:showCatName val="0"/>
          <c:showSerName val="0"/>
          <c:showPercent val="0"/>
          <c:showBubbleSize val="0"/>
        </c:dLbls>
        <c:marker val="1"/>
        <c:smooth val="0"/>
        <c:axId val="684075072"/>
        <c:axId val="684064032"/>
      </c:lineChart>
      <c:catAx>
        <c:axId val="684075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64032"/>
        <c:crosses val="autoZero"/>
        <c:auto val="1"/>
        <c:lblAlgn val="ctr"/>
        <c:lblOffset val="100"/>
        <c:noMultiLvlLbl val="0"/>
      </c:catAx>
      <c:valAx>
        <c:axId val="68406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7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51848.73949579832</c:v>
                </c:pt>
                <c:pt idx="1">
                  <c:v>50107.526881720427</c:v>
                </c:pt>
              </c:numCache>
            </c:numRef>
          </c:val>
          <c:extLst>
            <c:ext xmlns:c16="http://schemas.microsoft.com/office/drawing/2014/chart" uri="{C3380CC4-5D6E-409C-BE32-E72D297353CC}">
              <c16:uniqueId val="{00000000-B383-4C0B-8DF6-1150773967DB}"/>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52900.763358778626</c:v>
                </c:pt>
                <c:pt idx="1">
                  <c:v>58907.563025210082</c:v>
                </c:pt>
              </c:numCache>
            </c:numRef>
          </c:val>
          <c:extLst>
            <c:ext xmlns:c16="http://schemas.microsoft.com/office/drawing/2014/chart" uri="{C3380CC4-5D6E-409C-BE32-E72D297353CC}">
              <c16:uniqueId val="{00000001-B383-4C0B-8DF6-1150773967DB}"/>
            </c:ext>
          </c:extLst>
        </c:ser>
        <c:dLbls>
          <c:showLegendKey val="0"/>
          <c:showVal val="0"/>
          <c:showCatName val="0"/>
          <c:showSerName val="0"/>
          <c:showPercent val="0"/>
          <c:showBubbleSize val="0"/>
        </c:dLbls>
        <c:gapWidth val="199"/>
        <c:axId val="309413871"/>
        <c:axId val="309418191"/>
      </c:barChart>
      <c:catAx>
        <c:axId val="30941387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09418191"/>
        <c:crosses val="autoZero"/>
        <c:auto val="1"/>
        <c:lblAlgn val="ctr"/>
        <c:lblOffset val="100"/>
        <c:noMultiLvlLbl val="0"/>
      </c:catAx>
      <c:valAx>
        <c:axId val="30941819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413871"/>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Table'!$C$23:$C$24</c:f>
              <c:strCache>
                <c:ptCount val="1"/>
                <c:pt idx="0">
                  <c:v>No</c:v>
                </c:pt>
              </c:strCache>
            </c:strRef>
          </c:tx>
          <c:spPr>
            <a:ln w="28575" cap="rnd">
              <a:solidFill>
                <a:schemeClr val="accent1"/>
              </a:solidFill>
              <a:round/>
            </a:ln>
            <a:effectLst/>
          </c:spPr>
          <c:marker>
            <c:symbol val="none"/>
          </c:marker>
          <c:cat>
            <c:strRef>
              <c:f>'Pivot Table'!$B$25:$B$30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CD97-4338-ABBA-23EA541C9754}"/>
            </c:ext>
          </c:extLst>
        </c:ser>
        <c:ser>
          <c:idx val="1"/>
          <c:order val="1"/>
          <c:tx>
            <c:strRef>
              <c:f>'Pivot Table'!$D$23:$D$24</c:f>
              <c:strCache>
                <c:ptCount val="1"/>
                <c:pt idx="0">
                  <c:v>Yes</c:v>
                </c:pt>
              </c:strCache>
            </c:strRef>
          </c:tx>
          <c:spPr>
            <a:ln w="28575" cap="rnd">
              <a:solidFill>
                <a:schemeClr val="accent2"/>
              </a:solidFill>
              <a:round/>
            </a:ln>
            <a:effectLst/>
          </c:spPr>
          <c:marker>
            <c:symbol val="none"/>
          </c:marker>
          <c:cat>
            <c:strRef>
              <c:f>'Pivot Table'!$B$25:$B$30</c:f>
              <c:strCache>
                <c:ptCount val="5"/>
                <c:pt idx="0">
                  <c:v>0-1 Miles</c:v>
                </c:pt>
                <c:pt idx="1">
                  <c:v>1-2 Miles</c:v>
                </c:pt>
                <c:pt idx="2">
                  <c:v>2-5 Miles</c:v>
                </c:pt>
                <c:pt idx="3">
                  <c:v>5-10 Miles</c:v>
                </c:pt>
                <c:pt idx="4">
                  <c:v>More than 10 miles</c:v>
                </c:pt>
              </c:strCache>
            </c:strRef>
          </c:cat>
          <c:val>
            <c:numRef>
              <c:f>'Pivot Table'!$D$25:$D$30</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CD97-4338-ABBA-23EA541C9754}"/>
            </c:ext>
          </c:extLst>
        </c:ser>
        <c:dLbls>
          <c:showLegendKey val="0"/>
          <c:showVal val="0"/>
          <c:showCatName val="0"/>
          <c:showSerName val="0"/>
          <c:showPercent val="0"/>
          <c:showBubbleSize val="0"/>
        </c:dLbls>
        <c:smooth val="0"/>
        <c:axId val="523671871"/>
        <c:axId val="523679071"/>
      </c:lineChart>
      <c:catAx>
        <c:axId val="523671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79071"/>
        <c:crosses val="autoZero"/>
        <c:auto val="1"/>
        <c:lblAlgn val="ctr"/>
        <c:lblOffset val="100"/>
        <c:noMultiLvlLbl val="0"/>
      </c:catAx>
      <c:valAx>
        <c:axId val="523679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7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Table'!$C$54:$C$55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Table'!$B$56:$B$59</c:f>
              <c:strCache>
                <c:ptCount val="3"/>
                <c:pt idx="0">
                  <c:v>Adolescent</c:v>
                </c:pt>
                <c:pt idx="1">
                  <c:v>Middle Age</c:v>
                </c:pt>
                <c:pt idx="2">
                  <c:v>Old</c:v>
                </c:pt>
              </c:strCache>
            </c:strRef>
          </c:cat>
          <c:val>
            <c:numRef>
              <c:f>'Pivot Table'!$C$56:$C$59</c:f>
              <c:numCache>
                <c:formatCode>General</c:formatCode>
                <c:ptCount val="3"/>
                <c:pt idx="0">
                  <c:v>47</c:v>
                </c:pt>
                <c:pt idx="1">
                  <c:v>131</c:v>
                </c:pt>
                <c:pt idx="2">
                  <c:v>34</c:v>
                </c:pt>
              </c:numCache>
            </c:numRef>
          </c:val>
          <c:smooth val="0"/>
          <c:extLst>
            <c:ext xmlns:c16="http://schemas.microsoft.com/office/drawing/2014/chart" uri="{C3380CC4-5D6E-409C-BE32-E72D297353CC}">
              <c16:uniqueId val="{00000000-39C3-4119-A8AA-1C5AF9252A38}"/>
            </c:ext>
          </c:extLst>
        </c:ser>
        <c:ser>
          <c:idx val="1"/>
          <c:order val="1"/>
          <c:tx>
            <c:strRef>
              <c:f>'Pivot Table'!$D$54:$D$55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Table'!$B$56:$B$59</c:f>
              <c:strCache>
                <c:ptCount val="3"/>
                <c:pt idx="0">
                  <c:v>Adolescent</c:v>
                </c:pt>
                <c:pt idx="1">
                  <c:v>Middle Age</c:v>
                </c:pt>
                <c:pt idx="2">
                  <c:v>Old</c:v>
                </c:pt>
              </c:strCache>
            </c:strRef>
          </c:cat>
          <c:val>
            <c:numRef>
              <c:f>'Pivot Table'!$D$56:$D$59</c:f>
              <c:numCache>
                <c:formatCode>General</c:formatCode>
                <c:ptCount val="3"/>
                <c:pt idx="0">
                  <c:v>25</c:v>
                </c:pt>
                <c:pt idx="1">
                  <c:v>198</c:v>
                </c:pt>
                <c:pt idx="2">
                  <c:v>27</c:v>
                </c:pt>
              </c:numCache>
            </c:numRef>
          </c:val>
          <c:smooth val="0"/>
          <c:extLst>
            <c:ext xmlns:c16="http://schemas.microsoft.com/office/drawing/2014/chart" uri="{C3380CC4-5D6E-409C-BE32-E72D297353CC}">
              <c16:uniqueId val="{00000001-39C3-4119-A8AA-1C5AF9252A38}"/>
            </c:ext>
          </c:extLst>
        </c:ser>
        <c:dLbls>
          <c:showLegendKey val="0"/>
          <c:showVal val="0"/>
          <c:showCatName val="0"/>
          <c:showSerName val="0"/>
          <c:showPercent val="0"/>
          <c:showBubbleSize val="0"/>
        </c:dLbls>
        <c:marker val="1"/>
        <c:smooth val="0"/>
        <c:axId val="684061152"/>
        <c:axId val="684063552"/>
      </c:lineChart>
      <c:catAx>
        <c:axId val="684061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63552"/>
        <c:crosses val="autoZero"/>
        <c:auto val="1"/>
        <c:lblAlgn val="ctr"/>
        <c:lblOffset val="100"/>
        <c:noMultiLvlLbl val="0"/>
      </c:catAx>
      <c:valAx>
        <c:axId val="684063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6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457200</xdr:colOff>
      <xdr:row>0</xdr:row>
      <xdr:rowOff>38100</xdr:rowOff>
    </xdr:from>
    <xdr:to>
      <xdr:col>8</xdr:col>
      <xdr:colOff>762000</xdr:colOff>
      <xdr:row>15</xdr:row>
      <xdr:rowOff>38100</xdr:rowOff>
    </xdr:to>
    <xdr:graphicFrame macro="">
      <xdr:nvGraphicFramePr>
        <xdr:cNvPr id="2" name="Chart 1">
          <a:extLst>
            <a:ext uri="{FF2B5EF4-FFF2-40B4-BE49-F238E27FC236}">
              <a16:creationId xmlns:a16="http://schemas.microsoft.com/office/drawing/2014/main" id="{A95F834F-FC28-7B44-8CED-F4D2A178DA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937260</xdr:colOff>
      <xdr:row>18</xdr:row>
      <xdr:rowOff>144780</xdr:rowOff>
    </xdr:from>
    <xdr:to>
      <xdr:col>10</xdr:col>
      <xdr:colOff>175260</xdr:colOff>
      <xdr:row>33</xdr:row>
      <xdr:rowOff>144780</xdr:rowOff>
    </xdr:to>
    <xdr:graphicFrame macro="">
      <xdr:nvGraphicFramePr>
        <xdr:cNvPr id="3" name="Chart 2">
          <a:extLst>
            <a:ext uri="{FF2B5EF4-FFF2-40B4-BE49-F238E27FC236}">
              <a16:creationId xmlns:a16="http://schemas.microsoft.com/office/drawing/2014/main" id="{222791B8-6A7D-65B3-1A20-8C8D4328F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289560</xdr:colOff>
      <xdr:row>47</xdr:row>
      <xdr:rowOff>106680</xdr:rowOff>
    </xdr:from>
    <xdr:to>
      <xdr:col>9</xdr:col>
      <xdr:colOff>594360</xdr:colOff>
      <xdr:row>62</xdr:row>
      <xdr:rowOff>106680</xdr:rowOff>
    </xdr:to>
    <xdr:graphicFrame macro="">
      <xdr:nvGraphicFramePr>
        <xdr:cNvPr id="4" name="Chart 3">
          <a:extLst>
            <a:ext uri="{FF2B5EF4-FFF2-40B4-BE49-F238E27FC236}">
              <a16:creationId xmlns:a16="http://schemas.microsoft.com/office/drawing/2014/main" id="{F5E719EE-39F6-00E3-BB79-68EA69A2DC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114300</xdr:colOff>
      <xdr:row>73</xdr:row>
      <xdr:rowOff>91440</xdr:rowOff>
    </xdr:from>
    <xdr:to>
      <xdr:col>9</xdr:col>
      <xdr:colOff>419100</xdr:colOff>
      <xdr:row>88</xdr:row>
      <xdr:rowOff>91440</xdr:rowOff>
    </xdr:to>
    <xdr:graphicFrame macro="">
      <xdr:nvGraphicFramePr>
        <xdr:cNvPr id="5" name="Chart 4">
          <a:extLst>
            <a:ext uri="{FF2B5EF4-FFF2-40B4-BE49-F238E27FC236}">
              <a16:creationId xmlns:a16="http://schemas.microsoft.com/office/drawing/2014/main" id="{4C12BD53-EF3E-7D11-7E09-7413F03C25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125307</xdr:colOff>
      <xdr:row>4</xdr:row>
      <xdr:rowOff>30094</xdr:rowOff>
    </xdr:from>
    <xdr:to>
      <xdr:col>15</xdr:col>
      <xdr:colOff>102447</xdr:colOff>
      <xdr:row>17</xdr:row>
      <xdr:rowOff>30788</xdr:rowOff>
    </xdr:to>
    <xdr:graphicFrame macro="">
      <xdr:nvGraphicFramePr>
        <xdr:cNvPr id="2" name="Chart 1">
          <a:extLst>
            <a:ext uri="{FF2B5EF4-FFF2-40B4-BE49-F238E27FC236}">
              <a16:creationId xmlns:a16="http://schemas.microsoft.com/office/drawing/2014/main" id="{7E31EA94-7E63-4DFD-8995-73EC8A27DE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158095</xdr:colOff>
      <xdr:row>4</xdr:row>
      <xdr:rowOff>45875</xdr:rowOff>
    </xdr:from>
    <xdr:to>
      <xdr:col>7</xdr:col>
      <xdr:colOff>461356</xdr:colOff>
      <xdr:row>17</xdr:row>
      <xdr:rowOff>30788</xdr:rowOff>
    </xdr:to>
    <xdr:graphicFrame macro="">
      <xdr:nvGraphicFramePr>
        <xdr:cNvPr id="3" name="Chart 2">
          <a:extLst>
            <a:ext uri="{FF2B5EF4-FFF2-40B4-BE49-F238E27FC236}">
              <a16:creationId xmlns:a16="http://schemas.microsoft.com/office/drawing/2014/main" id="{AA7BA717-68E8-4D49-86EA-A1C72B85B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158095</xdr:colOff>
      <xdr:row>17</xdr:row>
      <xdr:rowOff>76969</xdr:rowOff>
    </xdr:from>
    <xdr:to>
      <xdr:col>15</xdr:col>
      <xdr:colOff>81126</xdr:colOff>
      <xdr:row>32</xdr:row>
      <xdr:rowOff>25576</xdr:rowOff>
    </xdr:to>
    <xdr:graphicFrame macro="">
      <xdr:nvGraphicFramePr>
        <xdr:cNvPr id="4" name="Chart 3">
          <a:extLst>
            <a:ext uri="{FF2B5EF4-FFF2-40B4-BE49-F238E27FC236}">
              <a16:creationId xmlns:a16="http://schemas.microsoft.com/office/drawing/2014/main" id="{41DF9682-8736-4EA5-B7B1-645AD2054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198967</xdr:colOff>
      <xdr:row>4</xdr:row>
      <xdr:rowOff>37255</xdr:rowOff>
    </xdr:from>
    <xdr:to>
      <xdr:col>18</xdr:col>
      <xdr:colOff>203585</xdr:colOff>
      <xdr:row>9</xdr:row>
      <xdr:rowOff>23091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0986F92-4E5A-A3C5-AFD2-A37BEB23390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319876" y="776164"/>
              <a:ext cx="1828800" cy="9094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186036</xdr:colOff>
      <xdr:row>16</xdr:row>
      <xdr:rowOff>14779</xdr:rowOff>
    </xdr:from>
    <xdr:to>
      <xdr:col>18</xdr:col>
      <xdr:colOff>190654</xdr:colOff>
      <xdr:row>25</xdr:row>
      <xdr:rowOff>115455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39508E7-1DEF-8558-2AFD-50609980534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306945" y="2970415"/>
              <a:ext cx="1828800" cy="17632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196581</xdr:colOff>
      <xdr:row>9</xdr:row>
      <xdr:rowOff>56112</xdr:rowOff>
    </xdr:from>
    <xdr:to>
      <xdr:col>18</xdr:col>
      <xdr:colOff>201199</xdr:colOff>
      <xdr:row>15</xdr:row>
      <xdr:rowOff>138546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22B631B3-0C6E-C1F3-2B03-B9156DC6361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317490" y="1718657"/>
              <a:ext cx="1828800" cy="11907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079.777390740739" createdVersion="8" refreshedVersion="8" minRefreshableVersion="3" recordCount="1000" xr:uid="{EE202E18-B8CE-44BE-AA29-2EC32881040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272662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451425-B712-4F48-BC03-96892BB49232}"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71:E120"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40"/>
    </i>
    <i>
      <x v="41"/>
    </i>
    <i>
      <x v="42"/>
    </i>
    <i>
      <x v="43"/>
    </i>
    <i>
      <x v="44"/>
    </i>
    <i>
      <x v="48"/>
    </i>
    <i>
      <x v="49"/>
    </i>
    <i>
      <x v="5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433E46-3610-4D35-B374-A599B0873019}"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54:E59"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0074D8-209C-4D8F-B69F-5791F1BDE6D0}"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3:E30"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A70A2F-731B-4B82-9C5F-7CCC79A56C1F}"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26">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A928DB8-F685-4727-A02D-E194B00C3004}" sourceName="Marital Status">
  <pivotTables>
    <pivotTable tabId="3" name="PivotTable2"/>
    <pivotTable tabId="3" name="PivotTable1"/>
    <pivotTable tabId="3" name="PivotTable3"/>
    <pivotTable tabId="3" name="PivotTable4"/>
  </pivotTables>
  <data>
    <tabular pivotCacheId="142726629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141DB32-0857-422B-9B0E-692BD53EF412}" sourceName="Education">
  <pivotTables>
    <pivotTable tabId="3" name="PivotTable2"/>
    <pivotTable tabId="3" name="PivotTable1"/>
    <pivotTable tabId="3" name="PivotTable3"/>
    <pivotTable tabId="3" name="PivotTable4"/>
  </pivotTables>
  <data>
    <tabular pivotCacheId="142726629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C1B00E4-A193-4315-8858-B4CFB463A3D1}" sourceName="Region">
  <pivotTables>
    <pivotTable tabId="3" name="PivotTable2"/>
    <pivotTable tabId="3" name="PivotTable1"/>
    <pivotTable tabId="3" name="PivotTable3"/>
    <pivotTable tabId="3" name="PivotTable4"/>
  </pivotTables>
  <data>
    <tabular pivotCacheId="142726629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2C16F6A-34F8-4261-B790-DD1C62F0265D}" cache="Slicer_Marital_Status" caption="Marital Status" rowHeight="234950"/>
  <slicer name="Education" xr10:uid="{37F3E5EC-7C87-468E-A8C9-783BBCCDACA6}" cache="Slicer_Education" caption="Education" rowHeight="234950"/>
  <slicer name="Region" xr10:uid="{3ED44780-8266-4119-8C5C-19501BFE1CB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18234-316B-4A0E-B39F-33A3BC25C673}">
  <dimension ref="A1:N1001"/>
  <sheetViews>
    <sheetView workbookViewId="0">
      <selection activeCell="M2" sqref="M2"/>
    </sheetView>
  </sheetViews>
  <sheetFormatPr defaultColWidth="11.88671875" defaultRowHeight="14.4" x14ac:dyDescent="0.3"/>
  <cols>
    <col min="1" max="1" width="9.77734375" customWidth="1"/>
    <col min="4" max="4" width="14.5546875" style="3"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37</v>
      </c>
      <c r="C2" t="s">
        <v>39</v>
      </c>
      <c r="D2" s="3">
        <v>40000</v>
      </c>
      <c r="E2">
        <v>1</v>
      </c>
      <c r="F2" t="s">
        <v>13</v>
      </c>
      <c r="G2" t="s">
        <v>14</v>
      </c>
      <c r="H2" t="s">
        <v>15</v>
      </c>
      <c r="I2">
        <v>0</v>
      </c>
      <c r="J2" t="s">
        <v>16</v>
      </c>
      <c r="K2" t="s">
        <v>17</v>
      </c>
      <c r="L2">
        <v>42</v>
      </c>
      <c r="M2" t="str">
        <f>IF(L2&gt;54, "Old",IF(L2&gt;=31, "Middle Age",IF(L2&lt;31,"Adolescent","Invalid")))</f>
        <v>Middle Age</v>
      </c>
      <c r="N2" t="s">
        <v>18</v>
      </c>
    </row>
    <row r="3" spans="1:14" x14ac:dyDescent="0.3">
      <c r="A3">
        <v>24107</v>
      </c>
      <c r="B3" t="s">
        <v>37</v>
      </c>
      <c r="C3" t="s">
        <v>38</v>
      </c>
      <c r="D3" s="3">
        <v>30000</v>
      </c>
      <c r="E3">
        <v>3</v>
      </c>
      <c r="F3" t="s">
        <v>19</v>
      </c>
      <c r="G3" t="s">
        <v>20</v>
      </c>
      <c r="H3" t="s">
        <v>15</v>
      </c>
      <c r="I3">
        <v>1</v>
      </c>
      <c r="J3" t="s">
        <v>16</v>
      </c>
      <c r="K3" t="s">
        <v>17</v>
      </c>
      <c r="L3">
        <v>43</v>
      </c>
      <c r="M3" t="str">
        <f t="shared" ref="M3:M66" si="0">IF(L3&gt;54, "Old",IF(L3&gt;=31, "Middle Age",IF(L3&lt;31,"Adolescent","Invalid")))</f>
        <v>Middle Age</v>
      </c>
      <c r="N3" t="s">
        <v>18</v>
      </c>
    </row>
    <row r="4" spans="1:14" x14ac:dyDescent="0.3">
      <c r="A4">
        <v>14177</v>
      </c>
      <c r="B4" t="s">
        <v>37</v>
      </c>
      <c r="C4" t="s">
        <v>38</v>
      </c>
      <c r="D4" s="3">
        <v>80000</v>
      </c>
      <c r="E4">
        <v>5</v>
      </c>
      <c r="F4" t="s">
        <v>19</v>
      </c>
      <c r="G4" t="s">
        <v>21</v>
      </c>
      <c r="H4" t="s">
        <v>18</v>
      </c>
      <c r="I4">
        <v>2</v>
      </c>
      <c r="J4" t="s">
        <v>22</v>
      </c>
      <c r="K4" t="s">
        <v>17</v>
      </c>
      <c r="L4">
        <v>60</v>
      </c>
      <c r="M4" t="str">
        <f t="shared" si="0"/>
        <v>Old</v>
      </c>
      <c r="N4" t="s">
        <v>18</v>
      </c>
    </row>
    <row r="5" spans="1:14" x14ac:dyDescent="0.3">
      <c r="A5">
        <v>24381</v>
      </c>
      <c r="B5" t="s">
        <v>36</v>
      </c>
      <c r="C5" t="s">
        <v>38</v>
      </c>
      <c r="D5" s="3">
        <v>70000</v>
      </c>
      <c r="E5">
        <v>0</v>
      </c>
      <c r="F5" t="s">
        <v>13</v>
      </c>
      <c r="G5" t="s">
        <v>21</v>
      </c>
      <c r="H5" t="s">
        <v>15</v>
      </c>
      <c r="I5">
        <v>1</v>
      </c>
      <c r="J5" t="s">
        <v>23</v>
      </c>
      <c r="K5" t="s">
        <v>24</v>
      </c>
      <c r="L5">
        <v>41</v>
      </c>
      <c r="M5" t="str">
        <f t="shared" si="0"/>
        <v>Middle Age</v>
      </c>
      <c r="N5" t="s">
        <v>15</v>
      </c>
    </row>
    <row r="6" spans="1:14" x14ac:dyDescent="0.3">
      <c r="A6">
        <v>25597</v>
      </c>
      <c r="B6" t="s">
        <v>36</v>
      </c>
      <c r="C6" t="s">
        <v>38</v>
      </c>
      <c r="D6" s="3">
        <v>30000</v>
      </c>
      <c r="E6">
        <v>0</v>
      </c>
      <c r="F6" t="s">
        <v>13</v>
      </c>
      <c r="G6" t="s">
        <v>20</v>
      </c>
      <c r="H6" t="s">
        <v>18</v>
      </c>
      <c r="I6">
        <v>0</v>
      </c>
      <c r="J6" t="s">
        <v>16</v>
      </c>
      <c r="K6" t="s">
        <v>17</v>
      </c>
      <c r="L6">
        <v>36</v>
      </c>
      <c r="M6" t="str">
        <f t="shared" si="0"/>
        <v>Middle Age</v>
      </c>
      <c r="N6" t="s">
        <v>15</v>
      </c>
    </row>
    <row r="7" spans="1:14" x14ac:dyDescent="0.3">
      <c r="A7">
        <v>13507</v>
      </c>
      <c r="B7" t="s">
        <v>37</v>
      </c>
      <c r="C7" t="s">
        <v>39</v>
      </c>
      <c r="D7" s="3">
        <v>10000</v>
      </c>
      <c r="E7">
        <v>2</v>
      </c>
      <c r="F7" t="s">
        <v>19</v>
      </c>
      <c r="G7" t="s">
        <v>25</v>
      </c>
      <c r="H7" t="s">
        <v>15</v>
      </c>
      <c r="I7">
        <v>0</v>
      </c>
      <c r="J7" t="s">
        <v>26</v>
      </c>
      <c r="K7" t="s">
        <v>17</v>
      </c>
      <c r="L7">
        <v>50</v>
      </c>
      <c r="M7" t="str">
        <f t="shared" si="0"/>
        <v>Middle Age</v>
      </c>
      <c r="N7" t="s">
        <v>18</v>
      </c>
    </row>
    <row r="8" spans="1:14" x14ac:dyDescent="0.3">
      <c r="A8">
        <v>27974</v>
      </c>
      <c r="B8" t="s">
        <v>36</v>
      </c>
      <c r="C8" t="s">
        <v>38</v>
      </c>
      <c r="D8" s="3">
        <v>160000</v>
      </c>
      <c r="E8">
        <v>2</v>
      </c>
      <c r="F8" t="s">
        <v>27</v>
      </c>
      <c r="G8" t="s">
        <v>28</v>
      </c>
      <c r="H8" t="s">
        <v>15</v>
      </c>
      <c r="I8">
        <v>4</v>
      </c>
      <c r="J8" t="s">
        <v>16</v>
      </c>
      <c r="K8" t="s">
        <v>24</v>
      </c>
      <c r="L8">
        <v>33</v>
      </c>
      <c r="M8" t="str">
        <f t="shared" si="0"/>
        <v>Middle Age</v>
      </c>
      <c r="N8" t="s">
        <v>15</v>
      </c>
    </row>
    <row r="9" spans="1:14" x14ac:dyDescent="0.3">
      <c r="A9">
        <v>19364</v>
      </c>
      <c r="B9" t="s">
        <v>37</v>
      </c>
      <c r="C9" t="s">
        <v>38</v>
      </c>
      <c r="D9" s="3">
        <v>40000</v>
      </c>
      <c r="E9">
        <v>1</v>
      </c>
      <c r="F9" t="s">
        <v>13</v>
      </c>
      <c r="G9" t="s">
        <v>14</v>
      </c>
      <c r="H9" t="s">
        <v>15</v>
      </c>
      <c r="I9">
        <v>0</v>
      </c>
      <c r="J9" t="s">
        <v>16</v>
      </c>
      <c r="K9" t="s">
        <v>17</v>
      </c>
      <c r="L9">
        <v>43</v>
      </c>
      <c r="M9" t="str">
        <f t="shared" si="0"/>
        <v>Middle Age</v>
      </c>
      <c r="N9" t="s">
        <v>15</v>
      </c>
    </row>
    <row r="10" spans="1:14" x14ac:dyDescent="0.3">
      <c r="A10">
        <v>22155</v>
      </c>
      <c r="B10" t="s">
        <v>37</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37</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37</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36</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37</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37</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36</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36</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36</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37</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36</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36</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37</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36</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36</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37</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36</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36</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36</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36</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37</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36</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37</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37</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36</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36</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36</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36</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37</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36</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36</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36</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36</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36</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37</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37</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37</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37</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37</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36</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37</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36</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36</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36</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37</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36</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36</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37</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37</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37</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37</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37</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36</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36</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37</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36</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37</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36</v>
      </c>
      <c r="C67" t="s">
        <v>38</v>
      </c>
      <c r="D67" s="3">
        <v>30000</v>
      </c>
      <c r="E67">
        <v>2</v>
      </c>
      <c r="F67" t="s">
        <v>19</v>
      </c>
      <c r="G67" t="s">
        <v>20</v>
      </c>
      <c r="H67" t="s">
        <v>15</v>
      </c>
      <c r="I67">
        <v>2</v>
      </c>
      <c r="J67" t="s">
        <v>23</v>
      </c>
      <c r="K67" t="s">
        <v>24</v>
      </c>
      <c r="L67">
        <v>68</v>
      </c>
      <c r="M67" t="str">
        <f t="shared" ref="M67:M130" si="1">IF(L67&gt;54, "Old",IF(L67&gt;=31, "Middle Age",IF(L67&lt;31,"Adolescent","Invalid")))</f>
        <v>Old</v>
      </c>
      <c r="N67" t="s">
        <v>18</v>
      </c>
    </row>
    <row r="68" spans="1:14" x14ac:dyDescent="0.3">
      <c r="A68">
        <v>29355</v>
      </c>
      <c r="B68" t="s">
        <v>37</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36</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36</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37</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37</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36</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37</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36</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37</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36</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36</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37</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37</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36</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37</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36</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37</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36</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36</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36</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36</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37</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36</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37</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36</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36</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36</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36</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36</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36</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37</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37</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37</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37</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36</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36</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37</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36</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36</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36</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37</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36</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37</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36</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36</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36</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36</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36</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37</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36</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37</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36</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37</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36</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37</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37</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36</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36</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36</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37</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36</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37</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36</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36</v>
      </c>
      <c r="C131" t="s">
        <v>38</v>
      </c>
      <c r="D131" s="3">
        <v>10000</v>
      </c>
      <c r="E131">
        <v>3</v>
      </c>
      <c r="F131" t="s">
        <v>27</v>
      </c>
      <c r="G131" t="s">
        <v>25</v>
      </c>
      <c r="H131" t="s">
        <v>15</v>
      </c>
      <c r="I131">
        <v>1</v>
      </c>
      <c r="J131" t="s">
        <v>16</v>
      </c>
      <c r="K131" t="s">
        <v>17</v>
      </c>
      <c r="L131">
        <v>39</v>
      </c>
      <c r="M131" t="str">
        <f t="shared" ref="M131:M194" si="2">IF(L131&gt;54, "Old",IF(L131&gt;=31, "Middle Age",IF(L131&lt;31,"Adolescent","Invalid")))</f>
        <v>Middle Age</v>
      </c>
      <c r="N131" t="s">
        <v>15</v>
      </c>
    </row>
    <row r="132" spans="1:14" x14ac:dyDescent="0.3">
      <c r="A132">
        <v>12993</v>
      </c>
      <c r="B132" t="s">
        <v>37</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37</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37</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36</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36</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37</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36</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36</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37</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36</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36</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36</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37</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37</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36</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37</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37</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37</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37</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36</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37</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36</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36</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37</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36</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36</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37</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36</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36</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37</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36</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37</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36</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36</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37</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37</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36</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36</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36</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37</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37</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37</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37</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37</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36</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36</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36</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36</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37</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37</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36</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37</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37</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36</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37</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37</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37</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36</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37</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37</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37</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36</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36</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37</v>
      </c>
      <c r="C195" t="s">
        <v>39</v>
      </c>
      <c r="D195" s="3">
        <v>70000</v>
      </c>
      <c r="E195">
        <v>5</v>
      </c>
      <c r="F195" t="s">
        <v>13</v>
      </c>
      <c r="G195" t="s">
        <v>21</v>
      </c>
      <c r="H195" t="s">
        <v>15</v>
      </c>
      <c r="I195">
        <v>4</v>
      </c>
      <c r="J195" t="s">
        <v>46</v>
      </c>
      <c r="K195" t="s">
        <v>24</v>
      </c>
      <c r="L195">
        <v>41</v>
      </c>
      <c r="M195" t="str">
        <f t="shared" ref="M195:M258" si="3">IF(L195&gt;54, "Old",IF(L195&gt;=31, "Middle Age",IF(L195&lt;31,"Adolescent","Invalid")))</f>
        <v>Middle Age</v>
      </c>
      <c r="N195" t="s">
        <v>18</v>
      </c>
    </row>
    <row r="196" spans="1:14" x14ac:dyDescent="0.3">
      <c r="A196">
        <v>17843</v>
      </c>
      <c r="B196" t="s">
        <v>36</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36</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36</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37</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36</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36</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36</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37</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36</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36</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36</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37</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36</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36</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36</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36</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37</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37</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36</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36</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37</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36</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37</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36</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36</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36</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37</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36</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37</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36</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37</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37</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36</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37</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37</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36</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37</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37</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37</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37</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36</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37</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36</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37</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37</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36</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37</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36</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36</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36</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37</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37</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37</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37</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37</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36</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37</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37</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36</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37</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36</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36</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37</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36</v>
      </c>
      <c r="C259" t="s">
        <v>39</v>
      </c>
      <c r="D259" s="3">
        <v>50000</v>
      </c>
      <c r="E259">
        <v>0</v>
      </c>
      <c r="F259" t="s">
        <v>31</v>
      </c>
      <c r="G259" t="s">
        <v>14</v>
      </c>
      <c r="H259" t="s">
        <v>15</v>
      </c>
      <c r="I259">
        <v>0</v>
      </c>
      <c r="J259" t="s">
        <v>16</v>
      </c>
      <c r="K259" t="s">
        <v>17</v>
      </c>
      <c r="L259">
        <v>36</v>
      </c>
      <c r="M259" t="str">
        <f t="shared" ref="M259:M322" si="4">IF(L259&gt;54, "Old",IF(L259&gt;=31, "Middle Age",IF(L259&lt;31,"Adolescent","Invalid")))</f>
        <v>Middle Age</v>
      </c>
      <c r="N259" t="s">
        <v>15</v>
      </c>
    </row>
    <row r="260" spans="1:14" x14ac:dyDescent="0.3">
      <c r="A260">
        <v>14193</v>
      </c>
      <c r="B260" t="s">
        <v>36</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37</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36</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37</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37</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36</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37</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36</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36</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36</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37</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36</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36</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36</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37</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36</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37</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37</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37</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37</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37</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36</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36</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36</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36</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37</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36</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37</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36</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36</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37</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37</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36</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37</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37</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36</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36</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36</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36</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37</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37</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37</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36</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36</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36</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37</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37</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36</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37</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37</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37</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37</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37</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37</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37</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36</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37</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36</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37</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37</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37</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37</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37</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36</v>
      </c>
      <c r="C323" t="s">
        <v>39</v>
      </c>
      <c r="D323" s="3">
        <v>160000</v>
      </c>
      <c r="E323">
        <v>0</v>
      </c>
      <c r="F323" t="s">
        <v>31</v>
      </c>
      <c r="G323" t="s">
        <v>28</v>
      </c>
      <c r="H323" t="s">
        <v>18</v>
      </c>
      <c r="I323">
        <v>3</v>
      </c>
      <c r="J323" t="s">
        <v>16</v>
      </c>
      <c r="K323" t="s">
        <v>24</v>
      </c>
      <c r="L323">
        <v>47</v>
      </c>
      <c r="M323" t="str">
        <f t="shared" ref="M323:M386" si="5">IF(L323&gt;54, "Old",IF(L323&gt;=31, "Middle Age",IF(L323&lt;31,"Adolescent","Invalid")))</f>
        <v>Middle Age</v>
      </c>
      <c r="N323" t="s">
        <v>15</v>
      </c>
    </row>
    <row r="324" spans="1:14" x14ac:dyDescent="0.3">
      <c r="A324">
        <v>16410</v>
      </c>
      <c r="B324" t="s">
        <v>36</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36</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37</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36</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37</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37</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36</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37</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36</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37</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36</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37</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37</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37</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36</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37</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36</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37</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36</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36</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36</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36</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36</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37</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37</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36</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37</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36</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36</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36</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37</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36</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36</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36</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37</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36</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37</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37</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36</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36</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37</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37</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36</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36</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37</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37</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36</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36</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37</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36</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37</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36</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36</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37</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37</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37</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37</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37</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36</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37</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37</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37</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36</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36</v>
      </c>
      <c r="C387" t="s">
        <v>38</v>
      </c>
      <c r="D387" s="3">
        <v>30000</v>
      </c>
      <c r="E387">
        <v>3</v>
      </c>
      <c r="F387" t="s">
        <v>19</v>
      </c>
      <c r="G387" t="s">
        <v>20</v>
      </c>
      <c r="H387" t="s">
        <v>15</v>
      </c>
      <c r="I387">
        <v>0</v>
      </c>
      <c r="J387" t="s">
        <v>16</v>
      </c>
      <c r="K387" t="s">
        <v>17</v>
      </c>
      <c r="L387">
        <v>43</v>
      </c>
      <c r="M387" t="str">
        <f t="shared" ref="M387:M450" si="6">IF(L387&gt;54, "Old",IF(L387&gt;=31, "Middle Age",IF(L387&lt;31,"Adolescent","Invalid")))</f>
        <v>Middle Age</v>
      </c>
      <c r="N387" t="s">
        <v>18</v>
      </c>
    </row>
    <row r="388" spans="1:14" x14ac:dyDescent="0.3">
      <c r="A388">
        <v>28957</v>
      </c>
      <c r="B388" t="s">
        <v>36</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36</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37</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37</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36</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36</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36</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37</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37</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37</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36</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37</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36</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36</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36</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37</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37</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37</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37</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37</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37</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36</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36</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37</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37</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37</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36</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36</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37</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37</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36</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36</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37</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36</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37</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37</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36</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36</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36</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37</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36</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36</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37</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36</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36</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36</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37</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36</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37</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36</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37</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36</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36</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37</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36</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37</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36</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37</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36</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37</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37</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37</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37</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37</v>
      </c>
      <c r="C451" t="s">
        <v>39</v>
      </c>
      <c r="D451" s="3">
        <v>40000</v>
      </c>
      <c r="E451">
        <v>1</v>
      </c>
      <c r="F451" t="s">
        <v>13</v>
      </c>
      <c r="G451" t="s">
        <v>14</v>
      </c>
      <c r="H451" t="s">
        <v>15</v>
      </c>
      <c r="I451">
        <v>0</v>
      </c>
      <c r="J451" t="s">
        <v>16</v>
      </c>
      <c r="K451" t="s">
        <v>17</v>
      </c>
      <c r="L451">
        <v>42</v>
      </c>
      <c r="M451" t="str">
        <f t="shared" ref="M451:M514" si="7">IF(L451&gt;54, "Old",IF(L451&gt;=31, "Middle Age",IF(L451&lt;31,"Adolescent","Invalid")))</f>
        <v>Middle Age</v>
      </c>
      <c r="N451" t="s">
        <v>18</v>
      </c>
    </row>
    <row r="452" spans="1:14" x14ac:dyDescent="0.3">
      <c r="A452">
        <v>16559</v>
      </c>
      <c r="B452" t="s">
        <v>36</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37</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37</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36</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36</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37</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36</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37</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37</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36</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36</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37</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37</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36</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36</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37</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36</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36</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37</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37</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36</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36</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36</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37</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37</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37</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36</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37</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37</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37</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37</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36</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36</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37</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36</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36</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37</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37</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36</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37</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37</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37</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36</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36</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37</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37</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36</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36</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37</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36</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37</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37</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37</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37</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37</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37</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37</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37</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37</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37</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36</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36</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37</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36</v>
      </c>
      <c r="C515" t="s">
        <v>39</v>
      </c>
      <c r="D515" s="3">
        <v>60000</v>
      </c>
      <c r="E515">
        <v>4</v>
      </c>
      <c r="F515" t="s">
        <v>31</v>
      </c>
      <c r="G515" t="s">
        <v>28</v>
      </c>
      <c r="H515" t="s">
        <v>15</v>
      </c>
      <c r="I515">
        <v>2</v>
      </c>
      <c r="J515" t="s">
        <v>46</v>
      </c>
      <c r="K515" t="s">
        <v>32</v>
      </c>
      <c r="L515">
        <v>61</v>
      </c>
      <c r="M515" t="str">
        <f t="shared" ref="M515:M578" si="8">IF(L515&gt;54, "Old",IF(L515&gt;=31, "Middle Age",IF(L515&lt;31,"Adolescent","Invalid")))</f>
        <v>Old</v>
      </c>
      <c r="N515" t="s">
        <v>15</v>
      </c>
    </row>
    <row r="516" spans="1:14" x14ac:dyDescent="0.3">
      <c r="A516">
        <v>19399</v>
      </c>
      <c r="B516" t="s">
        <v>36</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37</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37</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36</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37</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37</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36</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36</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36</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37</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36</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36</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37</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37</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36</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37</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37</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36</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36</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37</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37</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37</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36</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37</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37</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36</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36</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37</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37</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37</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36</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36</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37</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37</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36</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37</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36</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37</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36</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37</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37</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36</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37</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37</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37</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36</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37</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37</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37</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36</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36</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37</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37</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37</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37</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36</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37</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37</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36</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37</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36</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36</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36</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37</v>
      </c>
      <c r="C579" t="s">
        <v>38</v>
      </c>
      <c r="D579" s="3">
        <v>120000</v>
      </c>
      <c r="E579">
        <v>1</v>
      </c>
      <c r="F579" t="s">
        <v>13</v>
      </c>
      <c r="G579" t="s">
        <v>28</v>
      </c>
      <c r="H579" t="s">
        <v>15</v>
      </c>
      <c r="I579">
        <v>4</v>
      </c>
      <c r="J579" t="s">
        <v>16</v>
      </c>
      <c r="K579" t="s">
        <v>32</v>
      </c>
      <c r="L579">
        <v>38</v>
      </c>
      <c r="M579" t="str">
        <f t="shared" ref="M579:M642" si="9">IF(L579&gt;54, "Old",IF(L579&gt;=31, "Middle Age",IF(L579&lt;31,"Adolescent","Invalid")))</f>
        <v>Middle Age</v>
      </c>
      <c r="N579" t="s">
        <v>18</v>
      </c>
    </row>
    <row r="580" spans="1:14" x14ac:dyDescent="0.3">
      <c r="A580">
        <v>15313</v>
      </c>
      <c r="B580" t="s">
        <v>37</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36</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37</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37</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37</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37</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36</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36</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37</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37</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37</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36</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37</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37</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36</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36</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37</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36</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37</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36</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37</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37</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37</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36</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36</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37</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37</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36</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36</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36</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37</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37</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37</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37</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36</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36</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37</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36</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36</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37</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36</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36</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37</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37</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37</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37</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36</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37</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37</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37</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36</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37</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37</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36</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36</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37</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37</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36</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36</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36</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36</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37</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37</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37</v>
      </c>
      <c r="C643" t="s">
        <v>38</v>
      </c>
      <c r="D643" s="3">
        <v>50000</v>
      </c>
      <c r="E643">
        <v>4</v>
      </c>
      <c r="F643" t="s">
        <v>13</v>
      </c>
      <c r="G643" t="s">
        <v>28</v>
      </c>
      <c r="H643" t="s">
        <v>15</v>
      </c>
      <c r="I643">
        <v>2</v>
      </c>
      <c r="J643" t="s">
        <v>46</v>
      </c>
      <c r="K643" t="s">
        <v>32</v>
      </c>
      <c r="L643">
        <v>64</v>
      </c>
      <c r="M643" t="str">
        <f t="shared" ref="M643:M706" si="10">IF(L643&gt;54, "Old",IF(L643&gt;=31, "Middle Age",IF(L643&lt;31,"Adolescent","Invalid")))</f>
        <v>Old</v>
      </c>
      <c r="N643" t="s">
        <v>18</v>
      </c>
    </row>
    <row r="644" spans="1:14" x14ac:dyDescent="0.3">
      <c r="A644">
        <v>21741</v>
      </c>
      <c r="B644" t="s">
        <v>37</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37</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37</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36</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36</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36</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36</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36</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36</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36</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37</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36</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36</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37</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37</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37</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36</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36</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37</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36</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36</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37</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37</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37</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37</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37</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37</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37</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37</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36</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36</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36</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37</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37</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37</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37</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37</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37</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37</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36</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37</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37</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36</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36</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37</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36</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36</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37</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36</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37</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37</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36</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36</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37</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36</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37</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37</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36</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37</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36</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37</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36</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36</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37</v>
      </c>
      <c r="C707" t="s">
        <v>39</v>
      </c>
      <c r="D707" s="3">
        <v>70000</v>
      </c>
      <c r="E707">
        <v>4</v>
      </c>
      <c r="F707" t="s">
        <v>13</v>
      </c>
      <c r="G707" t="s">
        <v>28</v>
      </c>
      <c r="H707" t="s">
        <v>15</v>
      </c>
      <c r="I707">
        <v>1</v>
      </c>
      <c r="J707" t="s">
        <v>46</v>
      </c>
      <c r="K707" t="s">
        <v>32</v>
      </c>
      <c r="L707">
        <v>59</v>
      </c>
      <c r="M707" t="str">
        <f t="shared" ref="M707:M770" si="11">IF(L707&gt;54, "Old",IF(L707&gt;=31, "Middle Age",IF(L707&lt;31,"Adolescent","Invalid")))</f>
        <v>Old</v>
      </c>
      <c r="N707" t="s">
        <v>18</v>
      </c>
    </row>
    <row r="708" spans="1:14" x14ac:dyDescent="0.3">
      <c r="A708">
        <v>20296</v>
      </c>
      <c r="B708" t="s">
        <v>36</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37</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37</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36</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37</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37</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37</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36</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37</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37</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36</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36</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37</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37</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36</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36</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36</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36</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37</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37</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37</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37</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37</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37</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36</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37</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36</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36</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36</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36</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37</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37</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36</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37</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37</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37</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36</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37</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37</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37</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37</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36</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37</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37</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37</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37</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37</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36</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37</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37</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37</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36</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36</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36</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36</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37</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36</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37</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37</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36</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37</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37</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37</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37</v>
      </c>
      <c r="C771" t="s">
        <v>39</v>
      </c>
      <c r="D771" s="3">
        <v>100000</v>
      </c>
      <c r="E771">
        <v>4</v>
      </c>
      <c r="F771" t="s">
        <v>13</v>
      </c>
      <c r="G771" t="s">
        <v>28</v>
      </c>
      <c r="H771" t="s">
        <v>15</v>
      </c>
      <c r="I771">
        <v>4</v>
      </c>
      <c r="J771" t="s">
        <v>16</v>
      </c>
      <c r="K771" t="s">
        <v>32</v>
      </c>
      <c r="L771">
        <v>40</v>
      </c>
      <c r="M771" t="str">
        <f t="shared" ref="M771:M834" si="12">IF(L771&gt;54, "Old",IF(L771&gt;=31, "Middle Age",IF(L771&lt;31,"Adolescent","Invalid")))</f>
        <v>Middle Age</v>
      </c>
      <c r="N771" t="s">
        <v>18</v>
      </c>
    </row>
    <row r="772" spans="1:14" x14ac:dyDescent="0.3">
      <c r="A772">
        <v>17699</v>
      </c>
      <c r="B772" t="s">
        <v>37</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37</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36</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37</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37</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37</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36</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36</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37</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37</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37</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37</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36</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37</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36</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36</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37</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36</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36</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37</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36</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37</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36</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37</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37</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36</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37</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36</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36</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36</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36</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37</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37</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37</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37</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36</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37</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36</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36</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37</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36</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37</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36</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37</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36</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37</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37</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37</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37</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36</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36</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37</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37</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36</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36</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37</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37</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36</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36</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36</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37</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37</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37</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36</v>
      </c>
      <c r="C835" t="s">
        <v>39</v>
      </c>
      <c r="D835" s="3">
        <v>70000</v>
      </c>
      <c r="E835">
        <v>0</v>
      </c>
      <c r="F835" t="s">
        <v>13</v>
      </c>
      <c r="G835" t="s">
        <v>21</v>
      </c>
      <c r="H835" t="s">
        <v>18</v>
      </c>
      <c r="I835">
        <v>1</v>
      </c>
      <c r="J835" t="s">
        <v>16</v>
      </c>
      <c r="K835" t="s">
        <v>32</v>
      </c>
      <c r="L835">
        <v>37</v>
      </c>
      <c r="M835" t="str">
        <f t="shared" ref="M835:M898" si="13">IF(L835&gt;54, "Old",IF(L835&gt;=31, "Middle Age",IF(L835&lt;31,"Adolescent","Invalid")))</f>
        <v>Middle Age</v>
      </c>
      <c r="N835" t="s">
        <v>15</v>
      </c>
    </row>
    <row r="836" spans="1:14" x14ac:dyDescent="0.3">
      <c r="A836">
        <v>19889</v>
      </c>
      <c r="B836" t="s">
        <v>36</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36</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37</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37</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36</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36</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37</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37</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37</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36</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37</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36</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37</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36</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36</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37</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36</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37</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36</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36</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37</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36</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36</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37</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37</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37</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36</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37</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37</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36</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36</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36</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37</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37</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36</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36</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37</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37</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36</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37</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37</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36</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36</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37</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37</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37</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37</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37</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37</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37</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37</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37</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37</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37</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36</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37</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37</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36</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36</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37</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37</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37</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37</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37</v>
      </c>
      <c r="C899" t="s">
        <v>38</v>
      </c>
      <c r="D899" s="3">
        <v>30000</v>
      </c>
      <c r="E899">
        <v>0</v>
      </c>
      <c r="F899" t="s">
        <v>29</v>
      </c>
      <c r="G899" t="s">
        <v>20</v>
      </c>
      <c r="H899" t="s">
        <v>18</v>
      </c>
      <c r="I899">
        <v>2</v>
      </c>
      <c r="J899" t="s">
        <v>16</v>
      </c>
      <c r="K899" t="s">
        <v>32</v>
      </c>
      <c r="L899">
        <v>28</v>
      </c>
      <c r="M899" t="str">
        <f t="shared" ref="M899:M962" si="14">IF(L899&gt;54, "Old",IF(L899&gt;=31, "Middle Age",IF(L899&lt;31,"Adolescent","Invalid")))</f>
        <v>Adolescent</v>
      </c>
      <c r="N899" t="s">
        <v>18</v>
      </c>
    </row>
    <row r="900" spans="1:14" x14ac:dyDescent="0.3">
      <c r="A900">
        <v>18066</v>
      </c>
      <c r="B900" t="s">
        <v>36</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37</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37</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36</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36</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36</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36</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36</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37</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37</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36</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37</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37</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37</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37</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36</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36</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37</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36</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36</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37</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37</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37</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36</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37</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36</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36</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36</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36</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37</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37</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37</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37</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37</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36</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36</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37</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37</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37</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37</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37</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36</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36</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37</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37</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37</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37</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36</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37</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36</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36</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37</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36</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37</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37</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36</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37</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37</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37</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37</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37</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37</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36</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37</v>
      </c>
      <c r="C963" t="s">
        <v>39</v>
      </c>
      <c r="D963" s="3">
        <v>120000</v>
      </c>
      <c r="E963">
        <v>2</v>
      </c>
      <c r="F963" t="s">
        <v>13</v>
      </c>
      <c r="G963" t="s">
        <v>28</v>
      </c>
      <c r="H963" t="s">
        <v>15</v>
      </c>
      <c r="I963">
        <v>3</v>
      </c>
      <c r="J963" t="s">
        <v>23</v>
      </c>
      <c r="K963" t="s">
        <v>32</v>
      </c>
      <c r="L963">
        <v>62</v>
      </c>
      <c r="M963" t="str">
        <f t="shared" ref="M963:M1001" si="15">IF(L963&gt;54, "Old",IF(L963&gt;=31, "Middle Age",IF(L963&lt;31,"Adolescent","Invalid")))</f>
        <v>Old</v>
      </c>
      <c r="N963" t="s">
        <v>18</v>
      </c>
    </row>
    <row r="964" spans="1:14" x14ac:dyDescent="0.3">
      <c r="A964">
        <v>16813</v>
      </c>
      <c r="B964" t="s">
        <v>37</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37</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36</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36</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37</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37</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36</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37</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37</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36</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37</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37</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37</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37</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37</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36</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37</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36</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36</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37</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36</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37</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37</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36</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36</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36</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37</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37</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36</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36</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37</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36</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37</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37</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36</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37</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36</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36</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09118234-316B-4A0E-B39F-33A3BC25C67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B98E-E0EE-419E-BA42-AB08D88D2E9C}">
  <dimension ref="A1:E120"/>
  <sheetViews>
    <sheetView topLeftCell="B36" workbookViewId="0">
      <selection activeCell="B71" sqref="B71:E126"/>
    </sheetView>
  </sheetViews>
  <sheetFormatPr defaultRowHeight="14.4" x14ac:dyDescent="0.3"/>
  <cols>
    <col min="1" max="1" width="17" bestFit="1" customWidth="1"/>
    <col min="2" max="2" width="21.88671875" bestFit="1" customWidth="1"/>
    <col min="3" max="3" width="15.5546875" bestFit="1" customWidth="1"/>
    <col min="4" max="4" width="4" bestFit="1" customWidth="1"/>
    <col min="5" max="5" width="10.77734375" bestFit="1" customWidth="1"/>
    <col min="6" max="16" width="15.5546875" bestFit="1" customWidth="1"/>
    <col min="17" max="17" width="11.88671875" bestFit="1" customWidth="1"/>
  </cols>
  <sheetData>
    <row r="1" spans="1:4" x14ac:dyDescent="0.3">
      <c r="A1" s="4" t="s">
        <v>44</v>
      </c>
      <c r="B1" s="4" t="s">
        <v>41</v>
      </c>
    </row>
    <row r="2" spans="1:4" x14ac:dyDescent="0.3">
      <c r="A2" s="4" t="s">
        <v>43</v>
      </c>
      <c r="B2" t="s">
        <v>18</v>
      </c>
      <c r="C2" t="s">
        <v>15</v>
      </c>
      <c r="D2" t="s">
        <v>42</v>
      </c>
    </row>
    <row r="3" spans="1:4" x14ac:dyDescent="0.3">
      <c r="A3" s="5" t="s">
        <v>39</v>
      </c>
      <c r="B3" s="6">
        <v>51848.73949579832</v>
      </c>
      <c r="C3" s="6">
        <v>52900.763358778626</v>
      </c>
      <c r="D3" s="6">
        <v>52400</v>
      </c>
    </row>
    <row r="4" spans="1:4" x14ac:dyDescent="0.3">
      <c r="A4" s="5" t="s">
        <v>38</v>
      </c>
      <c r="B4" s="6">
        <v>50107.526881720427</v>
      </c>
      <c r="C4" s="6">
        <v>58907.563025210082</v>
      </c>
      <c r="D4" s="6">
        <v>55047.169811320753</v>
      </c>
    </row>
    <row r="5" spans="1:4" x14ac:dyDescent="0.3">
      <c r="A5" s="5" t="s">
        <v>42</v>
      </c>
      <c r="B5" s="7">
        <v>51084.905660377357</v>
      </c>
      <c r="C5" s="7">
        <v>55760</v>
      </c>
      <c r="D5" s="7">
        <v>53614.718614718615</v>
      </c>
    </row>
    <row r="23" spans="2:5" x14ac:dyDescent="0.3">
      <c r="B23" s="4" t="s">
        <v>45</v>
      </c>
      <c r="C23" s="4" t="s">
        <v>41</v>
      </c>
    </row>
    <row r="24" spans="2:5" x14ac:dyDescent="0.3">
      <c r="B24" s="4" t="s">
        <v>43</v>
      </c>
      <c r="C24" t="s">
        <v>18</v>
      </c>
      <c r="D24" t="s">
        <v>15</v>
      </c>
      <c r="E24" t="s">
        <v>42</v>
      </c>
    </row>
    <row r="25" spans="2:5" x14ac:dyDescent="0.3">
      <c r="B25" s="5" t="s">
        <v>16</v>
      </c>
      <c r="C25" s="7">
        <v>59</v>
      </c>
      <c r="D25" s="7">
        <v>102</v>
      </c>
      <c r="E25" s="7">
        <v>161</v>
      </c>
    </row>
    <row r="26" spans="2:5" x14ac:dyDescent="0.3">
      <c r="B26" s="5" t="s">
        <v>26</v>
      </c>
      <c r="C26" s="7">
        <v>42</v>
      </c>
      <c r="D26" s="7">
        <v>39</v>
      </c>
      <c r="E26" s="7">
        <v>81</v>
      </c>
    </row>
    <row r="27" spans="2:5" x14ac:dyDescent="0.3">
      <c r="B27" s="5" t="s">
        <v>22</v>
      </c>
      <c r="C27" s="7">
        <v>30</v>
      </c>
      <c r="D27" s="7">
        <v>51</v>
      </c>
      <c r="E27" s="7">
        <v>81</v>
      </c>
    </row>
    <row r="28" spans="2:5" x14ac:dyDescent="0.3">
      <c r="B28" s="5" t="s">
        <v>23</v>
      </c>
      <c r="C28" s="7">
        <v>53</v>
      </c>
      <c r="D28" s="7">
        <v>38</v>
      </c>
      <c r="E28" s="7">
        <v>91</v>
      </c>
    </row>
    <row r="29" spans="2:5" x14ac:dyDescent="0.3">
      <c r="B29" s="5" t="s">
        <v>46</v>
      </c>
      <c r="C29" s="7">
        <v>28</v>
      </c>
      <c r="D29" s="7">
        <v>20</v>
      </c>
      <c r="E29" s="7">
        <v>48</v>
      </c>
    </row>
    <row r="30" spans="2:5" x14ac:dyDescent="0.3">
      <c r="B30" s="5" t="s">
        <v>42</v>
      </c>
      <c r="C30" s="7">
        <v>212</v>
      </c>
      <c r="D30" s="7">
        <v>250</v>
      </c>
      <c r="E30" s="7">
        <v>462</v>
      </c>
    </row>
    <row r="54" spans="2:5" x14ac:dyDescent="0.3">
      <c r="B54" s="4" t="s">
        <v>45</v>
      </c>
      <c r="C54" s="4" t="s">
        <v>41</v>
      </c>
    </row>
    <row r="55" spans="2:5" x14ac:dyDescent="0.3">
      <c r="B55" s="4" t="s">
        <v>43</v>
      </c>
      <c r="C55" t="s">
        <v>18</v>
      </c>
      <c r="D55" t="s">
        <v>15</v>
      </c>
      <c r="E55" t="s">
        <v>42</v>
      </c>
    </row>
    <row r="56" spans="2:5" x14ac:dyDescent="0.3">
      <c r="B56" s="5" t="s">
        <v>47</v>
      </c>
      <c r="C56" s="7">
        <v>47</v>
      </c>
      <c r="D56" s="7">
        <v>25</v>
      </c>
      <c r="E56" s="7">
        <v>72</v>
      </c>
    </row>
    <row r="57" spans="2:5" x14ac:dyDescent="0.3">
      <c r="B57" s="5" t="s">
        <v>48</v>
      </c>
      <c r="C57" s="7">
        <v>131</v>
      </c>
      <c r="D57" s="7">
        <v>198</v>
      </c>
      <c r="E57" s="7">
        <v>329</v>
      </c>
    </row>
    <row r="58" spans="2:5" x14ac:dyDescent="0.3">
      <c r="B58" s="5" t="s">
        <v>49</v>
      </c>
      <c r="C58" s="7">
        <v>34</v>
      </c>
      <c r="D58" s="7">
        <v>27</v>
      </c>
      <c r="E58" s="7">
        <v>61</v>
      </c>
    </row>
    <row r="59" spans="2:5" x14ac:dyDescent="0.3">
      <c r="B59" s="5" t="s">
        <v>42</v>
      </c>
      <c r="C59" s="7">
        <v>212</v>
      </c>
      <c r="D59" s="7">
        <v>250</v>
      </c>
      <c r="E59" s="7">
        <v>462</v>
      </c>
    </row>
    <row r="71" spans="2:5" x14ac:dyDescent="0.3">
      <c r="B71" s="4" t="s">
        <v>45</v>
      </c>
      <c r="C71" s="4" t="s">
        <v>41</v>
      </c>
    </row>
    <row r="72" spans="2:5" x14ac:dyDescent="0.3">
      <c r="B72" s="4" t="s">
        <v>43</v>
      </c>
      <c r="C72" t="s">
        <v>18</v>
      </c>
      <c r="D72" t="s">
        <v>15</v>
      </c>
      <c r="E72" t="s">
        <v>42</v>
      </c>
    </row>
    <row r="73" spans="2:5" x14ac:dyDescent="0.3">
      <c r="B73" s="5">
        <v>25</v>
      </c>
      <c r="C73" s="7">
        <v>1</v>
      </c>
      <c r="D73" s="7">
        <v>2</v>
      </c>
      <c r="E73" s="7">
        <v>3</v>
      </c>
    </row>
    <row r="74" spans="2:5" x14ac:dyDescent="0.3">
      <c r="B74" s="5">
        <v>26</v>
      </c>
      <c r="C74" s="7">
        <v>7</v>
      </c>
      <c r="D74" s="7">
        <v>4</v>
      </c>
      <c r="E74" s="7">
        <v>11</v>
      </c>
    </row>
    <row r="75" spans="2:5" x14ac:dyDescent="0.3">
      <c r="B75" s="5">
        <v>27</v>
      </c>
      <c r="C75" s="7">
        <v>9</v>
      </c>
      <c r="D75" s="7">
        <v>4</v>
      </c>
      <c r="E75" s="7">
        <v>13</v>
      </c>
    </row>
    <row r="76" spans="2:5" x14ac:dyDescent="0.3">
      <c r="B76" s="5">
        <v>28</v>
      </c>
      <c r="C76" s="7">
        <v>8</v>
      </c>
      <c r="D76" s="7">
        <v>7</v>
      </c>
      <c r="E76" s="7">
        <v>15</v>
      </c>
    </row>
    <row r="77" spans="2:5" x14ac:dyDescent="0.3">
      <c r="B77" s="5">
        <v>29</v>
      </c>
      <c r="C77" s="7">
        <v>7</v>
      </c>
      <c r="D77" s="7">
        <v>4</v>
      </c>
      <c r="E77" s="7">
        <v>11</v>
      </c>
    </row>
    <row r="78" spans="2:5" x14ac:dyDescent="0.3">
      <c r="B78" s="5">
        <v>30</v>
      </c>
      <c r="C78" s="7">
        <v>15</v>
      </c>
      <c r="D78" s="7">
        <v>4</v>
      </c>
      <c r="E78" s="7">
        <v>19</v>
      </c>
    </row>
    <row r="79" spans="2:5" x14ac:dyDescent="0.3">
      <c r="B79" s="5">
        <v>31</v>
      </c>
      <c r="C79" s="7">
        <v>12</v>
      </c>
      <c r="D79" s="7">
        <v>8</v>
      </c>
      <c r="E79" s="7">
        <v>20</v>
      </c>
    </row>
    <row r="80" spans="2:5" x14ac:dyDescent="0.3">
      <c r="B80" s="5">
        <v>32</v>
      </c>
      <c r="C80" s="7">
        <v>9</v>
      </c>
      <c r="D80" s="7">
        <v>6</v>
      </c>
      <c r="E80" s="7">
        <v>15</v>
      </c>
    </row>
    <row r="81" spans="2:5" x14ac:dyDescent="0.3">
      <c r="B81" s="5">
        <v>33</v>
      </c>
      <c r="C81" s="7">
        <v>5</v>
      </c>
      <c r="D81" s="7">
        <v>8</v>
      </c>
      <c r="E81" s="7">
        <v>13</v>
      </c>
    </row>
    <row r="82" spans="2:5" x14ac:dyDescent="0.3">
      <c r="B82" s="5">
        <v>34</v>
      </c>
      <c r="C82" s="7">
        <v>7</v>
      </c>
      <c r="D82" s="7">
        <v>8</v>
      </c>
      <c r="E82" s="7">
        <v>15</v>
      </c>
    </row>
    <row r="83" spans="2:5" x14ac:dyDescent="0.3">
      <c r="B83" s="5">
        <v>35</v>
      </c>
      <c r="C83" s="7">
        <v>10</v>
      </c>
      <c r="D83" s="7">
        <v>9</v>
      </c>
      <c r="E83" s="7">
        <v>19</v>
      </c>
    </row>
    <row r="84" spans="2:5" x14ac:dyDescent="0.3">
      <c r="B84" s="5">
        <v>36</v>
      </c>
      <c r="C84" s="7">
        <v>4</v>
      </c>
      <c r="D84" s="7">
        <v>17</v>
      </c>
      <c r="E84" s="7">
        <v>21</v>
      </c>
    </row>
    <row r="85" spans="2:5" x14ac:dyDescent="0.3">
      <c r="B85" s="5">
        <v>37</v>
      </c>
      <c r="C85" s="7">
        <v>1</v>
      </c>
      <c r="D85" s="7">
        <v>16</v>
      </c>
      <c r="E85" s="7">
        <v>17</v>
      </c>
    </row>
    <row r="86" spans="2:5" x14ac:dyDescent="0.3">
      <c r="B86" s="5">
        <v>38</v>
      </c>
      <c r="C86" s="7">
        <v>5</v>
      </c>
      <c r="D86" s="7">
        <v>19</v>
      </c>
      <c r="E86" s="7">
        <v>24</v>
      </c>
    </row>
    <row r="87" spans="2:5" x14ac:dyDescent="0.3">
      <c r="B87" s="5">
        <v>39</v>
      </c>
      <c r="C87" s="7">
        <v>4</v>
      </c>
      <c r="D87" s="7">
        <v>10</v>
      </c>
      <c r="E87" s="7">
        <v>14</v>
      </c>
    </row>
    <row r="88" spans="2:5" x14ac:dyDescent="0.3">
      <c r="B88" s="5">
        <v>40</v>
      </c>
      <c r="C88" s="7">
        <v>9</v>
      </c>
      <c r="D88" s="7">
        <v>8</v>
      </c>
      <c r="E88" s="7">
        <v>17</v>
      </c>
    </row>
    <row r="89" spans="2:5" x14ac:dyDescent="0.3">
      <c r="B89" s="5">
        <v>41</v>
      </c>
      <c r="C89" s="7">
        <v>3</v>
      </c>
      <c r="D89" s="7">
        <v>11</v>
      </c>
      <c r="E89" s="7">
        <v>14</v>
      </c>
    </row>
    <row r="90" spans="2:5" x14ac:dyDescent="0.3">
      <c r="B90" s="5">
        <v>42</v>
      </c>
      <c r="C90" s="7">
        <v>9</v>
      </c>
      <c r="D90" s="7">
        <v>7</v>
      </c>
      <c r="E90" s="7">
        <v>16</v>
      </c>
    </row>
    <row r="91" spans="2:5" x14ac:dyDescent="0.3">
      <c r="B91" s="5">
        <v>43</v>
      </c>
      <c r="C91" s="7">
        <v>7</v>
      </c>
      <c r="D91" s="7">
        <v>9</v>
      </c>
      <c r="E91" s="7">
        <v>16</v>
      </c>
    </row>
    <row r="92" spans="2:5" x14ac:dyDescent="0.3">
      <c r="B92" s="5">
        <v>44</v>
      </c>
      <c r="C92" s="7">
        <v>7</v>
      </c>
      <c r="D92" s="7">
        <v>4</v>
      </c>
      <c r="E92" s="7">
        <v>11</v>
      </c>
    </row>
    <row r="93" spans="2:5" x14ac:dyDescent="0.3">
      <c r="B93" s="5">
        <v>45</v>
      </c>
      <c r="C93" s="7">
        <v>6</v>
      </c>
      <c r="D93" s="7">
        <v>5</v>
      </c>
      <c r="E93" s="7">
        <v>11</v>
      </c>
    </row>
    <row r="94" spans="2:5" x14ac:dyDescent="0.3">
      <c r="B94" s="5">
        <v>46</v>
      </c>
      <c r="C94" s="7"/>
      <c r="D94" s="7">
        <v>8</v>
      </c>
      <c r="E94" s="7">
        <v>8</v>
      </c>
    </row>
    <row r="95" spans="2:5" x14ac:dyDescent="0.3">
      <c r="B95" s="5">
        <v>47</v>
      </c>
      <c r="C95" s="7">
        <v>5</v>
      </c>
      <c r="D95" s="7">
        <v>11</v>
      </c>
      <c r="E95" s="7">
        <v>16</v>
      </c>
    </row>
    <row r="96" spans="2:5" x14ac:dyDescent="0.3">
      <c r="B96" s="5">
        <v>48</v>
      </c>
      <c r="C96" s="7">
        <v>6</v>
      </c>
      <c r="D96" s="7">
        <v>2</v>
      </c>
      <c r="E96" s="7">
        <v>8</v>
      </c>
    </row>
    <row r="97" spans="2:5" x14ac:dyDescent="0.3">
      <c r="B97" s="5">
        <v>49</v>
      </c>
      <c r="C97" s="7">
        <v>5</v>
      </c>
      <c r="D97" s="7">
        <v>3</v>
      </c>
      <c r="E97" s="7">
        <v>8</v>
      </c>
    </row>
    <row r="98" spans="2:5" x14ac:dyDescent="0.3">
      <c r="B98" s="5">
        <v>50</v>
      </c>
      <c r="C98" s="7">
        <v>7</v>
      </c>
      <c r="D98" s="7">
        <v>4</v>
      </c>
      <c r="E98" s="7">
        <v>11</v>
      </c>
    </row>
    <row r="99" spans="2:5" x14ac:dyDescent="0.3">
      <c r="B99" s="5">
        <v>51</v>
      </c>
      <c r="C99" s="7">
        <v>4</v>
      </c>
      <c r="D99" s="7">
        <v>5</v>
      </c>
      <c r="E99" s="7">
        <v>9</v>
      </c>
    </row>
    <row r="100" spans="2:5" x14ac:dyDescent="0.3">
      <c r="B100" s="5">
        <v>52</v>
      </c>
      <c r="C100" s="7">
        <v>4</v>
      </c>
      <c r="D100" s="7">
        <v>8</v>
      </c>
      <c r="E100" s="7">
        <v>12</v>
      </c>
    </row>
    <row r="101" spans="2:5" x14ac:dyDescent="0.3">
      <c r="B101" s="5">
        <v>53</v>
      </c>
      <c r="C101" s="7">
        <v>2</v>
      </c>
      <c r="D101" s="7">
        <v>8</v>
      </c>
      <c r="E101" s="7">
        <v>10</v>
      </c>
    </row>
    <row r="102" spans="2:5" x14ac:dyDescent="0.3">
      <c r="B102" s="5">
        <v>54</v>
      </c>
      <c r="C102" s="7"/>
      <c r="D102" s="7">
        <v>4</v>
      </c>
      <c r="E102" s="7">
        <v>4</v>
      </c>
    </row>
    <row r="103" spans="2:5" x14ac:dyDescent="0.3">
      <c r="B103" s="5">
        <v>55</v>
      </c>
      <c r="C103" s="7">
        <v>2</v>
      </c>
      <c r="D103" s="7">
        <v>1</v>
      </c>
      <c r="E103" s="7">
        <v>3</v>
      </c>
    </row>
    <row r="104" spans="2:5" x14ac:dyDescent="0.3">
      <c r="B104" s="5">
        <v>56</v>
      </c>
      <c r="C104" s="7">
        <v>5</v>
      </c>
      <c r="D104" s="7"/>
      <c r="E104" s="7">
        <v>5</v>
      </c>
    </row>
    <row r="105" spans="2:5" x14ac:dyDescent="0.3">
      <c r="B105" s="5">
        <v>57</v>
      </c>
      <c r="C105" s="7">
        <v>4</v>
      </c>
      <c r="D105" s="7"/>
      <c r="E105" s="7">
        <v>4</v>
      </c>
    </row>
    <row r="106" spans="2:5" x14ac:dyDescent="0.3">
      <c r="B106" s="5">
        <v>58</v>
      </c>
      <c r="C106" s="7">
        <v>2</v>
      </c>
      <c r="D106" s="7">
        <v>2</v>
      </c>
      <c r="E106" s="7">
        <v>4</v>
      </c>
    </row>
    <row r="107" spans="2:5" x14ac:dyDescent="0.3">
      <c r="B107" s="5">
        <v>59</v>
      </c>
      <c r="C107" s="7">
        <v>2</v>
      </c>
      <c r="D107" s="7">
        <v>4</v>
      </c>
      <c r="E107" s="7">
        <v>6</v>
      </c>
    </row>
    <row r="108" spans="2:5" x14ac:dyDescent="0.3">
      <c r="B108" s="5">
        <v>60</v>
      </c>
      <c r="C108" s="7"/>
      <c r="D108" s="7">
        <v>7</v>
      </c>
      <c r="E108" s="7">
        <v>7</v>
      </c>
    </row>
    <row r="109" spans="2:5" x14ac:dyDescent="0.3">
      <c r="B109" s="5">
        <v>61</v>
      </c>
      <c r="C109" s="7">
        <v>1</v>
      </c>
      <c r="D109" s="7">
        <v>1</v>
      </c>
      <c r="E109" s="7">
        <v>2</v>
      </c>
    </row>
    <row r="110" spans="2:5" x14ac:dyDescent="0.3">
      <c r="B110" s="5">
        <v>62</v>
      </c>
      <c r="C110" s="7">
        <v>4</v>
      </c>
      <c r="D110" s="7">
        <v>4</v>
      </c>
      <c r="E110" s="7">
        <v>8</v>
      </c>
    </row>
    <row r="111" spans="2:5" x14ac:dyDescent="0.3">
      <c r="B111" s="5">
        <v>63</v>
      </c>
      <c r="C111" s="7">
        <v>2</v>
      </c>
      <c r="D111" s="7">
        <v>1</v>
      </c>
      <c r="E111" s="7">
        <v>3</v>
      </c>
    </row>
    <row r="112" spans="2:5" x14ac:dyDescent="0.3">
      <c r="B112" s="5">
        <v>65</v>
      </c>
      <c r="C112" s="7">
        <v>1</v>
      </c>
      <c r="D112" s="7">
        <v>2</v>
      </c>
      <c r="E112" s="7">
        <v>3</v>
      </c>
    </row>
    <row r="113" spans="2:5" x14ac:dyDescent="0.3">
      <c r="B113" s="5">
        <v>66</v>
      </c>
      <c r="C113" s="7">
        <v>2</v>
      </c>
      <c r="D113" s="7">
        <v>2</v>
      </c>
      <c r="E113" s="7">
        <v>4</v>
      </c>
    </row>
    <row r="114" spans="2:5" x14ac:dyDescent="0.3">
      <c r="B114" s="5">
        <v>67</v>
      </c>
      <c r="C114" s="7">
        <v>4</v>
      </c>
      <c r="D114" s="7">
        <v>1</v>
      </c>
      <c r="E114" s="7">
        <v>5</v>
      </c>
    </row>
    <row r="115" spans="2:5" x14ac:dyDescent="0.3">
      <c r="B115" s="5">
        <v>68</v>
      </c>
      <c r="C115" s="7">
        <v>2</v>
      </c>
      <c r="D115" s="7"/>
      <c r="E115" s="7">
        <v>2</v>
      </c>
    </row>
    <row r="116" spans="2:5" x14ac:dyDescent="0.3">
      <c r="B116" s="5">
        <v>69</v>
      </c>
      <c r="C116" s="7">
        <v>1</v>
      </c>
      <c r="D116" s="7"/>
      <c r="E116" s="7">
        <v>1</v>
      </c>
    </row>
    <row r="117" spans="2:5" x14ac:dyDescent="0.3">
      <c r="B117" s="5">
        <v>73</v>
      </c>
      <c r="C117" s="7">
        <v>1</v>
      </c>
      <c r="D117" s="7">
        <v>1</v>
      </c>
      <c r="E117" s="7">
        <v>2</v>
      </c>
    </row>
    <row r="118" spans="2:5" x14ac:dyDescent="0.3">
      <c r="B118" s="5">
        <v>74</v>
      </c>
      <c r="C118" s="7"/>
      <c r="D118" s="7">
        <v>1</v>
      </c>
      <c r="E118" s="7">
        <v>1</v>
      </c>
    </row>
    <row r="119" spans="2:5" x14ac:dyDescent="0.3">
      <c r="B119" s="5">
        <v>78</v>
      </c>
      <c r="C119" s="7">
        <v>1</v>
      </c>
      <c r="D119" s="7"/>
      <c r="E119" s="7">
        <v>1</v>
      </c>
    </row>
    <row r="120" spans="2:5" x14ac:dyDescent="0.3">
      <c r="B120" s="5" t="s">
        <v>42</v>
      </c>
      <c r="C120" s="7">
        <v>212</v>
      </c>
      <c r="D120" s="7">
        <v>250</v>
      </c>
      <c r="E120" s="7">
        <v>462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0AAC9-D54D-41F3-85C2-7B9BB342BA88}">
  <dimension ref="A1:J4"/>
  <sheetViews>
    <sheetView showGridLines="0" tabSelected="1" topLeftCell="B1" zoomScale="99" zoomScaleNormal="99" workbookViewId="0">
      <selection sqref="A1:J4"/>
    </sheetView>
  </sheetViews>
  <sheetFormatPr defaultRowHeight="14.4" x14ac:dyDescent="0.3"/>
  <sheetData>
    <row r="1" spans="1:10" x14ac:dyDescent="0.3">
      <c r="A1" s="9" t="s">
        <v>50</v>
      </c>
      <c r="B1" s="8"/>
      <c r="C1" s="8"/>
      <c r="D1" s="8"/>
      <c r="E1" s="8"/>
      <c r="F1" s="8"/>
      <c r="G1" s="8"/>
      <c r="H1" s="8"/>
      <c r="I1" s="8"/>
      <c r="J1" s="8"/>
    </row>
    <row r="2" spans="1:10" x14ac:dyDescent="0.3">
      <c r="A2" s="8"/>
      <c r="B2" s="8"/>
      <c r="C2" s="8"/>
      <c r="D2" s="8"/>
      <c r="E2" s="8"/>
      <c r="F2" s="8"/>
      <c r="G2" s="8"/>
      <c r="H2" s="8"/>
      <c r="I2" s="8"/>
      <c r="J2" s="8"/>
    </row>
    <row r="3" spans="1:10" x14ac:dyDescent="0.3">
      <c r="A3" s="8"/>
      <c r="B3" s="8"/>
      <c r="C3" s="8"/>
      <c r="D3" s="8"/>
      <c r="E3" s="8"/>
      <c r="F3" s="8"/>
      <c r="G3" s="8"/>
      <c r="H3" s="8"/>
      <c r="I3" s="8"/>
      <c r="J3" s="8"/>
    </row>
    <row r="4" spans="1:10" x14ac:dyDescent="0.3">
      <c r="A4" s="8"/>
      <c r="B4" s="8"/>
      <c r="C4" s="8"/>
      <c r="D4" s="8"/>
      <c r="E4" s="8"/>
      <c r="F4" s="8"/>
      <c r="G4" s="8"/>
      <c r="H4" s="8"/>
      <c r="I4" s="8"/>
      <c r="J4" s="8"/>
    </row>
  </sheetData>
  <mergeCells count="1">
    <mergeCell ref="A1:J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2022-03-18T02:50:57Z</dcterms:created>
  <dcterms:modified xsi:type="dcterms:W3CDTF">2023-06-03T03:29:03Z</dcterms:modified>
</cp:coreProperties>
</file>