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nxp51513\Box Sync\Sugita\Trade Shows\CES 2016\"/>
    </mc:Choice>
  </mc:AlternateContent>
  <bookViews>
    <workbookView xWindow="0" yWindow="0" windowWidth="15360" windowHeight="7155" tabRatio="560"/>
  </bookViews>
  <sheets>
    <sheet name="CES Tent Demos" sheetId="21" r:id="rId1"/>
    <sheet name="Home Automation End Nodes" sheetId="31" r:id="rId2"/>
    <sheet name="Staffing" sheetId="32" r:id="rId3"/>
    <sheet name="AV Requirements" sheetId="29" r:id="rId4"/>
    <sheet name="Ethernet" sheetId="30" r:id="rId5"/>
    <sheet name="sections" sheetId="27" r:id="rId6"/>
  </sheets>
  <externalReferences>
    <externalReference r:id="rId7"/>
    <externalReference r:id="rId8"/>
    <externalReference r:id="rId9"/>
    <externalReference r:id="rId10"/>
    <externalReference r:id="rId11"/>
  </externalReferences>
  <definedNames>
    <definedName name="_xlnm._FilterDatabase" localSheetId="0" hidden="1">'CES Tent Demos'!$B$2:$HL$2</definedName>
    <definedName name="_xlnm.Print_Area" localSheetId="0">'CES Tent Demos'!$B$1:$I$2</definedName>
  </definedNames>
  <calcPr calcId="152511"/>
</workbook>
</file>

<file path=xl/calcChain.xml><?xml version="1.0" encoding="utf-8"?>
<calcChain xmlns="http://schemas.openxmlformats.org/spreadsheetml/2006/main">
  <c r="H27" i="32" l="1"/>
  <c r="G27" i="32"/>
  <c r="E27" i="32"/>
  <c r="D27" i="32"/>
  <c r="C27" i="32"/>
</calcChain>
</file>

<file path=xl/sharedStrings.xml><?xml version="1.0" encoding="utf-8"?>
<sst xmlns="http://schemas.openxmlformats.org/spreadsheetml/2006/main" count="599" uniqueCount="412">
  <si>
    <t>Lowest Power</t>
  </si>
  <si>
    <t>Security</t>
  </si>
  <si>
    <t>Solutions/partnerships</t>
  </si>
  <si>
    <t>Interoperability</t>
  </si>
  <si>
    <t>Demo Title</t>
  </si>
  <si>
    <t>Abstract
(Demo Description)</t>
  </si>
  <si>
    <t>DEMO Owner</t>
  </si>
  <si>
    <t>Area Name 
(Select from Pulldown)</t>
  </si>
  <si>
    <t>NXP / FSL Technology Inside (full list)</t>
  </si>
  <si>
    <t>NXP / FSL Recommends (Key part to highlight)</t>
  </si>
  <si>
    <t>Comments / Notes</t>
  </si>
  <si>
    <t>Secondary
Demo Messaging
(Select From Pulldown)</t>
  </si>
  <si>
    <t>Primary
Demo Messaging 
(Select From Pulldown)</t>
  </si>
  <si>
    <r>
      <t xml:space="preserve">Smart Home Automation Full System
</t>
    </r>
    <r>
      <rPr>
        <b/>
        <sz val="8"/>
        <rFont val="Arial"/>
        <family val="2"/>
      </rPr>
      <t xml:space="preserve">End nodes </t>
    </r>
    <r>
      <rPr>
        <sz val="8"/>
        <rFont val="Arial"/>
        <family val="2"/>
      </rPr>
      <t xml:space="preserve">-- Smoke Alarms, CO2 sensors, Door Sensors, Motion Sensor, Cameras, Thermostats, Door Locks, Light Bulbs - Mono &amp; Color, Energy Harvestor Switches and more nodes
</t>
    </r>
    <r>
      <rPr>
        <b/>
        <sz val="8"/>
        <rFont val="Arial"/>
        <family val="2"/>
      </rPr>
      <t>Gateway</t>
    </r>
    <r>
      <rPr>
        <sz val="8"/>
        <rFont val="Arial"/>
        <family val="2"/>
      </rPr>
      <t xml:space="preserve">: Smart Home Gateway
</t>
    </r>
    <r>
      <rPr>
        <b/>
        <sz val="8"/>
        <rFont val="Arial"/>
        <family val="2"/>
      </rPr>
      <t>Control::</t>
    </r>
    <r>
      <rPr>
        <sz val="8"/>
        <rFont val="Arial"/>
        <family val="2"/>
      </rPr>
      <t xml:space="preserve"> TV Software &amp; Voice controlled
Remotes &amp; Apps </t>
    </r>
  </si>
  <si>
    <t>802.15.4 (ZB &amp; Thread), BLE, Low Power MCU, NXP-SW Audio IPs, Secure Element &amp; NFC</t>
  </si>
  <si>
    <t>Shashank / Luca</t>
  </si>
  <si>
    <t>Display complete Home Automation scenarios for 
1. Safe and Secure Home
2. Lighting
3. Home automation end nodes
4. Smart Appliances
5. Multiple Control points
6. Cloud connectivity - secured
7. NFC Commissioning
8. Audio Activation - Enable scenarios using NXP SW IPs
9. Smart Notifications &amp; Alerts
10. Smart Control</t>
  </si>
  <si>
    <t>Michael Poitner</t>
  </si>
  <si>
    <t>FIDO login with Plantronics headset</t>
  </si>
  <si>
    <t>Plantronics headset is FIDO enabled and uses a BLE connection to an i-Device to provide strong authentication compliant to the FIDO Alliance specification.</t>
  </si>
  <si>
    <t>A7005 Secure Element</t>
  </si>
  <si>
    <t>Ali Bukhari</t>
  </si>
  <si>
    <t xml:space="preserve">3D Body motion mapping </t>
  </si>
  <si>
    <t>NXP BLUETOOTH LOW ENERGY as an SOC. Qty 8 (probably FSL 6 or 9 axis sensors)</t>
  </si>
  <si>
    <t xml:space="preserve">NXP : QN9020 - BLE SOC ; FSL :FXOS8700CQ  and FXAS21002C  </t>
  </si>
  <si>
    <t>Shelley Carpenter</t>
  </si>
  <si>
    <t>iRobot Roomba</t>
  </si>
  <si>
    <t>Actual product - vacuums floors</t>
  </si>
  <si>
    <t>LPC3240 MCU for navigation</t>
  </si>
  <si>
    <t>Thomas Chen</t>
  </si>
  <si>
    <t>SengLED Pulse smart bulb with audio speaker
or SengLED Pulse Solo smart bulb with audio speaker</t>
  </si>
  <si>
    <t>Actual product - stream music (from playback device via BT/BTLE) through speaker in lightbulb.</t>
  </si>
  <si>
    <t xml:space="preserve">Pulse: QN9021 BTLE, no NXP MCU 
Pulse Solo: LPC824 MCU, no NXP BT </t>
  </si>
  <si>
    <t xml:space="preserve"> LPC1857 MCU</t>
  </si>
  <si>
    <t>Benjamin Lefever</t>
  </si>
  <si>
    <t>Truly wireless earbuds product</t>
  </si>
  <si>
    <t>NxH2280 Near Field Magnetic Induction radio</t>
  </si>
  <si>
    <t>Robust, truly wireless stereo sound at lowest power.</t>
  </si>
  <si>
    <t>Cold Chain Monitoring</t>
  </si>
  <si>
    <t>Do you know that more and more drugs are temperature are sensitive? Last year, almost one third of the newly approved drugs by the FDA are cold chain controlled. This is caused by the fact that more and more drugs are biological; and in future this portion will further grow. Other well known drugs under cold chain control are vaccines and insulin for diabetes patients.
If these products are kept outside the cold chain, they lose their efficacynd for the patients, it means they will not cure or in case of vaccines, one is not protected as expected.
NXP is offering with their NHS3100 a single chip solution for temperature monitoring.
The demo is composed of an NFC tag (implemented by our NHS3100) and a smartphone app for Android. The tag records the ambient temperature on a regular basis and can be read out by the smartphone. Alarms indicate whether temperature has been over or under the pre-set treshold. The aim is to demonstrate that our solution can lower health insurance cost and improve treatment.</t>
  </si>
  <si>
    <t>NHS3100 (1 chip solution implementing NFC and a super-accurate temperature sensor all at low cost and ultra-low power)</t>
  </si>
  <si>
    <t>Low power, no external components, reducing health care costs, improving quality of medical products, tamper proof and true origin of goods (no copy)</t>
  </si>
  <si>
    <t>Therapy adherence</t>
  </si>
  <si>
    <t>This is the demo scenario:"How old are you?
Do you know that statistically when you are younger than 45 you have 75% chance not to have a chronical disease, but don’t have any chronicle disease, but when these chances turn around and by reaching the age of 65 you have 50% chance to have at least two chronicle diseases.
At that moment, you are in the hand of the doctors and you get a cocktail of drugs you need to take in order to keep your diseases under control.
As said, it is a cocktail of drugs. It means you need to take on regular intervals your pills or injections. 
That is a challenge, and not only for you. The World Health Organization investigated this topic of therapy adherence. They found that more than 50% percent of the patients do not take their drugs as prescribed. It costs society, and in the US alone around 280 billion dollars. It also is the death cause for 125000 persons and 10% of the hospitalizations in the US.
Why is it a challenge for us as patients?
There are multiple factors, the complexity of the prescription, it takes so long, you do not see any progress and even my doctor is not always interested.
Can technology help to solve?
Yes, we belief that the combination of an NFC smart phone and a smart blister will help. On the phone, the patients will get a reminder when they have to take a pill. They can proof this taking by touching the blister with the phone. At that moment, through NFC, the blister will provide the status of the pills to the phone. 
As the phone connects to the cloud, your medicine adherence becomes visible for your caretaker. If you fails in this, your caretakers can contact you to check the therapy and adapt it. They also can give you a little tap on your shoulder: well done, you are adhere!"
The demo is composed of a smart blister implementing our NHS3152 and an Android app on which an app monitors your pill usage.</t>
  </si>
  <si>
    <t>NHS3152 (1 chip solution implementing NFC, a super-accurate temperature sensor, a pill detection mechanism all at low cost and ultra-low power)</t>
  </si>
  <si>
    <t>Fabrice Punch</t>
  </si>
  <si>
    <t>PN7120 NFC Controller</t>
  </si>
  <si>
    <t>PN7120</t>
  </si>
  <si>
    <t>Technical requirements</t>
  </si>
  <si>
    <t>Dimensions (LxWxH)</t>
  </si>
  <si>
    <t>Power requirements</t>
  </si>
  <si>
    <t>Wired Internet?</t>
  </si>
  <si>
    <t>Wireless Internet?</t>
  </si>
  <si>
    <t>Other Requirements</t>
  </si>
  <si>
    <t>Acutal end-nodes need to be sorted out and specified.</t>
  </si>
  <si>
    <t xml:space="preserve">Iain Galloway / Edward Kroitor </t>
  </si>
  <si>
    <t>Zepp sport tracker</t>
  </si>
  <si>
    <t>MIFARE Loyalty</t>
  </si>
  <si>
    <t>Christoph Zwahlen</t>
  </si>
  <si>
    <t>e-bike</t>
  </si>
  <si>
    <t>Mobile Fare collection</t>
  </si>
  <si>
    <t>Website of Product</t>
  </si>
  <si>
    <t>http://www.heddoko.com/</t>
  </si>
  <si>
    <t xml:space="preserve">The basic non FDA application would be automated Exercise training, but moving down the line this can be used for any of the following:
• Advanced Athlete training to prevent injuries
• Live Gaming experience
• Monitoring posture and providing feedback to Orthopedic specialist.
• Advanced motion recognition 
Demonstrates that our BLE solution can not only handle high end sensor fusion but has low energy consumption making it ideal for wearable applications. This demo showcases various applications and can lead to a broad road map with products in the fitness, security and medical industry
</t>
  </si>
  <si>
    <t>http://store.irobot.com/vacuum-cleaning/roomba-robots/family.jsp?categoryId=2501652</t>
  </si>
  <si>
    <t>http://www.sengled.com/product/pulse</t>
  </si>
  <si>
    <t>http://www.sonos.com/shop/playbar?r=1&amp;utm_campaign=ggl_us_en_sonos_b_playbar_broad&amp;utm_medium=cpc&amp;utm_source=google&amp;utm_content=ggl_us_en_sonos_b_playbar_broad&amp;utm_term=+sonos++soundbar+prices&amp;gclid=CODt2bH32MgCFYIWHwodouwFOA&amp;gclsrc=aw.ds</t>
  </si>
  <si>
    <t xml:space="preserve">Signage Badge </t>
  </si>
  <si>
    <t>Low power</t>
  </si>
  <si>
    <t>Connectivity</t>
  </si>
  <si>
    <t xml:space="preserve">
Bluetooth as it is today consumes a lot of power and doesn't work well around the body as its radio waves are absorbed by human tissue. NXP has developed a unique solution that allows to remove the wire that would go between standard earbuds as here http://www.apple.com/shop/product/MKPP2AM/A/beats-powerbeats2-in-ear-headphones-black-sport?fnode=055e707f73858ee02de445ecad78409cd00a32ea2b9a5cd217178442054c3ee44cd0fea49a1eee3cbf9d3e80003210f9bea86642211008c7a757c6e68b212cabc251babede27e76fcac09ad11f5fdea1749bc9a55d4d8487f418cd3628aa29e193d3ae70fb27de1836b78b994195c42d 
The product we intend to demonstrate uses a smartphone as source of music that streams over bluetooth to the left earbud which outputs the sound to the left ear and sends the sound for the right ear through low power near field magnetic induction radio to the right ear where our chip outputs the sound in the right ear.</t>
  </si>
  <si>
    <t>http://www.bragi.com</t>
  </si>
  <si>
    <t>MIFARE Badge Interaction</t>
  </si>
  <si>
    <t>Yes:
Customer light color based on profile
Open door</t>
  </si>
  <si>
    <t>A solid state microwave oven powered by Freescale's innovative scalable, self monitoring heating subsystem</t>
  </si>
  <si>
    <t>Home - Living Room</t>
  </si>
  <si>
    <t>Home - Bed / Bath</t>
  </si>
  <si>
    <t>Home - Kitchen</t>
  </si>
  <si>
    <t>Home - Gym</t>
  </si>
  <si>
    <t>Mobile</t>
  </si>
  <si>
    <t>PLAYBAR  The soundbar for music lovers • PLAYBAR’s nine speaker design floods your home with huge waves of epic, full-theater sound for TV, movies, music and video games. • Wirelessly streams all the music on earth. • Simple to set up, control and expand. Requires just two cords: one power cord, one optical cord (both included). Syncs with other Sonos speakers wirelessly. • Uses Freescale’s QorIQ P1014 Networking Communications processor and the MMA7660 3-axis Accelerometer</t>
  </si>
  <si>
    <t>Sonos PLAYBAR featuring QorIQ P1014 Processor</t>
  </si>
  <si>
    <t>Withings Aura™ Smart Sleep System</t>
  </si>
  <si>
    <t>Withings Aura™ is designed to monitor and improve sleep quality. Using the Kinetis K2x MCU, the technology combines a contact-free sleep sensor tucked under the matress, a dynamic Bedside Device utilizing light and sound programs and a smartphone app.</t>
  </si>
  <si>
    <t>MicroEJ®-enabled IS2T Coffee Machine Coffee Machine</t>
  </si>
  <si>
    <t>Device: TWR-K70F120M Recommended: Kinetis K, Kinetis L, Kinetis W   MicroEJ® SDK gives an open middleware platform to design, develop, and deploy applications to embedded objects, mobiles, and tablets. MicroEJ also comes with developer tools for building rich application experiences through appealing User Interfaces, Internet communication means, or fast numerical processing. It lets you manage multi-parties applications and deliver IoT services to your users in a secure and robust environment, and deploy your apps easily across a wide range of devices from simple embedded systems with a small MCU, to mobiles and beyond.   The industry’s smallest Java Virtual Machine light-weighted and high performing MicroEJ platform is highly modular and optimized for low-cost microcontrolers / microprocessors. With only 28 KB of Flash and less than 1.5 KB RAM, MicroEJ includes the Industry’s smallest virtual machine, enabling to run advanced software on the most affordable processors available on the market.  MicroEJ lets you mix Java and C codes &amp; easily manage native development. The Java technology easily connects with other languages like C++, C, ASM, and many more, for smart code management and smooth transitions. A standardized library included in MicroEJ and called SNI® allows you to interface Java and C codes by sharing calls and data. It focuses on performance and memory footprints.</t>
  </si>
  <si>
    <t>http://www.withings.com/us/en/products/aura</t>
  </si>
  <si>
    <t>BLE enabled device tracks and records swing information for tennis, golf, baseball, and softball</t>
  </si>
  <si>
    <t>http://www.zepp.com/</t>
  </si>
  <si>
    <t>Withings Blood pressure monitor</t>
  </si>
  <si>
    <t>http://www.withings.com/us/en/products/blood-pressure-monitor</t>
  </si>
  <si>
    <t xml:space="preserve">Bandai Gatcha Gatcha vending machine  </t>
  </si>
  <si>
    <t>Yes - used to vend lip balm  (two different compartments that can vend two different items if required).</t>
  </si>
  <si>
    <t>Rick Dumont</t>
  </si>
  <si>
    <t>Qi Wireless charging</t>
  </si>
  <si>
    <t>Qi wireless charing in the nightstand</t>
  </si>
  <si>
    <t>Victor Vega</t>
  </si>
  <si>
    <t>Authenticated Redirection - toothbrush</t>
  </si>
  <si>
    <t>NXP's authenticated redirection soltuion enables a simple and cost effective method to help validate and enforce auhentic consumable replacements using a trused partner fulfillment process.</t>
  </si>
  <si>
    <t>NTAG I2C</t>
  </si>
  <si>
    <t>Peter Pirc</t>
  </si>
  <si>
    <t>Electronic payment solution for toy vending machine supporting multiple protocols (Type A, B and Felica) using CLRC663 reader IC.</t>
  </si>
  <si>
    <t>Technicolor STB</t>
  </si>
  <si>
    <t>NFC enabled board game for friends and family. NFC technology enables detection of game pieces on the surface which is then connected to iPad with BLE tchnology.</t>
  </si>
  <si>
    <t>NFC-enabled STB brings convenience for securely pairing wireless devices, personalizing your own user experience, and for parental control. The  demo was created by Technicolor (worldwide technology leader in media and entertainment sector) and comes with a matured GUI and full functionality. First time demo will be shown.</t>
  </si>
  <si>
    <t>http://www.skybell.com/products/skybell-video-doorbell-hd</t>
  </si>
  <si>
    <t>Skybell Video Doorbell</t>
  </si>
  <si>
    <t>Mike Malloy and Luca Lo Coco</t>
  </si>
  <si>
    <t xml:space="preserve">Demonstrate Skybell Video Doorbell working with Nest Thermostat?
Always know who’s at your door with the SkyBell HD Wi-Fi Video Doorbell. When a visitor presses the button, SkyBell sends a live video to your iOS mobile device so you can see, hear and speak to the person at your door from anywhere – 
all in full HD. </t>
  </si>
  <si>
    <t>Yes - tap will show name of person?  Or change to customized channel?</t>
  </si>
  <si>
    <t xml:space="preserve">Yes.  Different loyalty apps appear on tablet based on profile? </t>
  </si>
  <si>
    <t>Maybe - show different monetary values on card based on profile.</t>
  </si>
  <si>
    <t>Laurent Darde</t>
  </si>
  <si>
    <t>Ulrike Hauer</t>
  </si>
  <si>
    <t>Garmin Bike Computer</t>
  </si>
  <si>
    <t>Grush Brush Children's Toothbrush</t>
  </si>
  <si>
    <t>Grush transforms the brushing chore into a fune and interactive game.  An advanced Bluetooth motion sensing toothbrush coupled with interative and instructive mobile games, guide kids' brushing and lets parents track the results</t>
  </si>
  <si>
    <t>KL16</t>
  </si>
  <si>
    <t>https://buy.garmin.com/en-US/US/into-sports/cycling/edge-520/prod166370.html</t>
  </si>
  <si>
    <t>Need some motivation to get through those lonely miles on the indoor trainer? Edge 520 delivers with a suite of training capabilities when paired with compatible ANT+ indoor trainers. Let’s say you want to train at an average power of 240 watts. Just set the target on Edge 520, start pedaling, and the trainer will automatically adjust to keep you at your target while the 520 shows your stats. You can also follow a course that you or another rider created and literally race the recorded stats, with the trainer adjusting resistance to match the elevation profile.</t>
  </si>
  <si>
    <t>30x30x30cm</t>
  </si>
  <si>
    <t>NO</t>
  </si>
  <si>
    <t>x</t>
  </si>
  <si>
    <t xml:space="preserve">980 : 14 W x 3.6 H  (in) 
Weight: 8.7 lbs. </t>
  </si>
  <si>
    <t>Charging base: 1x 110V</t>
  </si>
  <si>
    <t>Space for base charging station on floor near power - if product is to be demonstrated live.</t>
  </si>
  <si>
    <t xml:space="preserve">SiriusXM Onyx Plus - Advanced Dock &amp; Play Satellite ratio </t>
  </si>
  <si>
    <t>Playback &amp; channel selection of music on Sirius XM Onyx Plus satellite radio</t>
  </si>
  <si>
    <t>LPC1857 MCU, Segger emWin graphics library</t>
  </si>
  <si>
    <t>http://shop.siriusxm.com/xm/ctl10600/cp49759/si6424141/cl1/siriusxm_onyx_plus_with_home_kit</t>
  </si>
  <si>
    <t>4.5 W x 2.4 H x 0.7 D (in)</t>
  </si>
  <si>
    <t>110 V AC, 
400 mA (max)</t>
  </si>
  <si>
    <t>Dims do not include exernal speakers. Not sure if needed. 
Includes int/ext antennae for best reception. May require installation of antenna (included) to get reception within exhibit hall?</t>
  </si>
  <si>
    <t>LPC1768 &amp; LPC1765 MCUs</t>
  </si>
  <si>
    <t>1m x 1m x 0.1m</t>
  </si>
  <si>
    <t>1 plug to recharge a smartphone, 1 plug to power a tablet running a presentation, 1 plug for a bigger screen running a general smart pharma slideshow</t>
  </si>
  <si>
    <t>No</t>
  </si>
  <si>
    <t>Monitor?</t>
  </si>
  <si>
    <t>1 plug to recharge a smartphone, 1 plug to power a tablet running a presentation</t>
  </si>
  <si>
    <t>1 set of outlets to charge toothbrush and smartphone</t>
  </si>
  <si>
    <t>Yes</t>
  </si>
  <si>
    <t>Smartphone holder attached to mirror with suction cups in bath area.</t>
  </si>
  <si>
    <t xml:space="preserve">6"x6" counter space to show toothbrush </t>
  </si>
  <si>
    <t>Sleep sensor will go under matress</t>
  </si>
  <si>
    <t>standard outlet to charge products as well as operate bedstand unit.</t>
  </si>
  <si>
    <t>5x5.3x11.3" for bedstand unit.</t>
  </si>
  <si>
    <t>Outlet to charge phone and laptop used in demo</t>
  </si>
  <si>
    <t>area for both hone and laptop</t>
  </si>
  <si>
    <t xml:space="preserve">Area for one person to demonstrate demo while wearing product.  </t>
  </si>
  <si>
    <t>Yes.  Monftor will hook to computer that is processing sensors and showing on screen.</t>
  </si>
  <si>
    <t>Outlet to charge battery of unit.</t>
  </si>
  <si>
    <t>Stationary bike required to show this.</t>
  </si>
  <si>
    <t>Phone or Tablet required?</t>
  </si>
  <si>
    <t>Does laptop need to be visitble or can it be hidden?</t>
  </si>
  <si>
    <t>Outlook for each wireless charging pad.</t>
  </si>
  <si>
    <t>Set on cubicle wall between bedroom and gym when not using?</t>
  </si>
  <si>
    <t>Yes.  Show Blood pressure results.</t>
  </si>
  <si>
    <t>Yes.  Will need to show results of swing. Tablet can project to monitor.</t>
  </si>
  <si>
    <t>http://www.freescale.com/products/rf/rf-cooking/rf-sage:RF-SAGE-PG</t>
  </si>
  <si>
    <t>Sage RF Cooker</t>
  </si>
  <si>
    <t>Wall outlet</t>
  </si>
  <si>
    <t>Will go on kitchen counter.</t>
  </si>
  <si>
    <t>http://www.freescale.com/video/iot-coffee-machine-with-microej-application-store:IS2T-IOT-COFFEE-MACHINE</t>
  </si>
  <si>
    <t>X</t>
  </si>
  <si>
    <t xml:space="preserve">Should install in lights above table.  </t>
  </si>
  <si>
    <t>Yes.</t>
  </si>
  <si>
    <t>installs into standard A19 light socket.  Should install in pendant lighting (ideally recessed lighting).</t>
  </si>
  <si>
    <t xml:space="preserve">TV with HDMI input required. </t>
  </si>
  <si>
    <t xml:space="preserve">5"x5" </t>
  </si>
  <si>
    <t>Tablet required to show video of who is ringing doorbell.  Would recommend we simply mount tablet on top of doorbell.</t>
  </si>
  <si>
    <t>Doorbell?</t>
  </si>
  <si>
    <t>Okay to mount tablet on top of doorbell so user can see who is calling?  Will we need to mount an actuall doorbell?  So when you push the button, you hear it ring?</t>
  </si>
  <si>
    <t>Size of board game.  See video</t>
  </si>
  <si>
    <t>Tablet required for this demo.</t>
  </si>
  <si>
    <t xml:space="preserve">Yes.  Outlet to power tablet, but power to power doorbell itself. </t>
  </si>
  <si>
    <t>2ft x 2ft area to display Bragi and also to demo over hear version</t>
  </si>
  <si>
    <t>Yes. To charge smartphone</t>
  </si>
  <si>
    <t>Smartphone required to play sound.</t>
  </si>
  <si>
    <t xml:space="preserve">The tablet shows how loyalty points can be collected stored in the card and reused. </t>
  </si>
  <si>
    <t>200 mm × 114 mm × 8.65 mm (7.87 in × 4.49 in × 0.34 in)</t>
  </si>
  <si>
    <t>plug for the charger</t>
  </si>
  <si>
    <t>no</t>
  </si>
  <si>
    <t>possible but not needed</t>
  </si>
  <si>
    <t>Yes.  Tablet</t>
  </si>
  <si>
    <t>MIFARE DESfire</t>
  </si>
  <si>
    <t>MIFARE Desfire</t>
  </si>
  <si>
    <t>a bikesharing  e-bike from nextbike  that has an integrated reader by tapping the card and entering a pin the bike can be unlocked</t>
  </si>
  <si>
    <t xml:space="preserve">Yes.  Badge is used to unlock the bike. </t>
  </si>
  <si>
    <t>1900cmx325cmx 1000cm  weight: 15,5 kg</t>
  </si>
  <si>
    <t>DESfire cards</t>
  </si>
  <si>
    <t>about 30x20cm</t>
  </si>
  <si>
    <t>need 2 power strip, 1 extension cord</t>
  </si>
  <si>
    <t>space needed near the TV for the STB + accessories (toy, cards, speaker, brochure)</t>
  </si>
  <si>
    <t>Drone Wall</t>
  </si>
  <si>
    <t>Hang several drones / quadcopters on the wall.  Static demo.</t>
  </si>
  <si>
    <t>Power to laptop and to charge headset</t>
  </si>
  <si>
    <t>YES</t>
  </si>
  <si>
    <t>Optional</t>
  </si>
  <si>
    <t xml:space="preserve">2ft x 2ft counter top space to host POS emulator </t>
  </si>
  <si>
    <t>standard power outlet for POS machine.  Will also need to charge Jawbone UP4</t>
  </si>
  <si>
    <t>Wearable display in Retail Area</t>
  </si>
  <si>
    <t>NFC in Retail</t>
  </si>
  <si>
    <t>Retail wall.  Showing both articles on shelves as well as hanger for clothes</t>
  </si>
  <si>
    <t>Yes.  NFC enabled phone required.</t>
  </si>
  <si>
    <t>Ed Kroiter and Suresh</t>
  </si>
  <si>
    <t>Withings Smart Scale</t>
  </si>
  <si>
    <t xml:space="preserve">Smart Body Analyzer
Wi-fi Scale &amp; Health Tracker 
•Precise weight, BMI and body fat
•All your data &amp; graphs on your smartphone
•Instant measurement of the heart rate by stepping on the scale
•Temperature &amp; CO2 level monitoring
</t>
  </si>
  <si>
    <t>325mmx325mm</t>
  </si>
  <si>
    <t>Battery powered</t>
  </si>
  <si>
    <t>Demo #</t>
  </si>
  <si>
    <t>B1</t>
  </si>
  <si>
    <t>B2</t>
  </si>
  <si>
    <t>B3</t>
  </si>
  <si>
    <t>B4</t>
  </si>
  <si>
    <t>B5</t>
  </si>
  <si>
    <t>B6</t>
  </si>
  <si>
    <t>B7</t>
  </si>
  <si>
    <t>B8</t>
  </si>
  <si>
    <t>G1</t>
  </si>
  <si>
    <t>G2</t>
  </si>
  <si>
    <t>G3</t>
  </si>
  <si>
    <t>K1</t>
  </si>
  <si>
    <t>K2</t>
  </si>
  <si>
    <t>K3</t>
  </si>
  <si>
    <t>K4</t>
  </si>
  <si>
    <t>K5</t>
  </si>
  <si>
    <t>K6</t>
  </si>
  <si>
    <t>L1</t>
  </si>
  <si>
    <t>L2</t>
  </si>
  <si>
    <t>L3</t>
  </si>
  <si>
    <t>L4</t>
  </si>
  <si>
    <t>2 speakers, each: 160mmX70mmX40mm</t>
  </si>
  <si>
    <t>M1</t>
  </si>
  <si>
    <t>M2</t>
  </si>
  <si>
    <t>M3</t>
  </si>
  <si>
    <t>M4</t>
  </si>
  <si>
    <t>M5</t>
  </si>
  <si>
    <t>M7</t>
  </si>
  <si>
    <t>M8</t>
  </si>
  <si>
    <t>M9</t>
  </si>
  <si>
    <t>M10</t>
  </si>
  <si>
    <t>M11</t>
  </si>
  <si>
    <t>Area to hang garments and select shopping items to show interactive shopping with NFC.  Items would include clothing, wine bottle / liquor, luxury purse.  Will combine with Identiv demo that shows PKI authentication via RFID and secure element in a high-end sneaker.</t>
  </si>
  <si>
    <t>Tablet - supplied by demo owner</t>
  </si>
  <si>
    <t>Yes.  To smartphone shows brusing games, provided by demo owner.</t>
  </si>
  <si>
    <t>Yes.  Tablet showing sleep results, provided by demo owner</t>
  </si>
  <si>
    <t>Yes.  Smartphone or tablet provided by demo owner.</t>
  </si>
  <si>
    <t>Yes. Smartphones and wireless charging receivers that connect to phone.  Provided by demo owner.</t>
  </si>
  <si>
    <t>True Wireless Stereo speakers</t>
  </si>
  <si>
    <t>NFC-enabled speakers, which demonstrate two use cases
- easy pairing between NFC-enabled phone and single speaker, in one tap
- easy pairing between both speakers, to build a true wireless stereo system; works with any phone, e.g. iPhone</t>
  </si>
  <si>
    <t>Bus fare collector.  Will interact with badge to show different monitary values when badge is read by fare collector.</t>
  </si>
  <si>
    <t>Need specs on FIDO set-up ASAP!</t>
  </si>
  <si>
    <t xml:space="preserve">NFC smartphone and tablet required.  </t>
  </si>
  <si>
    <t>Yes - phone required</t>
  </si>
  <si>
    <t xml:space="preserve">http://www.grushgamer.com/
Video of product:  https://youtu.be/JsZ-M6tZviw
</t>
  </si>
  <si>
    <t>Need a junior raquet to demo without swinging a large club or raquet.</t>
  </si>
  <si>
    <t>https://www.youtube.com/watch?v=SN2cHlM89Uw</t>
  </si>
  <si>
    <t>Laptop required, provided by ePawn</t>
  </si>
  <si>
    <t>Yes.  For both game and laptop.</t>
  </si>
  <si>
    <t>Issue with having different users try.  May need many different sized earbud tips.  Could possibly use our over-the-ear demonstrator.  Going to show earbuds in prosthetic ear?</t>
  </si>
  <si>
    <t>Interop</t>
  </si>
  <si>
    <t>Processing</t>
  </si>
  <si>
    <t xml:space="preserve">Mobile Payment - Jawbone UP4 with POS machine.  </t>
  </si>
  <si>
    <t>Show payment on the go with a wearable and a POS machine..  Jawbone UP4 with American express and possibly demonstrate google wallet and apple pay.</t>
  </si>
  <si>
    <t>Tvrtko / Suresh</t>
  </si>
  <si>
    <t>Final items:
1) Shirt
2) Swimwear
3) Purse
4) Wine bottle
5) Champagne 
6) Chocolate
7) Shoes - Identiv</t>
  </si>
  <si>
    <t>Which POS system are we going to use?</t>
  </si>
  <si>
    <t>Demo Groupings</t>
  </si>
  <si>
    <t>Partner</t>
  </si>
  <si>
    <t>Area</t>
  </si>
  <si>
    <t>Entry</t>
  </si>
  <si>
    <t>Living Room</t>
  </si>
  <si>
    <t>Kitchen</t>
  </si>
  <si>
    <t>ePawn</t>
  </si>
  <si>
    <t>Wireless charging / SengLED</t>
  </si>
  <si>
    <t>Gym</t>
  </si>
  <si>
    <t>Zepp swing tracker</t>
  </si>
  <si>
    <t>Heddoko 3D body suit</t>
  </si>
  <si>
    <t>Bed</t>
  </si>
  <si>
    <t>Withings Scale and Sleep system, Blood pressure</t>
  </si>
  <si>
    <t>Bath</t>
  </si>
  <si>
    <t>Grush Toothbrush, Authenticated Redirection</t>
  </si>
  <si>
    <t>Therapy Adherence, Cold Train Monitoring</t>
  </si>
  <si>
    <t>Bike computer</t>
  </si>
  <si>
    <t>Model</t>
  </si>
  <si>
    <t>NFMI</t>
  </si>
  <si>
    <t>Oven / Coffee Machine / Roomba / Sirus XM Radio</t>
  </si>
  <si>
    <t>Retail - NFC tags</t>
  </si>
  <si>
    <t>Partner Name</t>
  </si>
  <si>
    <t>Rick Dumont and Andrew Wu</t>
  </si>
  <si>
    <t>Qi and A4WP Wireless charging</t>
  </si>
  <si>
    <t>Should we also show the PowerSquare multi-Qi charging solution with FSL   http://www.marketwatch.com/story/powersquare-introduces-the-worlds-first-position-free-multi-device-wireless-charger-to-the-us-market-2015-08-11/</t>
  </si>
  <si>
    <t xml:space="preserve">1meter x 1meter counter section to show 3 different solutions.  Qi, Powersquare, and A4WP.  Qi and A4WP built into toable.  4WP undermount, pad must be less than 50mm away from the top of the table where devices are charged. </t>
  </si>
  <si>
    <t>120V for 3 different demos</t>
  </si>
  <si>
    <t xml:space="preserve">We should have one section that show both Qi and A4WP wireless charging.  </t>
  </si>
  <si>
    <t>K7</t>
  </si>
  <si>
    <t>PowerSource</t>
  </si>
  <si>
    <t>Identiv</t>
  </si>
  <si>
    <t>SurePass</t>
  </si>
  <si>
    <t>Heddoko</t>
  </si>
  <si>
    <t>Vending machine</t>
  </si>
  <si>
    <t>Person 1</t>
  </si>
  <si>
    <t>Person 2</t>
  </si>
  <si>
    <t>Ian Morris</t>
  </si>
  <si>
    <t>Roman Budek</t>
  </si>
  <si>
    <t>FSL</t>
  </si>
  <si>
    <t>Andrew Wu</t>
  </si>
  <si>
    <t>Randy Cochran</t>
  </si>
  <si>
    <t>Auto</t>
  </si>
  <si>
    <t>Auto demonstrator - 1</t>
  </si>
  <si>
    <t>approximately  13” Height x 9” Width x 11” Depth.</t>
  </si>
  <si>
    <t>18” x 15 (W x L)</t>
  </si>
  <si>
    <t>A10 bulb</t>
  </si>
  <si>
    <t>3.35 x 35.43 x 5.51 in. (85 x 900 x 140 mm)</t>
  </si>
  <si>
    <t>35*45*147CM </t>
  </si>
  <si>
    <t xml:space="preserve">Glass display case fo these items.    Recommend:  http://www.ikea.com/us/en/catalog/products/10119206/  </t>
  </si>
  <si>
    <t>Chris Perna</t>
  </si>
  <si>
    <t>2 front, 2 back</t>
  </si>
  <si>
    <t>Ryan Henderson</t>
  </si>
  <si>
    <t>Mike Malloy</t>
  </si>
  <si>
    <t>Jeff Hassan</t>
  </si>
  <si>
    <t>Keith Walters</t>
  </si>
  <si>
    <t>http://www.withings.com/us/en/store/details/ws_50?gclid=Cj0KEQiAsNyxBRDBuKrMhsbt3vwBEiQAdRgPstIFd5TSpfSBOxN_JnSXo4qT4AH0cYCIrcf1NGkd65EaApnn8P8HAQ
http://www.withings.com/us/en/products/blood-pressure-monitor</t>
  </si>
  <si>
    <t>Will show all Withings together at one station.</t>
  </si>
  <si>
    <t>L5</t>
  </si>
  <si>
    <t>M6</t>
  </si>
  <si>
    <t>Tablet and BLE headset</t>
  </si>
  <si>
    <t>Demo</t>
  </si>
  <si>
    <t xml:space="preserve">Monitor </t>
  </si>
  <si>
    <t>STB</t>
  </si>
  <si>
    <t>Smart Home</t>
  </si>
  <si>
    <t>Space</t>
  </si>
  <si>
    <t>Mounted on wall over entertainment center</t>
  </si>
  <si>
    <t>Mounted onto wall under TV</t>
  </si>
  <si>
    <t>Mounted on wall over counter space</t>
  </si>
  <si>
    <t>Zepp Sport tracker</t>
  </si>
  <si>
    <t>Mounted on wall</t>
  </si>
  <si>
    <t>32" monitor</t>
  </si>
  <si>
    <t>3D body tacker</t>
  </si>
  <si>
    <t>Analytics area, next to drones</t>
  </si>
  <si>
    <t>Thingworx video</t>
  </si>
  <si>
    <t>Location</t>
  </si>
  <si>
    <t>Counter area</t>
  </si>
  <si>
    <t>Coffee machine</t>
  </si>
  <si>
    <t>Entertainment center</t>
  </si>
  <si>
    <t>Gateway for Smart Home</t>
  </si>
  <si>
    <t>ePawn - NFC positioning solution</t>
  </si>
  <si>
    <t>Stefanie Linke</t>
  </si>
  <si>
    <t xml:space="preserve">V2X, Radar, Wireless charging, Car Acecss, SSL, RFID, Sensors </t>
  </si>
  <si>
    <t>Yes- open the trunk with the badge</t>
  </si>
  <si>
    <t xml:space="preserve">This demo extends the storyline the bug BU Auto Demo provides and further builds up on it. --&gt; In the "garage" next to Rinspeed`s Tesla. Steffi discussing with Enigma </t>
  </si>
  <si>
    <t>250cm x 300cm x 150cm</t>
  </si>
  <si>
    <t>min. 7kW</t>
  </si>
  <si>
    <t>n</t>
  </si>
  <si>
    <t>M12</t>
  </si>
  <si>
    <t xml:space="preserve">Cooperative Emergency Break - enabled via V2X + Radar </t>
  </si>
  <si>
    <t>On Duty</t>
  </si>
  <si>
    <t>NXP</t>
  </si>
  <si>
    <t>NXP Staff</t>
  </si>
  <si>
    <t>Models</t>
  </si>
  <si>
    <t>Entry / Living Room</t>
  </si>
  <si>
    <t>Lock / Video Doorbell / Intro to wearable</t>
  </si>
  <si>
    <t>Phil Lewer</t>
  </si>
  <si>
    <t>STB / Soundbar / NFC Speaker Pairing</t>
  </si>
  <si>
    <t>Living Room Home Automation</t>
  </si>
  <si>
    <t>Niel Smith</t>
  </si>
  <si>
    <t xml:space="preserve">FIDO </t>
  </si>
  <si>
    <t>Ann-Kathrin Augustin</t>
  </si>
  <si>
    <t xml:space="preserve">André Perchthaler </t>
  </si>
  <si>
    <t>Loyalty / POS (mobile payment) / Fare Collction</t>
  </si>
  <si>
    <t>Rob Canterbury</t>
  </si>
  <si>
    <t xml:space="preserve">eBike </t>
  </si>
  <si>
    <t>Show</t>
  </si>
  <si>
    <t>ZigBee Booth</t>
  </si>
  <si>
    <t>Model?</t>
  </si>
  <si>
    <t>Thread Booth</t>
  </si>
  <si>
    <t>Truck</t>
  </si>
  <si>
    <t>Truck Support - Smart Home</t>
  </si>
  <si>
    <t>Michael Burns</t>
  </si>
  <si>
    <t>Darrin Patek</t>
  </si>
  <si>
    <t>Parks Connections Table top</t>
  </si>
  <si>
    <t>Staff running all demos:  33</t>
  </si>
  <si>
    <t>21 NXP/FSL</t>
  </si>
  <si>
    <t>5 Partner</t>
  </si>
  <si>
    <t>7 Model</t>
  </si>
  <si>
    <t>This will be an unmanned demo.  Do we need to have it?</t>
  </si>
  <si>
    <t>Moving wireless speaker pairing from bedroom area to living room.  STB demo person should also demo NFC speaker pairing.</t>
  </si>
  <si>
    <t>8 in tall, 6 in wide</t>
  </si>
  <si>
    <t>110/230V AD / 12V DC</t>
  </si>
  <si>
    <t>Different wearable on display under glass.  
1) Garmin Vivosmart
2) Garmin Forerunner
3) Jawbone UP4
3) Microsoft band
4) Polyeara smart watch
5) Swatch Zero One Smart Watch
6) Whistle dog tracker
7) Watch2Pay
8) Hush Smart Earplugs</t>
  </si>
  <si>
    <t>220V</t>
  </si>
  <si>
    <t>Three Drones:
1) DJI Phantom 3
2) 3DR Solo
3) Spiri</t>
  </si>
  <si>
    <t>55" TV with HDMI and USB</t>
  </si>
  <si>
    <t>50" TV with HDMI and USB</t>
  </si>
  <si>
    <t>FIDO demo</t>
  </si>
  <si>
    <t>Radar combined with NXP RoadLINK Vehicle-to-Vehicle/Infrastructure communication based on IEEE802.11p. Use-case will be an emergency break caused by a waving hand in front of the InnoSenT radar sensor. The Breaking message will be transmitted to cars following via C2x; which will innitiate an emergency break themselves instantly and avoid accedents. Demo might be extended via separate V2X use-cases</t>
  </si>
  <si>
    <t>SAF5100
TEF5100
SXA1700
i.MX6</t>
  </si>
  <si>
    <t>RoadLINK chipset
V2X security</t>
  </si>
  <si>
    <r>
      <t xml:space="preserve">This demo extends the storyline the bug BU Auto Demo provides and further builds up on it. --&gt; </t>
    </r>
    <r>
      <rPr>
        <sz val="10"/>
        <color rgb="FFFF0000"/>
        <rFont val="Arial"/>
        <family val="2"/>
      </rPr>
      <t xml:space="preserve">In the "garage" next to Rinspeed`s Tesla. Steffi discussing with Enigma </t>
    </r>
  </si>
  <si>
    <t>45 x 73 200 cm (traffic light), 100 x 100 x 100 x 40 cm (several items on tabletop surface)</t>
  </si>
  <si>
    <t>6 x regular mains outlet, either 110V or 220V</t>
  </si>
  <si>
    <t>Table with surface of 100 x 100 cm</t>
  </si>
  <si>
    <t xml:space="preserve">One 4 ft section of wall where we can hang multiple drones
DJI Phantom 3:  29x29x18cm
3DR Solo: 10 in. tall (25 cm), 18 in. (46 cm) motor-to-motor
</t>
  </si>
  <si>
    <t xml:space="preserve">http://www.dji.com/product/phantom-3-standard
https://3drobotics.com/solo-drone/
https://www.kickstarter.com/projects/914887915/spiri
https://www.dji.com/product/phantom-3
</t>
  </si>
  <si>
    <t>Tablet should be mounted and connected to monitor.</t>
  </si>
  <si>
    <t>Will do on kitchen counter.</t>
  </si>
  <si>
    <t>Preference would be to mount on wall.  We should plan on attaching headphones to this if people want to listen to them and NOT use external speakers.</t>
  </si>
  <si>
    <t>Monitor on kitchen table</t>
  </si>
  <si>
    <t>NFC ePawn Game</t>
  </si>
  <si>
    <t>Mounted on Ikea bookshelf</t>
  </si>
  <si>
    <t>24" monitor</t>
  </si>
  <si>
    <t>Secure connected car demonstrator (auto demonstrator)</t>
  </si>
</sst>
</file>

<file path=xl/styles.xml><?xml version="1.0" encoding="utf-8"?>
<styleSheet xmlns="http://schemas.openxmlformats.org/spreadsheetml/2006/main" xmlns:mc="http://schemas.openxmlformats.org/markup-compatibility/2006" xmlns:x14ac="http://schemas.microsoft.com/office/spreadsheetml/2009/9/ac" mc:Ignorable="x14ac">
  <fonts count="5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2"/>
      <name val="Times New Roman"/>
      <family val="1"/>
    </font>
    <font>
      <sz val="10"/>
      <name val="Calisto MT"/>
      <family val="1"/>
    </font>
    <font>
      <b/>
      <u/>
      <sz val="12"/>
      <name val="Arial"/>
      <family val="2"/>
    </font>
    <font>
      <sz val="12"/>
      <name val="Arial"/>
      <family val="2"/>
    </font>
    <font>
      <sz val="11"/>
      <color theme="1"/>
      <name val="Calibri"/>
      <family val="2"/>
      <scheme val="minor"/>
    </font>
    <font>
      <sz val="10"/>
      <name val="Arial"/>
      <family val="2"/>
    </font>
    <font>
      <u/>
      <sz val="11"/>
      <color indexed="12"/>
      <name val="Calibri"/>
      <family val="2"/>
    </font>
    <font>
      <u/>
      <sz val="10"/>
      <color theme="11"/>
      <name val="Arial"/>
      <family val="2"/>
    </font>
    <font>
      <sz val="10"/>
      <color rgb="FFFF0000"/>
      <name val="Arial"/>
      <family val="2"/>
    </font>
    <font>
      <sz val="10"/>
      <color rgb="FFFF0000"/>
      <name val="Arial"/>
      <family val="2"/>
    </font>
    <font>
      <sz val="11"/>
      <name val="Calibri"/>
      <family val="2"/>
      <scheme val="minor"/>
    </font>
    <font>
      <sz val="8"/>
      <name val="Arial"/>
      <family val="2"/>
    </font>
    <font>
      <b/>
      <sz val="8"/>
      <name val="Arial"/>
      <family val="2"/>
    </font>
    <font>
      <sz val="10"/>
      <color theme="1"/>
      <name val="Arial"/>
      <family val="2"/>
    </font>
    <font>
      <sz val="11"/>
      <name val="Calibri"/>
      <family val="2"/>
    </font>
    <font>
      <sz val="10"/>
      <color rgb="FF222222"/>
      <name val="Arial"/>
      <family val="2"/>
    </font>
    <font>
      <b/>
      <sz val="10"/>
      <name val="Arial"/>
      <family val="2"/>
    </font>
    <font>
      <b/>
      <sz val="12"/>
      <name val="Arial"/>
      <family val="2"/>
    </font>
    <font>
      <u/>
      <sz val="10"/>
      <color theme="10"/>
      <name val="Arial"/>
      <family val="2"/>
    </font>
    <font>
      <sz val="11"/>
      <color rgb="FF000000"/>
      <name val="Calibri"/>
      <family val="2"/>
    </font>
    <font>
      <sz val="11"/>
      <color rgb="FFFF0000"/>
      <name val="Calibri"/>
      <family val="2"/>
      <scheme val="minor"/>
    </font>
    <font>
      <u/>
      <sz val="11"/>
      <color theme="10"/>
      <name val="Calibri"/>
      <family val="2"/>
      <scheme val="minor"/>
    </font>
    <font>
      <b/>
      <sz val="10"/>
      <color rgb="FFFF0000"/>
      <name val="Arial"/>
      <family val="2"/>
    </font>
    <font>
      <sz val="10"/>
      <color rgb="FF333333"/>
      <name val="Arial"/>
      <family val="2"/>
    </font>
    <font>
      <b/>
      <sz val="20"/>
      <name val="Arial"/>
      <family val="2"/>
    </font>
    <font>
      <b/>
      <sz val="20"/>
      <color rgb="FFFF0000"/>
      <name val="Arial"/>
      <family val="2"/>
    </font>
    <font>
      <sz val="10"/>
      <color rgb="FF7030A0"/>
      <name val="Arial"/>
      <family val="2"/>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39997558519241921"/>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style="thin">
        <color auto="1"/>
      </left>
      <right/>
      <top/>
      <bottom/>
      <diagonal/>
    </border>
  </borders>
  <cellStyleXfs count="120">
    <xf numFmtId="0" fontId="0" fillId="0" borderId="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10" fillId="21" borderId="2" applyNumberFormat="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0" fontId="17" fillId="0" borderId="6" applyNumberFormat="0" applyFill="0" applyAlignment="0" applyProtection="0"/>
    <xf numFmtId="0" fontId="18" fillId="22" borderId="0" applyNumberFormat="0" applyBorder="0" applyAlignment="0" applyProtection="0"/>
    <xf numFmtId="0" fontId="24" fillId="0" borderId="0"/>
    <xf numFmtId="0" fontId="25" fillId="0" borderId="0"/>
    <xf numFmtId="0" fontId="23" fillId="0" borderId="0"/>
    <xf numFmtId="0" fontId="5" fillId="0" borderId="0"/>
    <xf numFmtId="0" fontId="23" fillId="0" borderId="0"/>
    <xf numFmtId="0" fontId="5" fillId="0" borderId="0"/>
    <xf numFmtId="0" fontId="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5" fillId="23" borderId="7" applyNumberFormat="0" applyFont="0" applyAlignment="0" applyProtection="0"/>
    <xf numFmtId="0" fontId="19" fillId="20" borderId="8" applyNumberForma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xf numFmtId="0" fontId="29" fillId="0" borderId="0"/>
    <xf numFmtId="0" fontId="4" fillId="0" borderId="0"/>
    <xf numFmtId="0" fontId="3" fillId="0" borderId="0"/>
    <xf numFmtId="0" fontId="30" fillId="0" borderId="0" applyNumberFormat="0" applyFill="0" applyBorder="0" applyAlignment="0" applyProtection="0">
      <alignment vertical="top"/>
      <protection locked="0"/>
    </xf>
    <xf numFmtId="0" fontId="31"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42" fillId="0" borderId="0" applyNumberFormat="0" applyFill="0" applyBorder="0" applyAlignment="0" applyProtection="0"/>
    <xf numFmtId="0" fontId="1" fillId="0" borderId="0"/>
    <xf numFmtId="0" fontId="45" fillId="0" borderId="0" applyNumberFormat="0" applyFill="0" applyBorder="0" applyAlignment="0" applyProtection="0"/>
  </cellStyleXfs>
  <cellXfs count="219">
    <xf numFmtId="0" fontId="0" fillId="0" borderId="0" xfId="0"/>
    <xf numFmtId="0" fontId="0" fillId="0" borderId="0" xfId="0" applyAlignment="1">
      <alignment horizontal="center"/>
    </xf>
    <xf numFmtId="0" fontId="0" fillId="24" borderId="0" xfId="0" applyFill="1"/>
    <xf numFmtId="0" fontId="0" fillId="0" borderId="0" xfId="0" applyFill="1" applyAlignment="1">
      <alignment vertical="top" wrapText="1"/>
    </xf>
    <xf numFmtId="0" fontId="0" fillId="0" borderId="0" xfId="0" applyFill="1"/>
    <xf numFmtId="0" fontId="0" fillId="0" borderId="0" xfId="0" applyAlignment="1">
      <alignment horizontal="center" wrapText="1"/>
    </xf>
    <xf numFmtId="0" fontId="27" fillId="0" borderId="0" xfId="0" applyFont="1" applyFill="1" applyAlignment="1">
      <alignment horizontal="center" vertical="center" wrapText="1"/>
    </xf>
    <xf numFmtId="0" fontId="0" fillId="0" borderId="0" xfId="0" applyFill="1" applyAlignment="1">
      <alignment horizontal="left" vertical="top" wrapText="1"/>
    </xf>
    <xf numFmtId="0" fontId="33" fillId="0" borderId="0" xfId="0" applyFont="1" applyFill="1" applyAlignment="1">
      <alignment horizontal="left" vertical="top" wrapText="1"/>
    </xf>
    <xf numFmtId="0" fontId="32" fillId="0" borderId="0" xfId="0" applyFont="1" applyFill="1" applyAlignment="1">
      <alignment horizontal="left" vertical="top" wrapText="1"/>
    </xf>
    <xf numFmtId="0" fontId="0" fillId="0" borderId="10" xfId="0" applyBorder="1" applyAlignment="1">
      <alignment horizontal="center"/>
    </xf>
    <xf numFmtId="0" fontId="0" fillId="0" borderId="10" xfId="0" applyBorder="1"/>
    <xf numFmtId="0" fontId="0" fillId="0" borderId="10" xfId="0" applyBorder="1" applyAlignment="1">
      <alignment horizontal="center" wrapText="1"/>
    </xf>
    <xf numFmtId="0" fontId="0" fillId="0" borderId="0" xfId="0" applyFill="1" applyAlignment="1">
      <alignment wrapText="1"/>
    </xf>
    <xf numFmtId="0" fontId="5" fillId="0" borderId="0" xfId="0" applyFont="1"/>
    <xf numFmtId="0" fontId="0" fillId="0" borderId="0" xfId="0" applyBorder="1" applyAlignment="1">
      <alignment horizontal="center" wrapText="1"/>
    </xf>
    <xf numFmtId="0" fontId="44" fillId="0" borderId="10" xfId="0" applyFont="1" applyFill="1" applyBorder="1" applyAlignment="1">
      <alignment horizontal="left" vertical="top" wrapText="1"/>
    </xf>
    <xf numFmtId="0" fontId="5" fillId="27" borderId="10" xfId="0" applyFont="1" applyFill="1" applyBorder="1" applyAlignment="1">
      <alignment horizontal="left" vertical="top" wrapText="1"/>
    </xf>
    <xf numFmtId="0" fontId="42" fillId="27" borderId="10" xfId="117" applyFill="1" applyBorder="1" applyAlignment="1">
      <alignment horizontal="left" vertical="top" wrapText="1"/>
    </xf>
    <xf numFmtId="0" fontId="0" fillId="27" borderId="10" xfId="0" applyFill="1" applyBorder="1" applyAlignment="1">
      <alignment horizontal="left" vertical="top" wrapText="1"/>
    </xf>
    <xf numFmtId="0" fontId="32" fillId="27" borderId="10" xfId="0" applyFont="1" applyFill="1" applyBorder="1" applyAlignment="1">
      <alignment horizontal="left" vertical="top" wrapText="1"/>
    </xf>
    <xf numFmtId="0" fontId="5" fillId="27" borderId="10" xfId="0" applyFont="1" applyFill="1" applyBorder="1" applyAlignment="1">
      <alignment horizontal="center" wrapText="1"/>
    </xf>
    <xf numFmtId="0" fontId="5" fillId="27" borderId="10" xfId="0" applyFont="1" applyFill="1" applyBorder="1"/>
    <xf numFmtId="0" fontId="0" fillId="27" borderId="10" xfId="0" applyFill="1" applyBorder="1" applyAlignment="1">
      <alignment horizontal="center" wrapText="1"/>
    </xf>
    <xf numFmtId="0" fontId="0" fillId="27" borderId="10" xfId="0" applyFill="1" applyBorder="1" applyAlignment="1">
      <alignment horizontal="center"/>
    </xf>
    <xf numFmtId="0" fontId="42" fillId="27" borderId="10" xfId="117" applyFill="1" applyBorder="1" applyAlignment="1">
      <alignment horizontal="center" wrapText="1"/>
    </xf>
    <xf numFmtId="0" fontId="38" fillId="26" borderId="13" xfId="0" applyFont="1" applyFill="1" applyBorder="1" applyAlignment="1">
      <alignment vertical="center" wrapText="1"/>
    </xf>
    <xf numFmtId="0" fontId="0" fillId="26" borderId="10" xfId="0" applyFill="1" applyBorder="1"/>
    <xf numFmtId="0" fontId="5" fillId="26" borderId="10" xfId="0" applyFont="1" applyFill="1" applyBorder="1" applyAlignment="1">
      <alignment horizontal="center" wrapText="1"/>
    </xf>
    <xf numFmtId="0" fontId="5" fillId="26" borderId="10" xfId="0" applyFont="1" applyFill="1" applyBorder="1"/>
    <xf numFmtId="0" fontId="0" fillId="26" borderId="10" xfId="0" applyFill="1" applyBorder="1" applyAlignment="1">
      <alignment horizontal="center" wrapText="1"/>
    </xf>
    <xf numFmtId="0" fontId="0" fillId="26" borderId="10" xfId="0" applyFill="1" applyBorder="1" applyAlignment="1">
      <alignment horizontal="center"/>
    </xf>
    <xf numFmtId="0" fontId="43" fillId="26" borderId="10" xfId="0" applyFont="1" applyFill="1" applyBorder="1" applyAlignment="1" applyProtection="1">
      <alignment vertical="center" wrapText="1"/>
    </xf>
    <xf numFmtId="0" fontId="42" fillId="26" borderId="10" xfId="117" applyFill="1" applyBorder="1" applyAlignment="1">
      <alignment horizontal="center" wrapText="1"/>
    </xf>
    <xf numFmtId="0" fontId="5" fillId="28" borderId="10" xfId="0" applyFont="1" applyFill="1" applyBorder="1" applyAlignment="1">
      <alignment horizontal="left" vertical="top" wrapText="1"/>
    </xf>
    <xf numFmtId="0" fontId="42" fillId="28" borderId="10" xfId="117" applyFill="1" applyBorder="1" applyAlignment="1">
      <alignment horizontal="left" vertical="top" wrapText="1"/>
    </xf>
    <xf numFmtId="0" fontId="0" fillId="28" borderId="10" xfId="0" applyFill="1" applyBorder="1" applyAlignment="1">
      <alignment horizontal="left" vertical="top" wrapText="1"/>
    </xf>
    <xf numFmtId="0" fontId="5" fillId="28" borderId="10" xfId="0" applyFont="1" applyFill="1" applyBorder="1" applyAlignment="1">
      <alignment horizontal="center" wrapText="1"/>
    </xf>
    <xf numFmtId="0" fontId="5" fillId="28" borderId="10" xfId="0" applyFont="1" applyFill="1" applyBorder="1"/>
    <xf numFmtId="0" fontId="0" fillId="28" borderId="10" xfId="0" applyFill="1" applyBorder="1" applyAlignment="1">
      <alignment horizontal="center" wrapText="1"/>
    </xf>
    <xf numFmtId="0" fontId="0" fillId="28" borderId="10" xfId="0" applyFill="1" applyBorder="1" applyAlignment="1">
      <alignment horizontal="center"/>
    </xf>
    <xf numFmtId="0" fontId="42" fillId="28" borderId="10" xfId="117" applyFill="1" applyBorder="1" applyAlignment="1">
      <alignment horizontal="center" wrapText="1"/>
    </xf>
    <xf numFmtId="0" fontId="5" fillId="29" borderId="10" xfId="0" applyFont="1" applyFill="1" applyBorder="1" applyAlignment="1">
      <alignment horizontal="left" vertical="top" wrapText="1"/>
    </xf>
    <xf numFmtId="0" fontId="0" fillId="29" borderId="10" xfId="0" applyFill="1" applyBorder="1" applyAlignment="1">
      <alignment horizontal="left" vertical="top" wrapText="1"/>
    </xf>
    <xf numFmtId="0" fontId="32" fillId="29" borderId="10" xfId="0" applyFont="1" applyFill="1" applyBorder="1" applyAlignment="1">
      <alignment horizontal="left" vertical="top" wrapText="1"/>
    </xf>
    <xf numFmtId="0" fontId="5" fillId="29" borderId="10" xfId="0" applyFont="1" applyFill="1" applyBorder="1" applyAlignment="1">
      <alignment horizontal="center" wrapText="1"/>
    </xf>
    <xf numFmtId="0" fontId="5" fillId="29" borderId="10" xfId="0" applyFont="1" applyFill="1" applyBorder="1"/>
    <xf numFmtId="0" fontId="0" fillId="29" borderId="10" xfId="0" applyFill="1" applyBorder="1" applyAlignment="1">
      <alignment horizontal="center" wrapText="1"/>
    </xf>
    <xf numFmtId="0" fontId="0" fillId="29" borderId="10" xfId="0" applyFill="1" applyBorder="1" applyAlignment="1">
      <alignment horizontal="center"/>
    </xf>
    <xf numFmtId="0" fontId="43" fillId="29" borderId="10" xfId="0" applyFont="1" applyFill="1" applyBorder="1" applyAlignment="1" applyProtection="1">
      <alignment vertical="center" wrapText="1"/>
    </xf>
    <xf numFmtId="0" fontId="0" fillId="28" borderId="14" xfId="0" applyFill="1" applyBorder="1" applyAlignment="1">
      <alignment horizontal="center" wrapText="1"/>
    </xf>
    <xf numFmtId="0" fontId="43" fillId="29" borderId="15" xfId="0" applyFont="1" applyFill="1" applyBorder="1" applyAlignment="1" applyProtection="1">
      <alignment vertical="center" wrapText="1"/>
    </xf>
    <xf numFmtId="0" fontId="5" fillId="29" borderId="10" xfId="0" applyFont="1" applyFill="1" applyBorder="1" applyAlignment="1">
      <alignment horizontal="left" vertical="center" wrapText="1"/>
    </xf>
    <xf numFmtId="0" fontId="37" fillId="29" borderId="10" xfId="0" applyFont="1" applyFill="1" applyBorder="1" applyAlignment="1">
      <alignment horizontal="left" vertical="center" wrapText="1"/>
    </xf>
    <xf numFmtId="0" fontId="39" fillId="29" borderId="10" xfId="0" applyFont="1" applyFill="1" applyBorder="1" applyAlignment="1">
      <alignment vertical="center" wrapText="1"/>
    </xf>
    <xf numFmtId="0" fontId="42" fillId="29" borderId="10" xfId="117" applyFill="1" applyBorder="1" applyAlignment="1">
      <alignment horizontal="left" vertical="center" wrapText="1"/>
    </xf>
    <xf numFmtId="0" fontId="32" fillId="29" borderId="10" xfId="0" applyFont="1" applyFill="1" applyBorder="1" applyAlignment="1">
      <alignment horizontal="left" vertical="center" wrapText="1"/>
    </xf>
    <xf numFmtId="0" fontId="0" fillId="27" borderId="15" xfId="0" applyFill="1" applyBorder="1" applyAlignment="1">
      <alignment horizontal="center" wrapText="1"/>
    </xf>
    <xf numFmtId="0" fontId="5" fillId="27" borderId="10" xfId="52" applyFont="1" applyFill="1" applyBorder="1" applyAlignment="1">
      <alignment vertical="center" wrapText="1"/>
    </xf>
    <xf numFmtId="0" fontId="32" fillId="27" borderId="10" xfId="0" applyFont="1" applyFill="1" applyBorder="1" applyAlignment="1">
      <alignment horizontal="center" wrapText="1"/>
    </xf>
    <xf numFmtId="0" fontId="32" fillId="27" borderId="10" xfId="0" applyFont="1" applyFill="1" applyBorder="1" applyAlignment="1">
      <alignment horizontal="center"/>
    </xf>
    <xf numFmtId="0" fontId="5" fillId="27" borderId="15" xfId="0" applyFont="1" applyFill="1" applyBorder="1" applyAlignment="1">
      <alignment horizontal="center" wrapText="1"/>
    </xf>
    <xf numFmtId="0" fontId="5" fillId="27" borderId="15" xfId="0" applyFont="1" applyFill="1" applyBorder="1"/>
    <xf numFmtId="0" fontId="5" fillId="27" borderId="15" xfId="0" applyFont="1" applyFill="1" applyBorder="1" applyAlignment="1">
      <alignment horizontal="left" vertical="top" wrapText="1"/>
    </xf>
    <xf numFmtId="0" fontId="41" fillId="25" borderId="10" xfId="0" applyFont="1" applyFill="1" applyBorder="1" applyAlignment="1">
      <alignment vertical="center" wrapText="1"/>
    </xf>
    <xf numFmtId="0" fontId="40" fillId="25" borderId="10" xfId="0" applyFont="1" applyFill="1" applyBorder="1" applyAlignment="1">
      <alignment vertical="top" wrapText="1"/>
    </xf>
    <xf numFmtId="0" fontId="0" fillId="26" borderId="10" xfId="0" applyFill="1" applyBorder="1" applyAlignment="1">
      <alignment wrapText="1"/>
    </xf>
    <xf numFmtId="0" fontId="0" fillId="28" borderId="10" xfId="0" applyFill="1" applyBorder="1" applyAlignment="1">
      <alignment wrapText="1"/>
    </xf>
    <xf numFmtId="0" fontId="0" fillId="29" borderId="10" xfId="0" applyFill="1" applyBorder="1" applyAlignment="1">
      <alignment wrapText="1"/>
    </xf>
    <xf numFmtId="0" fontId="0" fillId="27" borderId="10" xfId="0" applyFill="1" applyBorder="1" applyAlignment="1">
      <alignment wrapText="1"/>
    </xf>
    <xf numFmtId="0" fontId="32" fillId="27" borderId="10" xfId="0" applyFont="1" applyFill="1" applyBorder="1" applyAlignment="1">
      <alignment wrapText="1"/>
    </xf>
    <xf numFmtId="0" fontId="0" fillId="27" borderId="15" xfId="0" applyFill="1" applyBorder="1" applyAlignment="1">
      <alignment wrapText="1"/>
    </xf>
    <xf numFmtId="0" fontId="0" fillId="0" borderId="10" xfId="0" applyFill="1" applyBorder="1" applyAlignment="1">
      <alignment wrapText="1"/>
    </xf>
    <xf numFmtId="0" fontId="0" fillId="24" borderId="0" xfId="0" applyFill="1" applyAlignment="1">
      <alignment wrapText="1"/>
    </xf>
    <xf numFmtId="0" fontId="5" fillId="29" borderId="15" xfId="0" applyFont="1" applyFill="1" applyBorder="1" applyAlignment="1">
      <alignment horizontal="left" vertical="center" wrapText="1"/>
    </xf>
    <xf numFmtId="0" fontId="42" fillId="29" borderId="15" xfId="117" applyFill="1" applyBorder="1" applyAlignment="1">
      <alignment horizontal="left" vertical="center" wrapText="1"/>
    </xf>
    <xf numFmtId="0" fontId="0" fillId="29" borderId="15" xfId="0" applyFill="1" applyBorder="1" applyAlignment="1">
      <alignment horizontal="left" vertical="top" wrapText="1"/>
    </xf>
    <xf numFmtId="0" fontId="5" fillId="28" borderId="10" xfId="0" applyFont="1" applyFill="1" applyBorder="1" applyAlignment="1">
      <alignment wrapText="1"/>
    </xf>
    <xf numFmtId="0" fontId="46" fillId="27" borderId="10" xfId="0" applyFont="1" applyFill="1" applyBorder="1" applyAlignment="1">
      <alignment wrapText="1"/>
    </xf>
    <xf numFmtId="0" fontId="5" fillId="27" borderId="15" xfId="0" applyFont="1" applyFill="1" applyBorder="1" applyAlignment="1">
      <alignment wrapText="1"/>
    </xf>
    <xf numFmtId="0" fontId="0" fillId="26" borderId="15" xfId="0" applyFill="1" applyBorder="1" applyAlignment="1">
      <alignment wrapText="1"/>
    </xf>
    <xf numFmtId="0" fontId="5" fillId="29" borderId="15" xfId="0" applyFont="1" applyFill="1" applyBorder="1" applyAlignment="1">
      <alignment horizontal="left" vertical="top" wrapText="1"/>
    </xf>
    <xf numFmtId="0" fontId="5" fillId="29" borderId="15" xfId="0" applyFont="1" applyFill="1" applyBorder="1" applyAlignment="1">
      <alignment horizontal="center" wrapText="1"/>
    </xf>
    <xf numFmtId="0" fontId="39" fillId="29" borderId="15" xfId="0" applyFont="1" applyFill="1" applyBorder="1" applyAlignment="1">
      <alignment vertical="center"/>
    </xf>
    <xf numFmtId="0" fontId="47" fillId="29" borderId="15" xfId="0" applyFont="1" applyFill="1" applyBorder="1" applyAlignment="1">
      <alignment vertical="center" wrapText="1"/>
    </xf>
    <xf numFmtId="0" fontId="47" fillId="29" borderId="0" xfId="0" applyFont="1" applyFill="1" applyAlignment="1">
      <alignment horizontal="center" vertical="center" wrapText="1"/>
    </xf>
    <xf numFmtId="0" fontId="0" fillId="27" borderId="15" xfId="0" applyFill="1" applyBorder="1" applyAlignment="1">
      <alignment horizontal="left" vertical="top" wrapText="1"/>
    </xf>
    <xf numFmtId="0" fontId="0" fillId="30" borderId="15" xfId="0" applyFill="1" applyBorder="1" applyAlignment="1">
      <alignment horizontal="left" vertical="top" wrapText="1"/>
    </xf>
    <xf numFmtId="0" fontId="0" fillId="30" borderId="10" xfId="0" applyFill="1" applyBorder="1" applyAlignment="1">
      <alignment horizontal="left" vertical="top" wrapText="1"/>
    </xf>
    <xf numFmtId="0" fontId="0" fillId="30" borderId="10" xfId="0" applyFill="1" applyBorder="1" applyAlignment="1">
      <alignment horizontal="center" wrapText="1"/>
    </xf>
    <xf numFmtId="0" fontId="34" fillId="30" borderId="10" xfId="0" applyFont="1" applyFill="1" applyBorder="1" applyAlignment="1">
      <alignment horizontal="left" vertical="center" wrapText="1"/>
    </xf>
    <xf numFmtId="0" fontId="0" fillId="30" borderId="10" xfId="0" applyFill="1" applyBorder="1"/>
    <xf numFmtId="0" fontId="5" fillId="30" borderId="10" xfId="0" applyFont="1" applyFill="1" applyBorder="1" applyAlignment="1">
      <alignment horizontal="left" vertical="top" wrapText="1"/>
    </xf>
    <xf numFmtId="0" fontId="0" fillId="30" borderId="10" xfId="0" applyFill="1" applyBorder="1" applyAlignment="1">
      <alignment horizontal="center"/>
    </xf>
    <xf numFmtId="0" fontId="0" fillId="30" borderId="10" xfId="0" applyFill="1" applyBorder="1" applyAlignment="1">
      <alignment wrapText="1"/>
    </xf>
    <xf numFmtId="0" fontId="5" fillId="30" borderId="10" xfId="0" applyFont="1" applyFill="1" applyBorder="1" applyAlignment="1">
      <alignment horizontal="center" wrapText="1"/>
    </xf>
    <xf numFmtId="0" fontId="5" fillId="30" borderId="10" xfId="0" applyFont="1" applyFill="1" applyBorder="1"/>
    <xf numFmtId="0" fontId="43" fillId="30" borderId="10" xfId="0" applyFont="1" applyFill="1" applyBorder="1" applyAlignment="1" applyProtection="1">
      <alignment vertical="center" wrapText="1"/>
    </xf>
    <xf numFmtId="0" fontId="42" fillId="30" borderId="10" xfId="117" applyFill="1" applyBorder="1" applyAlignment="1">
      <alignment horizontal="center" wrapText="1"/>
    </xf>
    <xf numFmtId="0" fontId="5" fillId="30" borderId="10" xfId="0" applyFont="1" applyFill="1" applyBorder="1" applyAlignment="1">
      <alignment horizontal="left" wrapText="1"/>
    </xf>
    <xf numFmtId="0" fontId="42" fillId="30" borderId="10" xfId="117" applyFill="1" applyBorder="1" applyAlignment="1">
      <alignment wrapText="1"/>
    </xf>
    <xf numFmtId="0" fontId="5" fillId="30" borderId="10" xfId="0" applyFont="1" applyFill="1" applyBorder="1" applyAlignment="1">
      <alignment wrapText="1"/>
    </xf>
    <xf numFmtId="0" fontId="32" fillId="30" borderId="10" xfId="0" applyFont="1" applyFill="1" applyBorder="1" applyAlignment="1">
      <alignment horizontal="left" vertical="top" wrapText="1"/>
    </xf>
    <xf numFmtId="0" fontId="37" fillId="27" borderId="15" xfId="0" applyFont="1" applyFill="1" applyBorder="1" applyAlignment="1">
      <alignment horizontal="center" vertical="center" wrapText="1"/>
    </xf>
    <xf numFmtId="0" fontId="48" fillId="26" borderId="10" xfId="0" applyFont="1" applyFill="1" applyBorder="1" applyAlignment="1">
      <alignment horizontal="center" vertical="top" wrapText="1"/>
    </xf>
    <xf numFmtId="0" fontId="48" fillId="26" borderId="10" xfId="0" applyFont="1" applyFill="1" applyBorder="1" applyAlignment="1">
      <alignment horizontal="center" wrapText="1"/>
    </xf>
    <xf numFmtId="0" fontId="48" fillId="28" borderId="10" xfId="0" applyFont="1" applyFill="1" applyBorder="1" applyAlignment="1">
      <alignment horizontal="center" vertical="top" wrapText="1"/>
    </xf>
    <xf numFmtId="0" fontId="48" fillId="28" borderId="10" xfId="0" applyFont="1" applyFill="1" applyBorder="1" applyAlignment="1">
      <alignment horizontal="center" wrapText="1"/>
    </xf>
    <xf numFmtId="0" fontId="48" fillId="29" borderId="10" xfId="0" applyFont="1" applyFill="1" applyBorder="1" applyAlignment="1">
      <alignment horizontal="center" vertical="top" wrapText="1"/>
    </xf>
    <xf numFmtId="0" fontId="48" fillId="29" borderId="10" xfId="0" applyFont="1" applyFill="1" applyBorder="1" applyAlignment="1">
      <alignment horizontal="center" wrapText="1"/>
    </xf>
    <xf numFmtId="0" fontId="49" fillId="29" borderId="10" xfId="0" applyFont="1" applyFill="1" applyBorder="1" applyAlignment="1">
      <alignment horizontal="center" vertical="top" wrapText="1"/>
    </xf>
    <xf numFmtId="0" fontId="48" fillId="30" borderId="10" xfId="0" applyFont="1" applyFill="1" applyBorder="1" applyAlignment="1">
      <alignment horizontal="center" vertical="top" wrapText="1"/>
    </xf>
    <xf numFmtId="0" fontId="48" fillId="30" borderId="10" xfId="0" applyFont="1" applyFill="1" applyBorder="1" applyAlignment="1">
      <alignment horizontal="center" wrapText="1"/>
    </xf>
    <xf numFmtId="0" fontId="48" fillId="27" borderId="10" xfId="0" applyFont="1" applyFill="1" applyBorder="1" applyAlignment="1">
      <alignment horizontal="center" wrapText="1"/>
    </xf>
    <xf numFmtId="0" fontId="48" fillId="27" borderId="15" xfId="0" applyFont="1" applyFill="1" applyBorder="1" applyAlignment="1">
      <alignment horizontal="center" wrapText="1"/>
    </xf>
    <xf numFmtId="0" fontId="5" fillId="26" borderId="15" xfId="0" applyFont="1" applyFill="1" applyBorder="1" applyAlignment="1">
      <alignment horizontal="left" vertical="top" wrapText="1"/>
    </xf>
    <xf numFmtId="0" fontId="34" fillId="26" borderId="15" xfId="0" applyFont="1" applyFill="1" applyBorder="1" applyAlignment="1">
      <alignment horizontal="left" vertical="top" wrapText="1"/>
    </xf>
    <xf numFmtId="0" fontId="32" fillId="26" borderId="15" xfId="0" applyFont="1" applyFill="1" applyBorder="1" applyAlignment="1">
      <alignment horizontal="left" vertical="top" wrapText="1"/>
    </xf>
    <xf numFmtId="0" fontId="41" fillId="25" borderId="15" xfId="0" applyFont="1" applyFill="1" applyBorder="1" applyAlignment="1">
      <alignment vertical="center" wrapText="1"/>
    </xf>
    <xf numFmtId="0" fontId="0" fillId="28" borderId="15" xfId="0" applyFill="1" applyBorder="1" applyAlignment="1">
      <alignment wrapText="1"/>
    </xf>
    <xf numFmtId="0" fontId="0" fillId="29" borderId="15" xfId="0" applyFill="1" applyBorder="1" applyAlignment="1">
      <alignment wrapText="1"/>
    </xf>
    <xf numFmtId="0" fontId="32" fillId="29" borderId="15" xfId="0" applyFont="1" applyFill="1" applyBorder="1" applyAlignment="1">
      <alignment horizontal="left" vertical="top" wrapText="1"/>
    </xf>
    <xf numFmtId="0" fontId="0" fillId="30" borderId="15" xfId="0" applyFill="1" applyBorder="1" applyAlignment="1">
      <alignment wrapText="1"/>
    </xf>
    <xf numFmtId="0" fontId="0" fillId="0" borderId="15" xfId="0" applyFill="1" applyBorder="1" applyAlignment="1">
      <alignment wrapText="1"/>
    </xf>
    <xf numFmtId="0" fontId="5" fillId="26" borderId="15" xfId="0" applyFont="1" applyFill="1" applyBorder="1" applyAlignment="1">
      <alignment wrapText="1"/>
    </xf>
    <xf numFmtId="0" fontId="5" fillId="26" borderId="10" xfId="0" applyFont="1" applyFill="1" applyBorder="1" applyAlignment="1">
      <alignment wrapText="1"/>
    </xf>
    <xf numFmtId="0" fontId="5" fillId="28" borderId="15" xfId="0" applyFont="1" applyFill="1" applyBorder="1" applyAlignment="1">
      <alignment horizontal="left" vertical="top" wrapText="1"/>
    </xf>
    <xf numFmtId="0" fontId="32" fillId="28" borderId="10" xfId="0" applyFont="1" applyFill="1" applyBorder="1" applyAlignment="1">
      <alignment wrapText="1"/>
    </xf>
    <xf numFmtId="0" fontId="32" fillId="26" borderId="10" xfId="0" applyFont="1" applyFill="1" applyBorder="1" applyAlignment="1">
      <alignment wrapText="1"/>
    </xf>
    <xf numFmtId="0" fontId="32" fillId="28" borderId="10" xfId="0" applyFont="1" applyFill="1" applyBorder="1" applyAlignment="1">
      <alignment horizontal="left" vertical="top" wrapText="1"/>
    </xf>
    <xf numFmtId="0" fontId="5" fillId="28" borderId="15" xfId="0" applyFont="1" applyFill="1" applyBorder="1" applyAlignment="1">
      <alignment wrapText="1"/>
    </xf>
    <xf numFmtId="0" fontId="42" fillId="29" borderId="10" xfId="117" applyFill="1" applyBorder="1" applyAlignment="1">
      <alignment horizontal="left" vertical="top" wrapText="1"/>
    </xf>
    <xf numFmtId="0" fontId="5" fillId="29" borderId="10" xfId="0" applyFont="1" applyFill="1" applyBorder="1" applyAlignment="1">
      <alignment wrapText="1"/>
    </xf>
    <xf numFmtId="0" fontId="32" fillId="29" borderId="10" xfId="0" applyFont="1" applyFill="1" applyBorder="1" applyAlignment="1">
      <alignment wrapText="1"/>
    </xf>
    <xf numFmtId="0" fontId="42" fillId="29" borderId="10" xfId="117" applyFill="1" applyBorder="1" applyAlignment="1">
      <alignment horizontal="center" wrapText="1"/>
    </xf>
    <xf numFmtId="0" fontId="5" fillId="29" borderId="15" xfId="0" applyFont="1" applyFill="1" applyBorder="1" applyAlignment="1">
      <alignment wrapText="1"/>
    </xf>
    <xf numFmtId="0" fontId="32" fillId="29" borderId="15" xfId="0" applyFont="1" applyFill="1" applyBorder="1" applyAlignment="1">
      <alignment horizontal="left" vertical="center" wrapText="1"/>
    </xf>
    <xf numFmtId="0" fontId="5" fillId="30" borderId="15" xfId="0" applyFont="1" applyFill="1" applyBorder="1" applyAlignment="1">
      <alignment wrapText="1"/>
    </xf>
    <xf numFmtId="0" fontId="32" fillId="30" borderId="10" xfId="0" applyFont="1" applyFill="1" applyBorder="1" applyAlignment="1">
      <alignment wrapText="1"/>
    </xf>
    <xf numFmtId="0" fontId="34" fillId="29" borderId="10" xfId="0" applyFont="1" applyFill="1" applyBorder="1" applyAlignment="1">
      <alignment horizontal="left" vertical="center" wrapText="1"/>
    </xf>
    <xf numFmtId="0" fontId="0" fillId="29" borderId="10" xfId="0" applyFill="1" applyBorder="1"/>
    <xf numFmtId="0" fontId="5" fillId="27" borderId="10" xfId="0" applyFont="1" applyFill="1" applyBorder="1" applyAlignment="1">
      <alignment wrapText="1"/>
    </xf>
    <xf numFmtId="0" fontId="5" fillId="27" borderId="10" xfId="0" applyFont="1" applyFill="1" applyBorder="1" applyAlignment="1">
      <alignment horizontal="center"/>
    </xf>
    <xf numFmtId="0" fontId="42" fillId="27" borderId="15" xfId="117" applyFill="1" applyBorder="1" applyAlignment="1">
      <alignment horizontal="center" wrapText="1"/>
    </xf>
    <xf numFmtId="0" fontId="32" fillId="27" borderId="15" xfId="0" applyFont="1" applyFill="1" applyBorder="1" applyAlignment="1">
      <alignment horizontal="left" vertical="top" wrapText="1"/>
    </xf>
    <xf numFmtId="0" fontId="5" fillId="26" borderId="15" xfId="0" applyFont="1" applyFill="1" applyBorder="1" applyAlignment="1">
      <alignment horizontal="center" wrapText="1"/>
    </xf>
    <xf numFmtId="0" fontId="5" fillId="26" borderId="15" xfId="0" applyFont="1" applyFill="1" applyBorder="1"/>
    <xf numFmtId="0" fontId="43" fillId="26" borderId="15" xfId="0" applyFont="1" applyFill="1" applyBorder="1" applyAlignment="1" applyProtection="1">
      <alignment vertical="center" wrapText="1"/>
    </xf>
    <xf numFmtId="0" fontId="0" fillId="26" borderId="15" xfId="0" applyFill="1" applyBorder="1" applyAlignment="1">
      <alignment horizontal="center" wrapText="1"/>
    </xf>
    <xf numFmtId="0" fontId="0" fillId="26" borderId="15" xfId="0" applyFill="1" applyBorder="1" applyAlignment="1">
      <alignment horizontal="center"/>
    </xf>
    <xf numFmtId="0" fontId="42" fillId="26" borderId="15" xfId="117" applyFill="1" applyBorder="1" applyAlignment="1">
      <alignment horizontal="center" wrapText="1"/>
    </xf>
    <xf numFmtId="0" fontId="48" fillId="26" borderId="15" xfId="0" applyFont="1" applyFill="1" applyBorder="1" applyAlignment="1">
      <alignment horizontal="center" wrapText="1"/>
    </xf>
    <xf numFmtId="0" fontId="5" fillId="29" borderId="15" xfId="0" applyFont="1" applyFill="1" applyBorder="1"/>
    <xf numFmtId="0" fontId="5" fillId="28" borderId="15" xfId="0" applyFont="1" applyFill="1" applyBorder="1"/>
    <xf numFmtId="0" fontId="5" fillId="30" borderId="15" xfId="0" applyFont="1" applyFill="1" applyBorder="1"/>
    <xf numFmtId="0" fontId="0" fillId="27" borderId="15" xfId="0" applyFill="1" applyBorder="1"/>
    <xf numFmtId="0" fontId="5" fillId="27" borderId="15" xfId="0" applyFont="1" applyFill="1" applyBorder="1" applyAlignment="1">
      <alignment horizontal="left" wrapText="1"/>
    </xf>
    <xf numFmtId="0" fontId="0" fillId="27" borderId="10" xfId="0" applyFont="1" applyFill="1" applyBorder="1" applyAlignment="1">
      <alignment horizontal="center" wrapText="1"/>
    </xf>
    <xf numFmtId="0" fontId="0" fillId="27" borderId="10" xfId="0" applyFont="1" applyFill="1" applyBorder="1" applyAlignment="1">
      <alignment horizontal="center"/>
    </xf>
    <xf numFmtId="0" fontId="5" fillId="27" borderId="0" xfId="0" applyFont="1" applyFill="1" applyBorder="1" applyAlignment="1">
      <alignment horizontal="left" wrapText="1"/>
    </xf>
    <xf numFmtId="0" fontId="0" fillId="27" borderId="15" xfId="0" applyFont="1" applyFill="1" applyBorder="1" applyAlignment="1">
      <alignment horizontal="center" wrapText="1"/>
    </xf>
    <xf numFmtId="0" fontId="0" fillId="27" borderId="15" xfId="0" applyFont="1" applyFill="1" applyBorder="1" applyAlignment="1">
      <alignment horizontal="center"/>
    </xf>
    <xf numFmtId="0" fontId="42" fillId="29" borderId="0" xfId="117" applyFill="1" applyAlignment="1">
      <alignment wrapText="1"/>
    </xf>
    <xf numFmtId="0" fontId="40" fillId="25" borderId="15" xfId="0" applyFont="1" applyFill="1" applyBorder="1" applyAlignment="1">
      <alignment vertical="top" wrapText="1"/>
    </xf>
    <xf numFmtId="0" fontId="48" fillId="27" borderId="15" xfId="0" applyFont="1" applyFill="1" applyBorder="1" applyAlignment="1">
      <alignment horizontal="center" vertical="top" wrapText="1"/>
    </xf>
    <xf numFmtId="0" fontId="0" fillId="29" borderId="15" xfId="0" applyFill="1" applyBorder="1" applyAlignment="1">
      <alignment horizontal="center" wrapText="1"/>
    </xf>
    <xf numFmtId="0" fontId="0" fillId="29" borderId="15" xfId="0" applyFill="1" applyBorder="1"/>
    <xf numFmtId="0" fontId="0" fillId="29" borderId="15" xfId="0" applyFill="1" applyBorder="1" applyAlignment="1">
      <alignment horizontal="center"/>
    </xf>
    <xf numFmtId="0" fontId="48" fillId="29" borderId="15" xfId="0" applyFont="1" applyFill="1" applyBorder="1" applyAlignment="1">
      <alignment horizontal="center" wrapText="1"/>
    </xf>
    <xf numFmtId="0" fontId="0" fillId="0" borderId="15" xfId="0" applyBorder="1"/>
    <xf numFmtId="0" fontId="5" fillId="0" borderId="15" xfId="0" applyFont="1" applyBorder="1"/>
    <xf numFmtId="0" fontId="38" fillId="29" borderId="0" xfId="0" applyFont="1" applyFill="1" applyAlignment="1">
      <alignment vertical="center"/>
    </xf>
    <xf numFmtId="0" fontId="5" fillId="30" borderId="0" xfId="0" applyFont="1" applyFill="1" applyAlignment="1">
      <alignment wrapText="1"/>
    </xf>
    <xf numFmtId="0" fontId="42" fillId="27" borderId="15" xfId="117" applyFill="1" applyBorder="1" applyAlignment="1">
      <alignment horizontal="left" vertical="top" wrapText="1"/>
    </xf>
    <xf numFmtId="0" fontId="38" fillId="29" borderId="15" xfId="0" applyFont="1" applyFill="1" applyBorder="1" applyAlignment="1">
      <alignment vertical="center"/>
    </xf>
    <xf numFmtId="0" fontId="42" fillId="26" borderId="15" xfId="117" applyFill="1" applyBorder="1" applyAlignment="1">
      <alignment horizontal="left" vertical="top" wrapText="1"/>
    </xf>
    <xf numFmtId="0" fontId="0" fillId="30" borderId="15" xfId="0" applyFill="1" applyBorder="1" applyAlignment="1">
      <alignment horizontal="center" wrapText="1"/>
    </xf>
    <xf numFmtId="0" fontId="0" fillId="30" borderId="15" xfId="0" applyFill="1" applyBorder="1"/>
    <xf numFmtId="0" fontId="5" fillId="30" borderId="15" xfId="0" applyFont="1" applyFill="1" applyBorder="1" applyAlignment="1">
      <alignment horizontal="left" vertical="top" wrapText="1"/>
    </xf>
    <xf numFmtId="0" fontId="48" fillId="30" borderId="15" xfId="0" applyFont="1" applyFill="1" applyBorder="1" applyAlignment="1">
      <alignment horizontal="center" wrapText="1"/>
    </xf>
    <xf numFmtId="0" fontId="5" fillId="30" borderId="15" xfId="0" applyFont="1" applyFill="1" applyBorder="1" applyAlignment="1">
      <alignment horizontal="center" wrapText="1"/>
    </xf>
    <xf numFmtId="0" fontId="5" fillId="30" borderId="15" xfId="0" applyFont="1" applyFill="1" applyBorder="1" applyAlignment="1">
      <alignment horizontal="center"/>
    </xf>
    <xf numFmtId="0" fontId="42" fillId="30" borderId="15" xfId="117" applyFill="1" applyBorder="1" applyAlignment="1">
      <alignment horizontal="center" wrapText="1"/>
    </xf>
    <xf numFmtId="0" fontId="32" fillId="30" borderId="15" xfId="0" applyFont="1" applyFill="1" applyBorder="1" applyAlignment="1">
      <alignment wrapText="1"/>
    </xf>
    <xf numFmtId="0" fontId="0" fillId="27" borderId="15" xfId="0" applyFill="1" applyBorder="1" applyAlignment="1">
      <alignment horizontal="center"/>
    </xf>
    <xf numFmtId="0" fontId="40" fillId="0" borderId="0" xfId="0" applyFont="1"/>
    <xf numFmtId="0" fontId="5" fillId="27" borderId="15" xfId="52" applyFill="1" applyBorder="1" applyAlignment="1">
      <alignment vertical="center" wrapText="1"/>
    </xf>
    <xf numFmtId="0" fontId="5" fillId="27" borderId="15" xfId="52" applyFont="1" applyFill="1" applyBorder="1" applyAlignment="1">
      <alignment vertical="center" wrapText="1"/>
    </xf>
    <xf numFmtId="0" fontId="5" fillId="27" borderId="15" xfId="52" applyFont="1" applyFill="1" applyBorder="1" applyAlignment="1">
      <alignment horizontal="left" vertical="top" wrapText="1"/>
    </xf>
    <xf numFmtId="0" fontId="5" fillId="27" borderId="15" xfId="0" applyFont="1" applyFill="1" applyBorder="1" applyAlignment="1">
      <alignment horizontal="center" vertical="center" wrapText="1"/>
    </xf>
    <xf numFmtId="0" fontId="5" fillId="27" borderId="15" xfId="52" applyFont="1" applyFill="1" applyBorder="1" applyAlignment="1">
      <alignment horizontal="left" vertical="center" wrapText="1"/>
    </xf>
    <xf numFmtId="0" fontId="41" fillId="25" borderId="16" xfId="0" applyFont="1" applyFill="1" applyBorder="1" applyAlignment="1">
      <alignment horizontal="center" vertical="center" wrapText="1"/>
    </xf>
    <xf numFmtId="0" fontId="27" fillId="25" borderId="16" xfId="0" applyFont="1" applyFill="1" applyBorder="1" applyAlignment="1">
      <alignment horizontal="center" vertical="center" wrapText="1"/>
    </xf>
    <xf numFmtId="0" fontId="26" fillId="25" borderId="10" xfId="0" applyFont="1" applyFill="1" applyBorder="1" applyAlignment="1">
      <alignment horizontal="center" vertical="center" wrapText="1"/>
    </xf>
    <xf numFmtId="0" fontId="0" fillId="0" borderId="10" xfId="0" applyBorder="1" applyAlignment="1">
      <alignment horizontal="center" vertical="center" wrapText="1"/>
    </xf>
    <xf numFmtId="0" fontId="41" fillId="25" borderId="10" xfId="0" applyFont="1" applyFill="1" applyBorder="1" applyAlignment="1">
      <alignment horizontal="center" vertical="center" wrapText="1"/>
    </xf>
    <xf numFmtId="0" fontId="41" fillId="25" borderId="15" xfId="0" applyFont="1" applyFill="1" applyBorder="1" applyAlignment="1">
      <alignment horizontal="center" vertical="center" wrapText="1"/>
    </xf>
    <xf numFmtId="0" fontId="26" fillId="25" borderId="11" xfId="0" applyFont="1" applyFill="1" applyBorder="1" applyAlignment="1">
      <alignment horizontal="center" vertical="center" wrapText="1"/>
    </xf>
    <xf numFmtId="0" fontId="26" fillId="25" borderId="12" xfId="0" applyFont="1" applyFill="1" applyBorder="1" applyAlignment="1">
      <alignment horizontal="center" vertical="center" wrapText="1"/>
    </xf>
    <xf numFmtId="0" fontId="41" fillId="25" borderId="17" xfId="0" applyFont="1" applyFill="1" applyBorder="1" applyAlignment="1">
      <alignment horizontal="center" vertical="center" wrapText="1"/>
    </xf>
    <xf numFmtId="0" fontId="41" fillId="25" borderId="0" xfId="0" applyFont="1" applyFill="1" applyBorder="1" applyAlignment="1">
      <alignment horizontal="center" vertical="center" wrapText="1"/>
    </xf>
    <xf numFmtId="0" fontId="40" fillId="0" borderId="15" xfId="52" applyFont="1" applyBorder="1"/>
    <xf numFmtId="0" fontId="5" fillId="0" borderId="15" xfId="52" applyBorder="1"/>
    <xf numFmtId="0" fontId="5" fillId="0" borderId="0" xfId="52"/>
    <xf numFmtId="0" fontId="5" fillId="0" borderId="15" xfId="52" applyBorder="1" applyAlignment="1">
      <alignment horizontal="right"/>
    </xf>
    <xf numFmtId="0" fontId="5" fillId="0" borderId="15" xfId="52" applyFont="1" applyBorder="1"/>
    <xf numFmtId="0" fontId="50" fillId="0" borderId="15" xfId="52" applyFont="1" applyBorder="1"/>
    <xf numFmtId="0" fontId="5" fillId="0" borderId="15" xfId="52" applyBorder="1" applyAlignment="1">
      <alignment horizontal="center"/>
    </xf>
    <xf numFmtId="0" fontId="32" fillId="0" borderId="15" xfId="52" applyFont="1" applyBorder="1"/>
    <xf numFmtId="0" fontId="5" fillId="0" borderId="15" xfId="52" applyBorder="1" applyAlignment="1">
      <alignment horizontal="center"/>
    </xf>
    <xf numFmtId="0" fontId="5" fillId="0" borderId="15" xfId="52" applyFill="1" applyBorder="1"/>
    <xf numFmtId="0" fontId="5" fillId="0" borderId="15" xfId="52" applyFill="1" applyBorder="1" applyAlignment="1">
      <alignment horizontal="right"/>
    </xf>
    <xf numFmtId="0" fontId="5" fillId="0" borderId="15" xfId="52" applyFill="1" applyBorder="1" applyAlignment="1">
      <alignment horizontal="center"/>
    </xf>
    <xf numFmtId="0" fontId="5" fillId="0" borderId="15" xfId="52" applyFont="1" applyFill="1" applyBorder="1"/>
    <xf numFmtId="0" fontId="5" fillId="0" borderId="0" xfId="52" applyFont="1"/>
    <xf numFmtId="0" fontId="32" fillId="26" borderId="15" xfId="0" applyFont="1" applyFill="1" applyBorder="1" applyAlignment="1">
      <alignment wrapText="1"/>
    </xf>
    <xf numFmtId="0" fontId="5" fillId="27" borderId="15" xfId="0" applyFont="1" applyFill="1" applyBorder="1" applyAlignment="1">
      <alignment horizontal="left" vertical="center" wrapText="1"/>
    </xf>
    <xf numFmtId="0" fontId="0" fillId="27" borderId="15" xfId="0" applyFill="1" applyBorder="1" applyAlignment="1">
      <alignment horizontal="left" vertical="center" wrapText="1"/>
    </xf>
    <xf numFmtId="0" fontId="5" fillId="27" borderId="15" xfId="0" applyFont="1" applyFill="1" applyBorder="1" applyAlignment="1">
      <alignment horizontal="left" vertical="center" readingOrder="1"/>
    </xf>
  </cellXfs>
  <cellStyles count="120">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Accent1" xfId="31" builtinId="29" customBuiltin="1"/>
    <cellStyle name="Accent2" xfId="32" builtinId="33" customBuiltin="1"/>
    <cellStyle name="Accent3" xfId="33" builtinId="37" customBuiltin="1"/>
    <cellStyle name="Accent4" xfId="34" builtinId="41" customBuiltin="1"/>
    <cellStyle name="Accent5" xfId="35" builtinId="45" customBuiltin="1"/>
    <cellStyle name="Accent6" xfId="36" builtinId="49" customBuiltin="1"/>
    <cellStyle name="Bad" xfId="37" builtinId="27" customBuiltin="1"/>
    <cellStyle name="Calculation" xfId="38" builtinId="22" customBuiltin="1"/>
    <cellStyle name="Check Cell" xfId="39" builtinId="23" customBuiltin="1"/>
    <cellStyle name="Explanatory Text" xfId="40" builtinId="53" customBuiltin="1"/>
    <cellStyle name="Followed Hyperlink" xfId="89" builtinId="9" hidden="1"/>
    <cellStyle name="Good" xfId="41" builtinId="26" customBuiltin="1"/>
    <cellStyle name="Heading 1" xfId="42" builtinId="16" customBuiltin="1"/>
    <cellStyle name="Heading 2" xfId="43" builtinId="17" customBuiltin="1"/>
    <cellStyle name="Heading 3" xfId="44" builtinId="18" customBuiltin="1"/>
    <cellStyle name="Heading 4" xfId="45" builtinId="19" customBuiltin="1"/>
    <cellStyle name="Hyperlink" xfId="117" builtinId="8"/>
    <cellStyle name="Hyperlink 2" xfId="88"/>
    <cellStyle name="Hyperlink 3" xfId="119"/>
    <cellStyle name="Input" xfId="46" builtinId="20" customBuiltin="1"/>
    <cellStyle name="Linked Cell" xfId="47" builtinId="24" customBuiltin="1"/>
    <cellStyle name="Neutral" xfId="48" builtinId="28" customBuiltin="1"/>
    <cellStyle name="Normal" xfId="0" builtinId="0"/>
    <cellStyle name="Normal 2" xfId="49"/>
    <cellStyle name="Normal 2 2" xfId="50"/>
    <cellStyle name="Normal 2 3" xfId="51"/>
    <cellStyle name="Normal 2 3 2" xfId="52"/>
    <cellStyle name="Normal 3" xfId="53"/>
    <cellStyle name="Normal 3 2" xfId="54"/>
    <cellStyle name="Normal 3 3" xfId="55"/>
    <cellStyle name="Normal 4" xfId="56"/>
    <cellStyle name="Normal 4 2" xfId="57"/>
    <cellStyle name="Normal 4 2 2" xfId="58"/>
    <cellStyle name="Normal 4 2 2 2" xfId="59"/>
    <cellStyle name="Normal 4 2 2 2 2" xfId="93"/>
    <cellStyle name="Normal 4 2 2 3" xfId="92"/>
    <cellStyle name="Normal 4 2 3" xfId="60"/>
    <cellStyle name="Normal 4 2 3 2" xfId="94"/>
    <cellStyle name="Normal 4 2 4" xfId="91"/>
    <cellStyle name="Normal 4 3" xfId="61"/>
    <cellStyle name="Normal 4 3 2" xfId="62"/>
    <cellStyle name="Normal 4 3 2 2" xfId="63"/>
    <cellStyle name="Normal 4 3 2 2 2" xfId="97"/>
    <cellStyle name="Normal 4 3 2 3" xfId="96"/>
    <cellStyle name="Normal 4 3 3" xfId="64"/>
    <cellStyle name="Normal 4 3 3 2" xfId="98"/>
    <cellStyle name="Normal 4 3 4" xfId="95"/>
    <cellStyle name="Normal 4 4" xfId="65"/>
    <cellStyle name="Normal 4 4 2" xfId="66"/>
    <cellStyle name="Normal 4 4 2 2" xfId="100"/>
    <cellStyle name="Normal 4 4 3" xfId="99"/>
    <cellStyle name="Normal 4 5" xfId="67"/>
    <cellStyle name="Normal 4 5 2" xfId="101"/>
    <cellStyle name="Normal 4 6" xfId="90"/>
    <cellStyle name="Normal 5" xfId="68"/>
    <cellStyle name="Normal 5 2" xfId="69"/>
    <cellStyle name="Normal 5 2 2" xfId="70"/>
    <cellStyle name="Normal 5 2 2 2" xfId="71"/>
    <cellStyle name="Normal 5 2 2 2 2" xfId="105"/>
    <cellStyle name="Normal 5 2 2 3" xfId="104"/>
    <cellStyle name="Normal 5 2 3" xfId="72"/>
    <cellStyle name="Normal 5 2 3 2" xfId="106"/>
    <cellStyle name="Normal 5 2 4" xfId="103"/>
    <cellStyle name="Normal 5 3" xfId="73"/>
    <cellStyle name="Normal 5 3 2" xfId="74"/>
    <cellStyle name="Normal 5 3 2 2" xfId="75"/>
    <cellStyle name="Normal 5 3 2 2 2" xfId="109"/>
    <cellStyle name="Normal 5 3 2 3" xfId="108"/>
    <cellStyle name="Normal 5 3 3" xfId="76"/>
    <cellStyle name="Normal 5 3 3 2" xfId="110"/>
    <cellStyle name="Normal 5 3 4" xfId="107"/>
    <cellStyle name="Normal 5 4" xfId="77"/>
    <cellStyle name="Normal 5 4 2" xfId="78"/>
    <cellStyle name="Normal 5 4 2 2" xfId="112"/>
    <cellStyle name="Normal 5 4 3" xfId="111"/>
    <cellStyle name="Normal 5 5" xfId="79"/>
    <cellStyle name="Normal 5 5 2" xfId="113"/>
    <cellStyle name="Normal 5 6" xfId="102"/>
    <cellStyle name="Normal 6" xfId="85"/>
    <cellStyle name="Normal 6 2" xfId="114"/>
    <cellStyle name="Normal 7" xfId="86"/>
    <cellStyle name="Normal 7 2" xfId="115"/>
    <cellStyle name="Normal 8" xfId="87"/>
    <cellStyle name="Normal 8 2" xfId="116"/>
    <cellStyle name="Normal 9" xfId="118"/>
    <cellStyle name="Note" xfId="80" builtinId="10" customBuiltin="1"/>
    <cellStyle name="Output" xfId="81" builtinId="21" customBuiltin="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xp51513/AppData/Local/Microsoft/Windows/Temporary%20Internet%20Files/Content.Outlook/HXEWSM5C/CES%202016%20Tent%20Demos%20-28Oct2015%20-%20input%20Benjamin%20Lefev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xa02868/AppData/Local/Microsoft/Windows/Temporary%20Internet%20Files/Content.Outlook/X4O7ZFA7/NXP%20IoTT%20CES%20Update%20proposed%20demos_NFC+Secure%20Elemen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ES%202016%20Tent%20Demos%20-11Nov2015%20(Autosave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ES%202016%20Tent%20Demos%20-4Nov20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nxp51513/AppData/Local/Microsoft/Windows/Temporary%20Internet%20Files/Content.Outlook/HXEWSM5C/CES%202016%20Tent%20Demos%20-18Nov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 CES Tent Demos"/>
      <sheetName val="section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 IoT Truck demos"/>
      <sheetName val="sections"/>
    </sheetNames>
    <sheetDataSet>
      <sheetData sheetId="0" refreshError="1"/>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 CES Tent Demos"/>
      <sheetName val="sections"/>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 CES Tent Demos"/>
      <sheetName val="sections"/>
    </sheetNames>
    <sheetDataSet>
      <sheetData sheetId="0" refreshError="1"/>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 CES Tent Demos"/>
      <sheetName val="sections"/>
      <sheetName val="Staffing"/>
      <sheetName val="AV Requirements"/>
      <sheetName val="Community Page"/>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bragi.com/" TargetMode="External"/><Relationship Id="rId13" Type="http://schemas.openxmlformats.org/officeDocument/2006/relationships/hyperlink" Target="http://www.freescale.com/video/iot-coffee-machine-with-microej-application-store:IS2T-IOT-COFFEE-MACHINE" TargetMode="External"/><Relationship Id="rId3" Type="http://schemas.openxmlformats.org/officeDocument/2006/relationships/hyperlink" Target="http://www.heddoko.com/" TargetMode="External"/><Relationship Id="rId7" Type="http://schemas.openxmlformats.org/officeDocument/2006/relationships/hyperlink" Target="http://www.withings.com/us/en/products/blood-pressure-monitor" TargetMode="External"/><Relationship Id="rId12" Type="http://schemas.openxmlformats.org/officeDocument/2006/relationships/hyperlink" Target="http://www.freescale.com/products/rf/rf-cooking/rf-sage:RF-SAGE-PG" TargetMode="External"/><Relationship Id="rId17" Type="http://schemas.openxmlformats.org/officeDocument/2006/relationships/printerSettings" Target="../printerSettings/printerSettings1.bin"/><Relationship Id="rId2" Type="http://schemas.openxmlformats.org/officeDocument/2006/relationships/hyperlink" Target="http://store.irobot.com/vacuum-cleaning/roomba-robots/family.jsp?categoryId=2501652" TargetMode="External"/><Relationship Id="rId16" Type="http://schemas.openxmlformats.org/officeDocument/2006/relationships/hyperlink" Target="https://www.youtube.com/watch?v=SN2cHlM89Uw" TargetMode="External"/><Relationship Id="rId1" Type="http://schemas.openxmlformats.org/officeDocument/2006/relationships/hyperlink" Target="http://www.sengled.com/product/pulse" TargetMode="External"/><Relationship Id="rId6" Type="http://schemas.openxmlformats.org/officeDocument/2006/relationships/hyperlink" Target="http://www.zepp.com/" TargetMode="External"/><Relationship Id="rId11" Type="http://schemas.openxmlformats.org/officeDocument/2006/relationships/hyperlink" Target="https://buy.garmin.com/en-US/US/into-sports/cycling/edge-520/prod166370.html" TargetMode="External"/><Relationship Id="rId5" Type="http://schemas.openxmlformats.org/officeDocument/2006/relationships/hyperlink" Target="http://www.withings.com/us/en/products/aura" TargetMode="External"/><Relationship Id="rId15" Type="http://schemas.openxmlformats.org/officeDocument/2006/relationships/hyperlink" Target="http://shop.siriusxm.com/xm/ctl10600/cp49759/si6424141/cl1/siriusxm_onyx_plus_with_home_kit" TargetMode="External"/><Relationship Id="rId10" Type="http://schemas.openxmlformats.org/officeDocument/2006/relationships/hyperlink" Target="http://www.grushgamer.com/" TargetMode="External"/><Relationship Id="rId4" Type="http://schemas.openxmlformats.org/officeDocument/2006/relationships/hyperlink" Target="http://www.sonos.com/shop/playbar?r=1&amp;utm_campaign=ggl_us_en_sonos_b_playbar_broad&amp;utm_medium=cpc&amp;utm_source=google&amp;utm_content=ggl_us_en_sonos_b_playbar_broad&amp;utm_term=+sonos++soundbar+prices&amp;gclid=CODt2bH32MgCFYIWHwodouwFOA&amp;gclsrc=aw.ds" TargetMode="External"/><Relationship Id="rId9" Type="http://schemas.openxmlformats.org/officeDocument/2006/relationships/hyperlink" Target="http://www.skybell.com/products/skybell-video-doorbell-hd" TargetMode="External"/><Relationship Id="rId14" Type="http://schemas.openxmlformats.org/officeDocument/2006/relationships/hyperlink" Target="http://www.dji.com/products/phantom-2-seri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80"/>
  <sheetViews>
    <sheetView tabSelected="1" zoomScale="90" zoomScaleNormal="90" zoomScalePageLayoutView="110" workbookViewId="0">
      <pane xSplit="6" ySplit="2" topLeftCell="G32" activePane="bottomRight" state="frozen"/>
      <selection pane="topRight" activeCell="H1" sqref="H1"/>
      <selection pane="bottomLeft" activeCell="A6" sqref="A6"/>
      <selection pane="bottomRight" activeCell="F37" sqref="F37"/>
    </sheetView>
  </sheetViews>
  <sheetFormatPr defaultColWidth="9.140625" defaultRowHeight="12.75" x14ac:dyDescent="0.2"/>
  <cols>
    <col min="1" max="1" width="8" style="2" customWidth="1"/>
    <col min="2" max="2" width="14.28515625" style="5" customWidth="1"/>
    <col min="3" max="3" width="33" customWidth="1"/>
    <col min="4" max="5" width="32.42578125" hidden="1" customWidth="1"/>
    <col min="6" max="6" width="45.42578125" style="5" customWidth="1"/>
    <col min="7" max="7" width="53.85546875" style="5" customWidth="1"/>
    <col min="8" max="8" width="26.42578125" style="1" customWidth="1"/>
    <col min="9" max="9" width="29" style="1" customWidth="1"/>
    <col min="10" max="10" width="37.42578125" style="5" customWidth="1"/>
    <col min="11" max="11" width="29" style="5" customWidth="1"/>
    <col min="12" max="12" width="47.140625" style="73" customWidth="1"/>
    <col min="13" max="19" width="19.140625" style="73" customWidth="1"/>
    <col min="20" max="20" width="11.140625" style="73" customWidth="1"/>
    <col min="21" max="21" width="11.85546875" style="73" customWidth="1"/>
    <col min="22" max="22" width="10.28515625" style="73" customWidth="1"/>
    <col min="23" max="23" width="9.140625" style="2"/>
    <col min="24" max="24" width="11.42578125" style="2" customWidth="1"/>
    <col min="25" max="16384" width="9.140625" style="2"/>
  </cols>
  <sheetData>
    <row r="1" spans="1:24" s="6" customFormat="1" ht="63" customHeight="1" x14ac:dyDescent="0.2">
      <c r="A1" s="191" t="s">
        <v>209</v>
      </c>
      <c r="B1" s="193" t="s">
        <v>6</v>
      </c>
      <c r="C1" s="193" t="s">
        <v>7</v>
      </c>
      <c r="D1" s="193" t="s">
        <v>12</v>
      </c>
      <c r="E1" s="193" t="s">
        <v>11</v>
      </c>
      <c r="F1" s="193" t="s">
        <v>4</v>
      </c>
      <c r="G1" s="193" t="s">
        <v>5</v>
      </c>
      <c r="H1" s="193" t="s">
        <v>8</v>
      </c>
      <c r="I1" s="193" t="s">
        <v>9</v>
      </c>
      <c r="J1" s="197" t="s">
        <v>61</v>
      </c>
      <c r="K1" s="197" t="s">
        <v>72</v>
      </c>
      <c r="L1" s="193" t="s">
        <v>10</v>
      </c>
      <c r="M1" s="195" t="s">
        <v>48</v>
      </c>
      <c r="N1" s="195"/>
      <c r="O1" s="195"/>
      <c r="P1" s="195"/>
      <c r="Q1" s="196"/>
      <c r="R1" s="196"/>
      <c r="S1" s="195"/>
      <c r="T1" s="199" t="s">
        <v>67</v>
      </c>
      <c r="U1" s="200"/>
      <c r="V1" s="200"/>
      <c r="W1" s="200"/>
      <c r="X1" s="200"/>
    </row>
    <row r="2" spans="1:24" s="3" customFormat="1" ht="70.5" customHeight="1" x14ac:dyDescent="0.2">
      <c r="A2" s="192"/>
      <c r="B2" s="193"/>
      <c r="C2" s="193"/>
      <c r="D2" s="193"/>
      <c r="E2" s="193"/>
      <c r="F2" s="193"/>
      <c r="G2" s="194"/>
      <c r="H2" s="194"/>
      <c r="I2" s="194"/>
      <c r="J2" s="198"/>
      <c r="K2" s="198"/>
      <c r="L2" s="193"/>
      <c r="M2" s="64" t="s">
        <v>49</v>
      </c>
      <c r="N2" s="64" t="s">
        <v>50</v>
      </c>
      <c r="O2" s="64" t="s">
        <v>51</v>
      </c>
      <c r="P2" s="64" t="s">
        <v>52</v>
      </c>
      <c r="Q2" s="118" t="s">
        <v>137</v>
      </c>
      <c r="R2" s="118" t="s">
        <v>152</v>
      </c>
      <c r="S2" s="64" t="s">
        <v>53</v>
      </c>
      <c r="T2" s="65" t="s">
        <v>68</v>
      </c>
      <c r="U2" s="65" t="s">
        <v>69</v>
      </c>
      <c r="V2" s="65" t="s">
        <v>1</v>
      </c>
      <c r="W2" s="163" t="s">
        <v>260</v>
      </c>
      <c r="X2" s="163" t="s">
        <v>261</v>
      </c>
    </row>
    <row r="3" spans="1:24" s="7" customFormat="1" ht="300" x14ac:dyDescent="0.2">
      <c r="A3" s="115" t="s">
        <v>210</v>
      </c>
      <c r="B3" s="115" t="s">
        <v>34</v>
      </c>
      <c r="C3" s="116" t="s">
        <v>76</v>
      </c>
      <c r="D3" s="116" t="s">
        <v>0</v>
      </c>
      <c r="E3" s="116" t="s">
        <v>1</v>
      </c>
      <c r="F3" s="115" t="s">
        <v>38</v>
      </c>
      <c r="G3" s="26" t="s">
        <v>39</v>
      </c>
      <c r="H3" s="115" t="s">
        <v>40</v>
      </c>
      <c r="I3" s="115" t="s">
        <v>41</v>
      </c>
      <c r="J3" s="115"/>
      <c r="K3" s="115"/>
      <c r="L3" s="117"/>
      <c r="M3" s="80" t="s">
        <v>134</v>
      </c>
      <c r="N3" s="80" t="s">
        <v>135</v>
      </c>
      <c r="O3" s="80" t="s">
        <v>136</v>
      </c>
      <c r="P3" s="80" t="s">
        <v>136</v>
      </c>
      <c r="Q3" s="124" t="s">
        <v>136</v>
      </c>
      <c r="R3" s="124" t="s">
        <v>243</v>
      </c>
      <c r="S3" s="80"/>
      <c r="T3" s="104" t="s">
        <v>122</v>
      </c>
      <c r="U3" s="104" t="s">
        <v>122</v>
      </c>
      <c r="V3" s="104" t="s">
        <v>122</v>
      </c>
      <c r="W3" s="104"/>
      <c r="X3" s="104"/>
    </row>
    <row r="4" spans="1:24" s="8" customFormat="1" ht="409.5" x14ac:dyDescent="0.4">
      <c r="A4" s="175" t="s">
        <v>211</v>
      </c>
      <c r="B4" s="115" t="s">
        <v>34</v>
      </c>
      <c r="C4" s="116" t="s">
        <v>76</v>
      </c>
      <c r="D4" s="116" t="s">
        <v>0</v>
      </c>
      <c r="E4" s="116" t="s">
        <v>1</v>
      </c>
      <c r="F4" s="115" t="s">
        <v>42</v>
      </c>
      <c r="G4" s="115" t="s">
        <v>43</v>
      </c>
      <c r="H4" s="115" t="s">
        <v>44</v>
      </c>
      <c r="I4" s="115" t="s">
        <v>41</v>
      </c>
      <c r="J4" s="115"/>
      <c r="K4" s="115"/>
      <c r="L4" s="117"/>
      <c r="M4" s="80" t="s">
        <v>134</v>
      </c>
      <c r="N4" s="80" t="s">
        <v>138</v>
      </c>
      <c r="O4" s="80" t="s">
        <v>136</v>
      </c>
      <c r="P4" s="80" t="s">
        <v>136</v>
      </c>
      <c r="Q4" s="80" t="s">
        <v>136</v>
      </c>
      <c r="R4" s="80" t="s">
        <v>243</v>
      </c>
      <c r="S4" s="80"/>
      <c r="T4" s="105" t="s">
        <v>122</v>
      </c>
      <c r="U4" s="105" t="s">
        <v>122</v>
      </c>
      <c r="V4" s="105" t="s">
        <v>122</v>
      </c>
      <c r="W4" s="105"/>
      <c r="X4" s="105"/>
    </row>
    <row r="5" spans="1:24" s="8" customFormat="1" ht="66.75" x14ac:dyDescent="0.4">
      <c r="A5" s="115" t="s">
        <v>212</v>
      </c>
      <c r="B5" s="28" t="s">
        <v>55</v>
      </c>
      <c r="C5" s="29" t="s">
        <v>76</v>
      </c>
      <c r="D5" s="29"/>
      <c r="E5" s="29"/>
      <c r="F5" s="28" t="s">
        <v>115</v>
      </c>
      <c r="G5" s="30" t="s">
        <v>116</v>
      </c>
      <c r="H5" s="30" t="s">
        <v>117</v>
      </c>
      <c r="I5" s="31"/>
      <c r="J5" s="33" t="s">
        <v>254</v>
      </c>
      <c r="K5" s="30"/>
      <c r="L5" s="125"/>
      <c r="M5" s="125" t="s">
        <v>142</v>
      </c>
      <c r="N5" s="125" t="s">
        <v>139</v>
      </c>
      <c r="O5" s="66"/>
      <c r="P5" s="125" t="s">
        <v>140</v>
      </c>
      <c r="Q5" s="80" t="s">
        <v>136</v>
      </c>
      <c r="R5" s="124" t="s">
        <v>244</v>
      </c>
      <c r="S5" s="125" t="s">
        <v>141</v>
      </c>
      <c r="T5" s="105"/>
      <c r="U5" s="105"/>
      <c r="V5" s="105"/>
      <c r="W5" s="105"/>
      <c r="X5" s="105"/>
    </row>
    <row r="6" spans="1:24" s="7" customFormat="1" ht="54" x14ac:dyDescent="0.4">
      <c r="A6" s="115" t="s">
        <v>213</v>
      </c>
      <c r="B6" s="30" t="s">
        <v>96</v>
      </c>
      <c r="C6" s="27" t="s">
        <v>76</v>
      </c>
      <c r="D6" s="27"/>
      <c r="E6" s="27"/>
      <c r="F6" s="30" t="s">
        <v>97</v>
      </c>
      <c r="G6" s="30" t="s">
        <v>98</v>
      </c>
      <c r="H6" s="31" t="s">
        <v>99</v>
      </c>
      <c r="I6" s="31" t="s">
        <v>99</v>
      </c>
      <c r="J6" s="30"/>
      <c r="K6" s="30"/>
      <c r="L6" s="128"/>
      <c r="M6" s="125" t="s">
        <v>147</v>
      </c>
      <c r="N6" s="125" t="s">
        <v>146</v>
      </c>
      <c r="O6" s="66"/>
      <c r="P6" s="125" t="s">
        <v>140</v>
      </c>
      <c r="Q6" s="80" t="s">
        <v>136</v>
      </c>
      <c r="R6" s="124" t="s">
        <v>252</v>
      </c>
      <c r="S6" s="66"/>
      <c r="T6" s="105"/>
      <c r="U6" s="105"/>
      <c r="V6" s="105" t="s">
        <v>122</v>
      </c>
      <c r="W6" s="105"/>
      <c r="X6" s="105"/>
    </row>
    <row r="7" spans="1:24" s="7" customFormat="1" ht="75" x14ac:dyDescent="0.4">
      <c r="A7" s="115" t="s">
        <v>214</v>
      </c>
      <c r="B7" s="28" t="s">
        <v>55</v>
      </c>
      <c r="C7" s="29" t="s">
        <v>76</v>
      </c>
      <c r="D7" s="29"/>
      <c r="E7" s="29"/>
      <c r="F7" s="28" t="s">
        <v>82</v>
      </c>
      <c r="G7" s="32" t="s">
        <v>83</v>
      </c>
      <c r="H7" s="30"/>
      <c r="I7" s="31"/>
      <c r="J7" s="33" t="s">
        <v>86</v>
      </c>
      <c r="K7" s="30"/>
      <c r="L7" s="128" t="s">
        <v>323</v>
      </c>
      <c r="M7" s="125" t="s">
        <v>145</v>
      </c>
      <c r="N7" s="125" t="s">
        <v>144</v>
      </c>
      <c r="O7" s="66"/>
      <c r="P7" s="125" t="s">
        <v>140</v>
      </c>
      <c r="Q7" s="124" t="s">
        <v>136</v>
      </c>
      <c r="R7" s="124" t="s">
        <v>245</v>
      </c>
      <c r="S7" s="125" t="s">
        <v>143</v>
      </c>
      <c r="T7" s="105"/>
      <c r="U7" s="105" t="s">
        <v>122</v>
      </c>
      <c r="V7" s="105"/>
      <c r="W7" s="105"/>
      <c r="X7" s="105"/>
    </row>
    <row r="8" spans="1:24" s="7" customFormat="1" ht="135" x14ac:dyDescent="0.4">
      <c r="A8" s="115" t="s">
        <v>215</v>
      </c>
      <c r="B8" s="145" t="s">
        <v>55</v>
      </c>
      <c r="C8" s="146" t="s">
        <v>76</v>
      </c>
      <c r="D8" s="146"/>
      <c r="E8" s="146"/>
      <c r="F8" s="145" t="s">
        <v>205</v>
      </c>
      <c r="G8" s="147" t="s">
        <v>206</v>
      </c>
      <c r="H8" s="148"/>
      <c r="I8" s="149"/>
      <c r="J8" s="150" t="s">
        <v>322</v>
      </c>
      <c r="K8" s="148"/>
      <c r="L8" s="128" t="s">
        <v>323</v>
      </c>
      <c r="M8" s="124" t="s">
        <v>207</v>
      </c>
      <c r="N8" s="124" t="s">
        <v>208</v>
      </c>
      <c r="O8" s="80"/>
      <c r="P8" s="124"/>
      <c r="Q8" s="124" t="s">
        <v>136</v>
      </c>
      <c r="R8" s="124" t="s">
        <v>246</v>
      </c>
      <c r="S8" s="124"/>
      <c r="T8" s="151"/>
      <c r="U8" s="151"/>
      <c r="V8" s="151"/>
      <c r="W8" s="151"/>
      <c r="X8" s="151"/>
    </row>
    <row r="9" spans="1:24" s="4" customFormat="1" ht="54" x14ac:dyDescent="0.4">
      <c r="A9" s="146" t="s">
        <v>216</v>
      </c>
      <c r="B9" s="28" t="s">
        <v>55</v>
      </c>
      <c r="C9" s="29" t="s">
        <v>76</v>
      </c>
      <c r="D9" s="29"/>
      <c r="E9" s="29"/>
      <c r="F9" s="28" t="s">
        <v>89</v>
      </c>
      <c r="G9" s="30"/>
      <c r="H9" s="30"/>
      <c r="I9" s="31"/>
      <c r="J9" s="33" t="s">
        <v>90</v>
      </c>
      <c r="K9" s="30"/>
      <c r="L9" s="128" t="s">
        <v>323</v>
      </c>
      <c r="M9" s="125" t="s">
        <v>155</v>
      </c>
      <c r="N9" s="66"/>
      <c r="O9" s="66"/>
      <c r="P9" s="66"/>
      <c r="Q9" s="80"/>
      <c r="R9" s="124" t="s">
        <v>156</v>
      </c>
      <c r="S9" s="66"/>
      <c r="T9" s="105" t="s">
        <v>163</v>
      </c>
      <c r="U9" s="105"/>
      <c r="V9" s="105"/>
      <c r="W9" s="105"/>
      <c r="X9" s="105"/>
    </row>
    <row r="10" spans="1:24" s="7" customFormat="1" ht="78.75" customHeight="1" x14ac:dyDescent="0.4">
      <c r="A10" s="115" t="s">
        <v>217</v>
      </c>
      <c r="B10" s="30" t="s">
        <v>93</v>
      </c>
      <c r="C10" s="27" t="s">
        <v>76</v>
      </c>
      <c r="D10" s="27"/>
      <c r="E10" s="27"/>
      <c r="F10" s="30" t="s">
        <v>94</v>
      </c>
      <c r="G10" s="30" t="s">
        <v>95</v>
      </c>
      <c r="H10" s="31"/>
      <c r="I10" s="31"/>
      <c r="J10" s="30"/>
      <c r="K10" s="30"/>
      <c r="L10" s="215" t="s">
        <v>385</v>
      </c>
      <c r="M10" s="80" t="s">
        <v>120</v>
      </c>
      <c r="N10" s="124" t="s">
        <v>154</v>
      </c>
      <c r="O10" s="80" t="s">
        <v>121</v>
      </c>
      <c r="P10" s="80" t="s">
        <v>121</v>
      </c>
      <c r="Q10" s="80" t="s">
        <v>136</v>
      </c>
      <c r="R10" s="124" t="s">
        <v>247</v>
      </c>
      <c r="S10" s="124"/>
      <c r="T10" s="105"/>
      <c r="U10" s="105"/>
      <c r="V10" s="105"/>
      <c r="W10" s="105"/>
      <c r="X10" s="105"/>
    </row>
    <row r="11" spans="1:24" s="9" customFormat="1" ht="191.25" x14ac:dyDescent="0.2">
      <c r="A11" s="126" t="s">
        <v>218</v>
      </c>
      <c r="B11" s="34" t="s">
        <v>21</v>
      </c>
      <c r="C11" s="34" t="s">
        <v>78</v>
      </c>
      <c r="D11" s="36" t="s">
        <v>2</v>
      </c>
      <c r="E11" s="36" t="s">
        <v>0</v>
      </c>
      <c r="F11" s="34" t="s">
        <v>22</v>
      </c>
      <c r="G11" s="34" t="s">
        <v>63</v>
      </c>
      <c r="H11" s="34" t="s">
        <v>23</v>
      </c>
      <c r="I11" s="34" t="s">
        <v>24</v>
      </c>
      <c r="J11" s="35" t="s">
        <v>62</v>
      </c>
      <c r="K11" s="35"/>
      <c r="L11" s="129" t="s">
        <v>153</v>
      </c>
      <c r="M11" s="34" t="s">
        <v>148</v>
      </c>
      <c r="N11" s="34" t="s">
        <v>150</v>
      </c>
      <c r="O11" s="36"/>
      <c r="P11" s="36"/>
      <c r="Q11" s="126" t="s">
        <v>149</v>
      </c>
      <c r="R11" s="126"/>
      <c r="S11" s="36"/>
      <c r="T11" s="106"/>
      <c r="U11" s="106" t="s">
        <v>122</v>
      </c>
      <c r="V11" s="106"/>
      <c r="W11" s="106"/>
      <c r="X11" s="106"/>
    </row>
    <row r="12" spans="1:24" s="7" customFormat="1" ht="130.5" x14ac:dyDescent="0.4">
      <c r="A12" s="126" t="s">
        <v>219</v>
      </c>
      <c r="B12" s="37" t="s">
        <v>55</v>
      </c>
      <c r="C12" s="38" t="s">
        <v>78</v>
      </c>
      <c r="D12" s="38"/>
      <c r="E12" s="38"/>
      <c r="F12" s="37" t="s">
        <v>114</v>
      </c>
      <c r="G12" s="37" t="s">
        <v>119</v>
      </c>
      <c r="H12" s="39"/>
      <c r="I12" s="40"/>
      <c r="J12" s="41" t="s">
        <v>118</v>
      </c>
      <c r="K12" s="39"/>
      <c r="L12" s="127"/>
      <c r="M12" s="77" t="s">
        <v>151</v>
      </c>
      <c r="N12" s="67"/>
      <c r="O12" s="67"/>
      <c r="P12" s="67"/>
      <c r="Q12" s="119"/>
      <c r="R12" s="119"/>
      <c r="S12" s="67"/>
      <c r="T12" s="107" t="s">
        <v>163</v>
      </c>
      <c r="U12" s="107" t="s">
        <v>163</v>
      </c>
      <c r="V12" s="107"/>
      <c r="W12" s="107"/>
      <c r="X12" s="107"/>
    </row>
    <row r="13" spans="1:24" s="4" customFormat="1" ht="54" x14ac:dyDescent="0.4">
      <c r="A13" s="153" t="s">
        <v>220</v>
      </c>
      <c r="B13" s="37" t="s">
        <v>29</v>
      </c>
      <c r="C13" s="38" t="s">
        <v>78</v>
      </c>
      <c r="D13" s="38"/>
      <c r="E13" s="38"/>
      <c r="F13" s="37" t="s">
        <v>56</v>
      </c>
      <c r="G13" s="50" t="s">
        <v>87</v>
      </c>
      <c r="H13" s="39"/>
      <c r="I13" s="40"/>
      <c r="J13" s="41" t="s">
        <v>88</v>
      </c>
      <c r="K13" s="39"/>
      <c r="L13" s="127" t="s">
        <v>255</v>
      </c>
      <c r="M13" s="67"/>
      <c r="N13" s="67"/>
      <c r="O13" s="67"/>
      <c r="P13" s="67"/>
      <c r="Q13" s="130" t="s">
        <v>140</v>
      </c>
      <c r="R13" s="130" t="s">
        <v>157</v>
      </c>
      <c r="S13" s="127" t="s">
        <v>404</v>
      </c>
      <c r="T13" s="107" t="s">
        <v>163</v>
      </c>
      <c r="U13" s="107" t="s">
        <v>163</v>
      </c>
      <c r="V13" s="107"/>
      <c r="W13" s="107"/>
      <c r="X13" s="107"/>
    </row>
    <row r="14" spans="1:24" s="4" customFormat="1" ht="30" x14ac:dyDescent="0.2">
      <c r="A14" s="152" t="s">
        <v>221</v>
      </c>
      <c r="B14" s="42" t="s">
        <v>55</v>
      </c>
      <c r="C14" s="43" t="s">
        <v>77</v>
      </c>
      <c r="D14" s="42"/>
      <c r="E14" s="42"/>
      <c r="F14" s="42" t="s">
        <v>159</v>
      </c>
      <c r="G14" s="51" t="s">
        <v>74</v>
      </c>
      <c r="H14" s="42"/>
      <c r="I14" s="42"/>
      <c r="J14" s="131" t="s">
        <v>158</v>
      </c>
      <c r="K14" s="42"/>
      <c r="L14" s="42" t="s">
        <v>310</v>
      </c>
      <c r="M14" s="42"/>
      <c r="N14" s="42" t="s">
        <v>160</v>
      </c>
      <c r="O14" s="43"/>
      <c r="P14" s="43"/>
      <c r="Q14" s="76"/>
      <c r="R14" s="76"/>
      <c r="S14" s="42" t="s">
        <v>161</v>
      </c>
      <c r="T14" s="108"/>
      <c r="U14" s="108"/>
      <c r="V14" s="108"/>
      <c r="W14" s="108"/>
      <c r="X14" s="108"/>
    </row>
    <row r="15" spans="1:24" s="4" customFormat="1" ht="390" x14ac:dyDescent="0.4">
      <c r="A15" s="152" t="s">
        <v>222</v>
      </c>
      <c r="B15" s="45" t="s">
        <v>55</v>
      </c>
      <c r="C15" s="46" t="s">
        <v>77</v>
      </c>
      <c r="D15" s="46"/>
      <c r="E15" s="46"/>
      <c r="F15" s="45" t="s">
        <v>84</v>
      </c>
      <c r="G15" s="49" t="s">
        <v>85</v>
      </c>
      <c r="H15" s="47"/>
      <c r="I15" s="48"/>
      <c r="J15" s="134" t="s">
        <v>162</v>
      </c>
      <c r="K15" s="47"/>
      <c r="L15" s="171"/>
      <c r="M15" s="174" t="s">
        <v>311</v>
      </c>
      <c r="N15" s="68"/>
      <c r="O15" s="68"/>
      <c r="P15" s="68"/>
      <c r="Q15" s="135"/>
      <c r="R15" s="120"/>
      <c r="S15" s="132" t="s">
        <v>405</v>
      </c>
      <c r="T15" s="109"/>
      <c r="U15" s="109" t="s">
        <v>163</v>
      </c>
      <c r="V15" s="109"/>
      <c r="W15" s="109"/>
      <c r="X15" s="109"/>
    </row>
    <row r="16" spans="1:24" s="4" customFormat="1" ht="63.75" x14ac:dyDescent="0.2">
      <c r="A16" s="152" t="s">
        <v>223</v>
      </c>
      <c r="B16" s="52" t="s">
        <v>25</v>
      </c>
      <c r="C16" s="53" t="s">
        <v>77</v>
      </c>
      <c r="D16" s="52"/>
      <c r="E16" s="52"/>
      <c r="F16" s="54" t="s">
        <v>26</v>
      </c>
      <c r="G16" s="52" t="s">
        <v>27</v>
      </c>
      <c r="H16" s="52" t="s">
        <v>28</v>
      </c>
      <c r="I16" s="52"/>
      <c r="J16" s="55" t="s">
        <v>64</v>
      </c>
      <c r="K16" s="55"/>
      <c r="L16" s="56"/>
      <c r="M16" s="74" t="s">
        <v>123</v>
      </c>
      <c r="N16" s="74" t="s">
        <v>124</v>
      </c>
      <c r="O16" s="44"/>
      <c r="P16" s="44"/>
      <c r="Q16" s="121"/>
      <c r="R16" s="121"/>
      <c r="S16" s="81" t="s">
        <v>125</v>
      </c>
      <c r="T16" s="110"/>
      <c r="U16" s="110"/>
      <c r="V16" s="110"/>
      <c r="W16" s="110"/>
      <c r="X16" s="110"/>
    </row>
    <row r="17" spans="1:24" s="4" customFormat="1" ht="130.5" x14ac:dyDescent="0.4">
      <c r="A17" s="152" t="s">
        <v>224</v>
      </c>
      <c r="B17" s="52" t="s">
        <v>25</v>
      </c>
      <c r="C17" s="52" t="s">
        <v>77</v>
      </c>
      <c r="D17" s="52"/>
      <c r="E17" s="52"/>
      <c r="F17" s="83" t="s">
        <v>126</v>
      </c>
      <c r="G17" s="74" t="s">
        <v>127</v>
      </c>
      <c r="H17" s="74" t="s">
        <v>33</v>
      </c>
      <c r="I17" s="74" t="s">
        <v>128</v>
      </c>
      <c r="J17" s="75" t="s">
        <v>129</v>
      </c>
      <c r="K17" s="75"/>
      <c r="L17" s="136" t="s">
        <v>406</v>
      </c>
      <c r="M17" s="84" t="s">
        <v>130</v>
      </c>
      <c r="N17" s="85" t="s">
        <v>131</v>
      </c>
      <c r="O17" s="120"/>
      <c r="P17" s="120"/>
      <c r="Q17" s="120"/>
      <c r="R17" s="120"/>
      <c r="S17" s="82" t="s">
        <v>132</v>
      </c>
      <c r="T17" s="109"/>
      <c r="U17" s="109"/>
      <c r="V17" s="109"/>
      <c r="W17" s="109"/>
      <c r="X17" s="109"/>
    </row>
    <row r="18" spans="1:24" s="4" customFormat="1" ht="76.5" x14ac:dyDescent="0.2">
      <c r="A18" s="152" t="s">
        <v>225</v>
      </c>
      <c r="B18" s="52" t="s">
        <v>29</v>
      </c>
      <c r="C18" s="53" t="s">
        <v>77</v>
      </c>
      <c r="D18" s="52"/>
      <c r="E18" s="52"/>
      <c r="F18" s="54" t="s">
        <v>30</v>
      </c>
      <c r="G18" s="53" t="s">
        <v>31</v>
      </c>
      <c r="H18" s="53" t="s">
        <v>32</v>
      </c>
      <c r="I18" s="52"/>
      <c r="J18" s="55" t="s">
        <v>65</v>
      </c>
      <c r="K18" s="55"/>
      <c r="L18" s="52" t="s">
        <v>164</v>
      </c>
      <c r="M18" s="42" t="s">
        <v>312</v>
      </c>
      <c r="N18" s="43"/>
      <c r="O18" s="43"/>
      <c r="P18" s="43"/>
      <c r="Q18" s="76"/>
      <c r="R18" s="81" t="s">
        <v>165</v>
      </c>
      <c r="S18" s="42" t="s">
        <v>166</v>
      </c>
      <c r="T18" s="108"/>
      <c r="U18" s="108" t="s">
        <v>122</v>
      </c>
      <c r="V18" s="108"/>
      <c r="W18" s="108"/>
      <c r="X18" s="108"/>
    </row>
    <row r="19" spans="1:24" s="4" customFormat="1" ht="38.25" x14ac:dyDescent="0.4">
      <c r="A19" s="152" t="s">
        <v>226</v>
      </c>
      <c r="B19" s="47" t="s">
        <v>100</v>
      </c>
      <c r="C19" s="139" t="s">
        <v>77</v>
      </c>
      <c r="D19" s="140"/>
      <c r="E19" s="140"/>
      <c r="F19" s="45" t="s">
        <v>346</v>
      </c>
      <c r="G19" s="43" t="s">
        <v>103</v>
      </c>
      <c r="H19" s="48"/>
      <c r="I19" s="43"/>
      <c r="J19" s="162" t="s">
        <v>256</v>
      </c>
      <c r="K19" s="47"/>
      <c r="L19" s="133"/>
      <c r="M19" s="132" t="s">
        <v>172</v>
      </c>
      <c r="N19" s="132" t="s">
        <v>258</v>
      </c>
      <c r="O19" s="68"/>
      <c r="P19" s="68"/>
      <c r="Q19" s="120"/>
      <c r="R19" s="135" t="s">
        <v>173</v>
      </c>
      <c r="S19" s="132" t="s">
        <v>257</v>
      </c>
      <c r="T19" s="109" t="s">
        <v>122</v>
      </c>
      <c r="U19" s="109" t="s">
        <v>122</v>
      </c>
      <c r="V19" s="109"/>
      <c r="W19" s="109"/>
      <c r="X19" s="109"/>
    </row>
    <row r="20" spans="1:24" s="4" customFormat="1" ht="168.75" x14ac:dyDescent="0.4">
      <c r="A20" s="166" t="s">
        <v>295</v>
      </c>
      <c r="B20" s="82" t="s">
        <v>289</v>
      </c>
      <c r="C20" s="152" t="s">
        <v>79</v>
      </c>
      <c r="D20" s="152"/>
      <c r="E20" s="152"/>
      <c r="F20" s="82" t="s">
        <v>290</v>
      </c>
      <c r="G20" s="165" t="s">
        <v>294</v>
      </c>
      <c r="H20" s="165"/>
      <c r="I20" s="167"/>
      <c r="J20" s="165"/>
      <c r="K20" s="165"/>
      <c r="L20" s="135" t="s">
        <v>291</v>
      </c>
      <c r="M20" s="135" t="s">
        <v>292</v>
      </c>
      <c r="N20" s="135" t="s">
        <v>293</v>
      </c>
      <c r="O20" s="120"/>
      <c r="P20" s="120"/>
      <c r="Q20" s="120"/>
      <c r="R20" s="135" t="s">
        <v>140</v>
      </c>
      <c r="S20" s="120"/>
      <c r="T20" s="168"/>
      <c r="U20" s="168"/>
      <c r="V20" s="168"/>
      <c r="W20" s="109"/>
      <c r="X20" s="109"/>
    </row>
    <row r="21" spans="1:24" s="4" customFormat="1" ht="76.5" x14ac:dyDescent="0.4">
      <c r="A21" s="154" t="s">
        <v>227</v>
      </c>
      <c r="B21" s="89" t="s">
        <v>45</v>
      </c>
      <c r="C21" s="90" t="s">
        <v>75</v>
      </c>
      <c r="D21" s="91"/>
      <c r="E21" s="91"/>
      <c r="F21" s="89" t="s">
        <v>102</v>
      </c>
      <c r="G21" s="92" t="s">
        <v>104</v>
      </c>
      <c r="H21" s="93" t="s">
        <v>46</v>
      </c>
      <c r="I21" s="93" t="s">
        <v>47</v>
      </c>
      <c r="J21" s="89"/>
      <c r="K21" s="89" t="s">
        <v>109</v>
      </c>
      <c r="L21" s="94"/>
      <c r="M21" s="122" t="s">
        <v>190</v>
      </c>
      <c r="N21" s="122" t="s">
        <v>191</v>
      </c>
      <c r="O21" s="94"/>
      <c r="P21" s="94"/>
      <c r="Q21" s="137" t="s">
        <v>167</v>
      </c>
      <c r="R21" s="122"/>
      <c r="S21" s="137" t="s">
        <v>192</v>
      </c>
      <c r="T21" s="112"/>
      <c r="U21" s="112" t="s">
        <v>122</v>
      </c>
      <c r="V21" s="112"/>
      <c r="W21" s="112"/>
      <c r="X21" s="112"/>
    </row>
    <row r="22" spans="1:24" s="7" customFormat="1" ht="63.75" x14ac:dyDescent="0.4">
      <c r="A22" s="178" t="s">
        <v>228</v>
      </c>
      <c r="B22" s="176" t="s">
        <v>45</v>
      </c>
      <c r="C22" s="177" t="s">
        <v>76</v>
      </c>
      <c r="D22" s="177"/>
      <c r="E22" s="177"/>
      <c r="F22" s="180" t="s">
        <v>248</v>
      </c>
      <c r="G22" s="178" t="s">
        <v>249</v>
      </c>
      <c r="H22" s="181" t="s">
        <v>46</v>
      </c>
      <c r="I22" s="181" t="s">
        <v>47</v>
      </c>
      <c r="J22" s="182"/>
      <c r="K22" s="176"/>
      <c r="L22" s="183" t="s">
        <v>386</v>
      </c>
      <c r="M22" s="137" t="s">
        <v>231</v>
      </c>
      <c r="N22" s="137" t="s">
        <v>136</v>
      </c>
      <c r="O22" s="137" t="s">
        <v>136</v>
      </c>
      <c r="P22" s="137" t="s">
        <v>136</v>
      </c>
      <c r="Q22" s="122" t="s">
        <v>136</v>
      </c>
      <c r="R22" s="122" t="s">
        <v>253</v>
      </c>
      <c r="S22" s="122"/>
      <c r="T22" s="179" t="s">
        <v>163</v>
      </c>
      <c r="U22" s="179" t="s">
        <v>163</v>
      </c>
      <c r="V22" s="179"/>
      <c r="W22" s="179"/>
      <c r="X22" s="179"/>
    </row>
    <row r="23" spans="1:24" s="4" customFormat="1" ht="135" x14ac:dyDescent="0.4">
      <c r="A23" s="154" t="s">
        <v>229</v>
      </c>
      <c r="B23" s="95" t="s">
        <v>55</v>
      </c>
      <c r="C23" s="96" t="s">
        <v>75</v>
      </c>
      <c r="D23" s="96"/>
      <c r="E23" s="96"/>
      <c r="F23" s="95" t="s">
        <v>81</v>
      </c>
      <c r="G23" s="97" t="s">
        <v>80</v>
      </c>
      <c r="H23" s="89"/>
      <c r="I23" s="93"/>
      <c r="J23" s="98" t="s">
        <v>66</v>
      </c>
      <c r="K23" s="89"/>
      <c r="L23" s="138"/>
      <c r="M23" s="172" t="s">
        <v>313</v>
      </c>
      <c r="N23" s="94"/>
      <c r="O23" s="94"/>
      <c r="P23" s="94"/>
      <c r="Q23" s="122"/>
      <c r="R23" s="122"/>
      <c r="S23" s="138" t="s">
        <v>333</v>
      </c>
      <c r="T23" s="112"/>
      <c r="U23" s="112"/>
      <c r="V23" s="112"/>
      <c r="W23" s="112"/>
      <c r="X23" s="112"/>
    </row>
    <row r="24" spans="1:24" s="4" customFormat="1" ht="92.25" x14ac:dyDescent="0.4">
      <c r="A24" s="154" t="s">
        <v>230</v>
      </c>
      <c r="B24" s="95" t="s">
        <v>107</v>
      </c>
      <c r="C24" s="90" t="s">
        <v>75</v>
      </c>
      <c r="D24" s="91"/>
      <c r="E24" s="91"/>
      <c r="F24" s="95" t="s">
        <v>106</v>
      </c>
      <c r="G24" s="99" t="s">
        <v>108</v>
      </c>
      <c r="H24" s="93"/>
      <c r="I24" s="93"/>
      <c r="J24" s="100" t="s">
        <v>105</v>
      </c>
      <c r="K24" s="89"/>
      <c r="L24" s="138" t="s">
        <v>171</v>
      </c>
      <c r="M24" s="101" t="s">
        <v>168</v>
      </c>
      <c r="N24" s="101" t="s">
        <v>174</v>
      </c>
      <c r="O24" s="94"/>
      <c r="P24" s="94"/>
      <c r="Q24" s="122"/>
      <c r="R24" s="137" t="s">
        <v>169</v>
      </c>
      <c r="S24" s="101" t="s">
        <v>170</v>
      </c>
      <c r="T24" s="112" t="s">
        <v>122</v>
      </c>
      <c r="U24" s="112" t="s">
        <v>122</v>
      </c>
      <c r="V24" s="112"/>
      <c r="W24" s="112"/>
      <c r="X24" s="112"/>
    </row>
    <row r="25" spans="1:24" s="13" customFormat="1" ht="140.25" x14ac:dyDescent="0.2">
      <c r="A25" s="137" t="s">
        <v>324</v>
      </c>
      <c r="B25" s="88" t="s">
        <v>15</v>
      </c>
      <c r="C25" s="88" t="s">
        <v>75</v>
      </c>
      <c r="D25" s="88" t="s">
        <v>1</v>
      </c>
      <c r="E25" s="88" t="s">
        <v>0</v>
      </c>
      <c r="F25" s="92" t="s">
        <v>13</v>
      </c>
      <c r="G25" s="92" t="s">
        <v>16</v>
      </c>
      <c r="H25" s="92" t="s">
        <v>14</v>
      </c>
      <c r="I25" s="92" t="s">
        <v>14</v>
      </c>
      <c r="J25" s="92"/>
      <c r="K25" s="92" t="s">
        <v>73</v>
      </c>
      <c r="L25" s="102" t="s">
        <v>54</v>
      </c>
      <c r="M25" s="88"/>
      <c r="N25" s="88"/>
      <c r="O25" s="88"/>
      <c r="P25" s="88"/>
      <c r="Q25" s="87"/>
      <c r="R25" s="87"/>
      <c r="S25" s="88"/>
      <c r="T25" s="111"/>
      <c r="U25" s="111" t="s">
        <v>122</v>
      </c>
      <c r="V25" s="111"/>
      <c r="W25" s="111"/>
      <c r="X25" s="111"/>
    </row>
    <row r="26" spans="1:24" s="4" customFormat="1" ht="267.75" x14ac:dyDescent="0.4">
      <c r="A26" s="155" t="s">
        <v>232</v>
      </c>
      <c r="B26" s="17" t="s">
        <v>34</v>
      </c>
      <c r="C26" s="17" t="s">
        <v>79</v>
      </c>
      <c r="D26" s="19" t="s">
        <v>0</v>
      </c>
      <c r="E26" s="19" t="s">
        <v>2</v>
      </c>
      <c r="F26" s="17" t="s">
        <v>35</v>
      </c>
      <c r="G26" s="63" t="s">
        <v>70</v>
      </c>
      <c r="H26" s="17" t="s">
        <v>36</v>
      </c>
      <c r="I26" s="17" t="s">
        <v>37</v>
      </c>
      <c r="J26" s="18" t="s">
        <v>71</v>
      </c>
      <c r="K26" s="17"/>
      <c r="L26" s="20" t="s">
        <v>259</v>
      </c>
      <c r="M26" s="141" t="s">
        <v>175</v>
      </c>
      <c r="N26" s="141" t="s">
        <v>176</v>
      </c>
      <c r="O26" s="69"/>
      <c r="P26" s="69"/>
      <c r="Q26" s="71"/>
      <c r="R26" s="79" t="s">
        <v>177</v>
      </c>
      <c r="S26" s="69"/>
      <c r="T26" s="113" t="s">
        <v>122</v>
      </c>
      <c r="U26" s="113" t="s">
        <v>122</v>
      </c>
      <c r="V26" s="113"/>
      <c r="W26" s="113"/>
      <c r="X26" s="113"/>
    </row>
    <row r="27" spans="1:24" s="4" customFormat="1" ht="38.25" x14ac:dyDescent="0.2">
      <c r="A27" s="62" t="s">
        <v>233</v>
      </c>
      <c r="B27" s="63" t="s">
        <v>17</v>
      </c>
      <c r="C27" s="63" t="s">
        <v>79</v>
      </c>
      <c r="D27" s="86" t="s">
        <v>1</v>
      </c>
      <c r="E27" s="86" t="s">
        <v>3</v>
      </c>
      <c r="F27" s="63" t="s">
        <v>18</v>
      </c>
      <c r="G27" s="63" t="s">
        <v>19</v>
      </c>
      <c r="H27" s="63" t="s">
        <v>20</v>
      </c>
      <c r="I27" s="63"/>
      <c r="J27" s="173"/>
      <c r="K27" s="63"/>
      <c r="L27" s="144" t="s">
        <v>251</v>
      </c>
      <c r="M27" s="63" t="s">
        <v>326</v>
      </c>
      <c r="N27" s="63" t="s">
        <v>195</v>
      </c>
      <c r="O27" s="86"/>
      <c r="P27" s="63" t="s">
        <v>196</v>
      </c>
      <c r="Q27" s="86"/>
      <c r="R27" s="63" t="s">
        <v>197</v>
      </c>
      <c r="S27" s="86"/>
      <c r="T27" s="164"/>
      <c r="U27" s="164"/>
      <c r="V27" s="164"/>
      <c r="W27" s="164"/>
      <c r="X27" s="164"/>
    </row>
    <row r="28" spans="1:24" s="4" customFormat="1" ht="28.5" x14ac:dyDescent="0.4">
      <c r="A28" s="155" t="s">
        <v>234</v>
      </c>
      <c r="B28" s="21" t="s">
        <v>58</v>
      </c>
      <c r="C28" s="22" t="s">
        <v>79</v>
      </c>
      <c r="D28" s="22"/>
      <c r="E28" s="22"/>
      <c r="F28" s="21" t="s">
        <v>60</v>
      </c>
      <c r="G28" s="21" t="s">
        <v>250</v>
      </c>
      <c r="H28" s="23"/>
      <c r="I28" s="24"/>
      <c r="J28" s="23"/>
      <c r="K28" s="23" t="s">
        <v>111</v>
      </c>
      <c r="L28" s="70"/>
      <c r="M28" s="70" t="s">
        <v>387</v>
      </c>
      <c r="N28" s="70" t="s">
        <v>388</v>
      </c>
      <c r="O28" s="69"/>
      <c r="P28" s="69"/>
      <c r="Q28" s="71"/>
      <c r="R28" s="71"/>
      <c r="S28" s="69"/>
      <c r="T28" s="113"/>
      <c r="U28" s="113" t="s">
        <v>122</v>
      </c>
      <c r="V28" s="113" t="s">
        <v>122</v>
      </c>
      <c r="W28" s="113"/>
      <c r="X28" s="113"/>
    </row>
    <row r="29" spans="1:24" s="4" customFormat="1" ht="41.25" x14ac:dyDescent="0.4">
      <c r="A29" s="155" t="s">
        <v>235</v>
      </c>
      <c r="B29" s="21" t="s">
        <v>58</v>
      </c>
      <c r="C29" s="22" t="s">
        <v>79</v>
      </c>
      <c r="D29" s="22"/>
      <c r="E29" s="22"/>
      <c r="F29" s="21" t="s">
        <v>57</v>
      </c>
      <c r="G29" s="23" t="s">
        <v>178</v>
      </c>
      <c r="H29" s="21" t="s">
        <v>184</v>
      </c>
      <c r="I29" s="142" t="s">
        <v>185</v>
      </c>
      <c r="J29" s="23"/>
      <c r="K29" s="23" t="s">
        <v>110</v>
      </c>
      <c r="L29" s="78"/>
      <c r="M29" s="79" t="s">
        <v>179</v>
      </c>
      <c r="N29" s="79" t="s">
        <v>180</v>
      </c>
      <c r="O29" s="71" t="s">
        <v>181</v>
      </c>
      <c r="P29" s="79" t="s">
        <v>182</v>
      </c>
      <c r="Q29" s="79"/>
      <c r="R29" s="79" t="s">
        <v>183</v>
      </c>
      <c r="S29" s="141" t="s">
        <v>189</v>
      </c>
      <c r="T29" s="113"/>
      <c r="U29" s="113" t="s">
        <v>122</v>
      </c>
      <c r="V29" s="113" t="s">
        <v>122</v>
      </c>
      <c r="W29" s="113"/>
      <c r="X29" s="113"/>
    </row>
    <row r="30" spans="1:24" s="4" customFormat="1" ht="54" x14ac:dyDescent="0.4">
      <c r="A30" s="62" t="s">
        <v>236</v>
      </c>
      <c r="B30" s="21" t="s">
        <v>264</v>
      </c>
      <c r="C30" s="22" t="s">
        <v>79</v>
      </c>
      <c r="D30" s="22"/>
      <c r="E30" s="22"/>
      <c r="F30" s="21" t="s">
        <v>262</v>
      </c>
      <c r="G30" s="21" t="s">
        <v>263</v>
      </c>
      <c r="H30" s="23"/>
      <c r="I30" s="24"/>
      <c r="J30" s="23"/>
      <c r="K30" s="23"/>
      <c r="L30" s="70" t="s">
        <v>266</v>
      </c>
      <c r="M30" s="141" t="s">
        <v>198</v>
      </c>
      <c r="N30" s="141" t="s">
        <v>199</v>
      </c>
      <c r="O30" s="69"/>
      <c r="P30" s="69"/>
      <c r="Q30" s="71"/>
      <c r="R30" s="71"/>
      <c r="S30" s="69"/>
      <c r="T30" s="113"/>
      <c r="U30" s="113"/>
      <c r="V30" s="113"/>
      <c r="W30" s="113"/>
      <c r="X30" s="113"/>
    </row>
    <row r="31" spans="1:24" s="4" customFormat="1" ht="130.5" x14ac:dyDescent="0.4">
      <c r="A31" s="62" t="s">
        <v>325</v>
      </c>
      <c r="B31" s="21" t="s">
        <v>204</v>
      </c>
      <c r="C31" s="22" t="s">
        <v>79</v>
      </c>
      <c r="D31" s="22"/>
      <c r="E31" s="22"/>
      <c r="F31" s="21" t="s">
        <v>200</v>
      </c>
      <c r="G31" s="156" t="s">
        <v>389</v>
      </c>
      <c r="H31" s="157"/>
      <c r="I31" s="158"/>
      <c r="J31" s="25"/>
      <c r="K31" s="23"/>
      <c r="L31" s="69"/>
      <c r="M31" s="70" t="s">
        <v>315</v>
      </c>
      <c r="N31" s="69"/>
      <c r="O31" s="69"/>
      <c r="P31" s="69"/>
      <c r="Q31" s="71"/>
      <c r="R31" s="71"/>
      <c r="S31" s="69"/>
      <c r="T31" s="113"/>
      <c r="U31" s="113"/>
      <c r="V31" s="113"/>
      <c r="W31" s="113"/>
      <c r="X31" s="113"/>
    </row>
    <row r="32" spans="1:24" s="4" customFormat="1" ht="105" x14ac:dyDescent="0.4">
      <c r="A32" s="62" t="s">
        <v>237</v>
      </c>
      <c r="B32" s="61" t="s">
        <v>113</v>
      </c>
      <c r="C32" s="62" t="s">
        <v>79</v>
      </c>
      <c r="D32" s="62"/>
      <c r="E32" s="62"/>
      <c r="F32" s="61" t="s">
        <v>201</v>
      </c>
      <c r="G32" s="159" t="s">
        <v>242</v>
      </c>
      <c r="H32" s="160"/>
      <c r="I32" s="161"/>
      <c r="J32" s="143"/>
      <c r="K32" s="57"/>
      <c r="L32" s="79" t="s">
        <v>265</v>
      </c>
      <c r="M32" s="79" t="s">
        <v>202</v>
      </c>
      <c r="N32" s="71"/>
      <c r="O32" s="71"/>
      <c r="P32" s="71"/>
      <c r="Q32" s="71"/>
      <c r="R32" s="79" t="s">
        <v>203</v>
      </c>
      <c r="S32" s="71"/>
      <c r="T32" s="114"/>
      <c r="U32" s="114"/>
      <c r="V32" s="114"/>
      <c r="W32" s="114"/>
      <c r="X32" s="114"/>
    </row>
    <row r="33" spans="1:33" s="4" customFormat="1" ht="54" x14ac:dyDescent="0.4">
      <c r="A33" s="155" t="s">
        <v>238</v>
      </c>
      <c r="B33" s="21" t="s">
        <v>112</v>
      </c>
      <c r="C33" s="22" t="s">
        <v>79</v>
      </c>
      <c r="D33" s="22"/>
      <c r="E33" s="22"/>
      <c r="F33" s="58" t="s">
        <v>91</v>
      </c>
      <c r="G33" s="58" t="s">
        <v>101</v>
      </c>
      <c r="H33" s="23"/>
      <c r="I33" s="24"/>
      <c r="J33" s="23"/>
      <c r="K33" s="21" t="s">
        <v>92</v>
      </c>
      <c r="L33" s="69"/>
      <c r="M33" s="71" t="s">
        <v>314</v>
      </c>
      <c r="N33" s="69"/>
      <c r="O33" s="69"/>
      <c r="P33" s="69"/>
      <c r="Q33" s="71"/>
      <c r="R33" s="71"/>
      <c r="S33" s="69"/>
      <c r="T33" s="113"/>
      <c r="U33" s="113" t="s">
        <v>122</v>
      </c>
      <c r="V33" s="113" t="s">
        <v>122</v>
      </c>
      <c r="W33" s="113"/>
      <c r="X33" s="113"/>
    </row>
    <row r="34" spans="1:33" s="4" customFormat="1" ht="41.25" x14ac:dyDescent="0.4">
      <c r="A34" s="155" t="s">
        <v>239</v>
      </c>
      <c r="B34" s="21" t="s">
        <v>58</v>
      </c>
      <c r="C34" s="22" t="s">
        <v>79</v>
      </c>
      <c r="D34" s="22"/>
      <c r="E34" s="22"/>
      <c r="F34" s="21" t="s">
        <v>59</v>
      </c>
      <c r="G34" s="61" t="s">
        <v>186</v>
      </c>
      <c r="H34" s="21" t="s">
        <v>184</v>
      </c>
      <c r="I34" s="142" t="s">
        <v>185</v>
      </c>
      <c r="J34" s="23"/>
      <c r="K34" s="21" t="s">
        <v>187</v>
      </c>
      <c r="L34" s="78"/>
      <c r="M34" s="79" t="s">
        <v>188</v>
      </c>
      <c r="N34" s="79" t="s">
        <v>390</v>
      </c>
      <c r="O34" s="79" t="s">
        <v>181</v>
      </c>
      <c r="P34" s="79" t="s">
        <v>182</v>
      </c>
      <c r="Q34" s="79"/>
      <c r="R34" s="71"/>
      <c r="S34" s="141" t="s">
        <v>189</v>
      </c>
      <c r="T34" s="113"/>
      <c r="U34" s="113" t="s">
        <v>122</v>
      </c>
      <c r="V34" s="113" t="s">
        <v>122</v>
      </c>
      <c r="W34" s="113"/>
      <c r="X34" s="113"/>
    </row>
    <row r="35" spans="1:33" s="4" customFormat="1" ht="130.5" x14ac:dyDescent="0.4">
      <c r="A35" s="62" t="s">
        <v>240</v>
      </c>
      <c r="B35" s="21" t="s">
        <v>55</v>
      </c>
      <c r="C35" s="22" t="s">
        <v>79</v>
      </c>
      <c r="D35" s="22"/>
      <c r="E35" s="22"/>
      <c r="F35" s="21" t="s">
        <v>193</v>
      </c>
      <c r="G35" s="21" t="s">
        <v>194</v>
      </c>
      <c r="H35" s="103" t="s">
        <v>133</v>
      </c>
      <c r="I35" s="60"/>
      <c r="J35" s="25" t="s">
        <v>403</v>
      </c>
      <c r="K35" s="59"/>
      <c r="L35" s="70" t="s">
        <v>391</v>
      </c>
      <c r="M35" s="141" t="s">
        <v>402</v>
      </c>
      <c r="N35" s="69"/>
      <c r="O35" s="69"/>
      <c r="P35" s="69"/>
      <c r="Q35" s="71"/>
      <c r="R35" s="71"/>
      <c r="S35" s="69"/>
      <c r="T35" s="113"/>
      <c r="U35" s="113"/>
      <c r="V35" s="113"/>
      <c r="W35" s="113"/>
      <c r="X35" s="113"/>
    </row>
    <row r="36" spans="1:33" s="4" customFormat="1" ht="50.1" customHeight="1" x14ac:dyDescent="0.2">
      <c r="A36" s="62" t="s">
        <v>241</v>
      </c>
      <c r="B36" s="61" t="s">
        <v>347</v>
      </c>
      <c r="C36" s="62" t="s">
        <v>79</v>
      </c>
      <c r="D36" s="155"/>
      <c r="E36" s="155"/>
      <c r="F36" s="218" t="s">
        <v>411</v>
      </c>
      <c r="G36" s="57"/>
      <c r="H36" s="186" t="s">
        <v>348</v>
      </c>
      <c r="I36" s="184"/>
      <c r="J36" s="57"/>
      <c r="K36" s="61" t="s">
        <v>349</v>
      </c>
      <c r="L36" s="190" t="s">
        <v>350</v>
      </c>
      <c r="M36" s="187" t="s">
        <v>351</v>
      </c>
      <c r="N36" s="188" t="s">
        <v>352</v>
      </c>
      <c r="O36" s="79" t="s">
        <v>353</v>
      </c>
      <c r="P36" s="79" t="s">
        <v>353</v>
      </c>
      <c r="Q36" s="79" t="s">
        <v>136</v>
      </c>
      <c r="R36" s="79" t="s">
        <v>353</v>
      </c>
      <c r="S36" s="71"/>
      <c r="T36" s="189"/>
      <c r="U36" s="79"/>
      <c r="V36" s="79"/>
      <c r="W36" s="79"/>
      <c r="X36" s="62"/>
    </row>
    <row r="37" spans="1:33" s="4" customFormat="1" ht="50.1" customHeight="1" x14ac:dyDescent="0.2">
      <c r="A37" s="62" t="s">
        <v>354</v>
      </c>
      <c r="B37" s="61" t="s">
        <v>347</v>
      </c>
      <c r="C37" s="62" t="s">
        <v>79</v>
      </c>
      <c r="D37" s="155"/>
      <c r="E37" s="155"/>
      <c r="F37" s="216" t="s">
        <v>355</v>
      </c>
      <c r="G37" s="216" t="s">
        <v>395</v>
      </c>
      <c r="H37" s="216" t="s">
        <v>396</v>
      </c>
      <c r="I37" s="216" t="s">
        <v>397</v>
      </c>
      <c r="J37" s="216"/>
      <c r="K37" s="216"/>
      <c r="L37" s="216" t="s">
        <v>398</v>
      </c>
      <c r="M37" s="217" t="s">
        <v>399</v>
      </c>
      <c r="N37" s="217" t="s">
        <v>400</v>
      </c>
      <c r="O37" s="79"/>
      <c r="P37" s="79"/>
      <c r="Q37" s="79"/>
      <c r="R37" s="79"/>
      <c r="S37" s="217" t="s">
        <v>401</v>
      </c>
      <c r="T37" s="189"/>
      <c r="U37" s="79" t="s">
        <v>122</v>
      </c>
      <c r="V37" s="79" t="s">
        <v>122</v>
      </c>
      <c r="W37" s="79"/>
      <c r="X37" s="62"/>
    </row>
    <row r="38" spans="1:33" s="4" customFormat="1" ht="50.1" customHeight="1" x14ac:dyDescent="0.2">
      <c r="B38" s="12"/>
      <c r="C38" s="16"/>
      <c r="D38" s="11"/>
      <c r="E38" s="11"/>
      <c r="F38" s="12"/>
      <c r="G38" s="12"/>
      <c r="H38" s="10"/>
      <c r="I38" s="10"/>
      <c r="J38" s="12"/>
      <c r="K38" s="12"/>
      <c r="L38" s="72"/>
      <c r="M38" s="72"/>
      <c r="N38" s="72"/>
      <c r="O38" s="72"/>
      <c r="P38" s="72"/>
      <c r="Q38" s="123"/>
      <c r="R38" s="123"/>
      <c r="S38" s="72"/>
      <c r="T38" s="72"/>
      <c r="U38" s="72"/>
      <c r="V38" s="72"/>
    </row>
    <row r="39" spans="1:33" s="4" customFormat="1" ht="50.1" customHeight="1" x14ac:dyDescent="0.2">
      <c r="B39" s="12"/>
      <c r="C39" s="16"/>
      <c r="D39" s="11"/>
      <c r="E39" s="11"/>
      <c r="F39" s="12"/>
      <c r="G39" s="12"/>
      <c r="H39" s="10"/>
      <c r="I39" s="10"/>
      <c r="J39" s="12"/>
      <c r="K39" s="12"/>
      <c r="L39" s="72"/>
      <c r="M39" s="72"/>
      <c r="N39" s="72"/>
      <c r="O39" s="72"/>
      <c r="P39" s="72"/>
      <c r="Q39" s="123"/>
      <c r="R39" s="123"/>
      <c r="S39" s="72"/>
      <c r="T39" s="72"/>
      <c r="U39" s="72"/>
      <c r="V39" s="72"/>
    </row>
    <row r="40" spans="1:33" s="4" customFormat="1" ht="50.1" customHeight="1" x14ac:dyDescent="0.2">
      <c r="B40" s="12"/>
      <c r="C40" s="16"/>
      <c r="D40" s="11"/>
      <c r="E40" s="11"/>
      <c r="F40" s="12"/>
      <c r="G40" s="12"/>
      <c r="H40" s="10"/>
      <c r="I40" s="10"/>
      <c r="J40" s="12"/>
      <c r="K40" s="12"/>
      <c r="L40" s="72"/>
      <c r="M40" s="72"/>
      <c r="N40" s="72"/>
      <c r="O40" s="72"/>
      <c r="P40" s="72"/>
      <c r="Q40" s="123"/>
      <c r="R40" s="123"/>
      <c r="S40" s="72"/>
      <c r="T40" s="72"/>
      <c r="U40" s="72"/>
      <c r="V40" s="72"/>
    </row>
    <row r="41" spans="1:33" s="4" customFormat="1" ht="50.1" customHeight="1" x14ac:dyDescent="0.2">
      <c r="B41" s="12"/>
      <c r="C41" s="16"/>
      <c r="D41" s="11"/>
      <c r="E41" s="11"/>
      <c r="F41" s="12"/>
      <c r="G41" s="12"/>
      <c r="H41" s="10"/>
      <c r="I41" s="10"/>
      <c r="J41" s="12"/>
      <c r="K41" s="12"/>
      <c r="L41" s="72"/>
      <c r="M41" s="72"/>
      <c r="N41" s="72"/>
      <c r="O41" s="72"/>
      <c r="P41" s="72"/>
      <c r="Q41" s="123"/>
      <c r="R41" s="123"/>
      <c r="S41" s="72"/>
      <c r="T41" s="72"/>
      <c r="U41" s="72"/>
      <c r="V41" s="72"/>
    </row>
    <row r="42" spans="1:33" s="4" customFormat="1" ht="50.1" customHeight="1" x14ac:dyDescent="0.2">
      <c r="B42" s="12"/>
      <c r="C42" s="16"/>
      <c r="D42" s="11"/>
      <c r="E42" s="11"/>
      <c r="F42" s="12"/>
      <c r="G42" s="12"/>
      <c r="H42" s="10"/>
      <c r="I42" s="10"/>
      <c r="J42" s="12"/>
      <c r="K42" s="12"/>
      <c r="L42" s="72"/>
      <c r="M42" s="72"/>
      <c r="N42" s="72"/>
      <c r="O42" s="72"/>
      <c r="P42" s="72"/>
      <c r="Q42" s="123"/>
      <c r="R42" s="123"/>
      <c r="S42" s="72"/>
      <c r="T42" s="72"/>
      <c r="U42" s="72"/>
      <c r="V42" s="72"/>
    </row>
    <row r="43" spans="1:33" s="4" customFormat="1" ht="50.1" customHeight="1" x14ac:dyDescent="0.2">
      <c r="B43" s="5"/>
      <c r="C43"/>
      <c r="D43"/>
      <c r="E43"/>
      <c r="F43" s="5"/>
      <c r="G43" s="5"/>
      <c r="H43" s="1"/>
      <c r="I43" s="1"/>
      <c r="J43" s="5"/>
      <c r="K43" s="5"/>
      <c r="L43" s="13"/>
      <c r="M43" s="13"/>
      <c r="N43" s="13"/>
      <c r="O43" s="13"/>
      <c r="P43" s="13"/>
      <c r="Q43" s="13"/>
      <c r="R43" s="13"/>
      <c r="S43" s="13"/>
      <c r="T43" s="13"/>
      <c r="U43" s="13"/>
      <c r="V43" s="13"/>
      <c r="Y43" s="2"/>
      <c r="Z43" s="2"/>
      <c r="AA43" s="2"/>
      <c r="AB43" s="2"/>
      <c r="AC43" s="2"/>
      <c r="AD43" s="2"/>
      <c r="AE43" s="2"/>
      <c r="AF43" s="2"/>
      <c r="AG43" s="2"/>
    </row>
    <row r="44" spans="1:33" ht="50.1" customHeight="1" x14ac:dyDescent="0.2"/>
    <row r="45" spans="1:33" ht="50.1" customHeight="1" x14ac:dyDescent="0.2"/>
    <row r="46" spans="1:33" ht="50.1" customHeight="1" x14ac:dyDescent="0.2"/>
    <row r="47" spans="1:33" ht="50.1" customHeight="1" x14ac:dyDescent="0.2"/>
    <row r="48" spans="1:33" ht="50.1" customHeight="1" x14ac:dyDescent="0.2"/>
    <row r="49" ht="50.1" customHeight="1" x14ac:dyDescent="0.2"/>
    <row r="50" ht="50.1" customHeight="1" x14ac:dyDescent="0.2"/>
    <row r="51" ht="50.1" customHeight="1" x14ac:dyDescent="0.2"/>
    <row r="52" ht="50.1" customHeight="1" x14ac:dyDescent="0.2"/>
    <row r="53" ht="50.1" customHeight="1" x14ac:dyDescent="0.2"/>
    <row r="54" ht="50.1" customHeight="1" x14ac:dyDescent="0.2"/>
    <row r="55" ht="50.1" customHeight="1" x14ac:dyDescent="0.2"/>
    <row r="56" ht="50.1" customHeight="1" x14ac:dyDescent="0.2"/>
    <row r="57" ht="50.1" customHeight="1" x14ac:dyDescent="0.2"/>
    <row r="58" ht="50.1" customHeight="1" x14ac:dyDescent="0.2"/>
    <row r="59" ht="50.1" customHeight="1" x14ac:dyDescent="0.2"/>
    <row r="60" ht="50.1" customHeight="1" x14ac:dyDescent="0.2"/>
    <row r="61" ht="50.1" customHeight="1" x14ac:dyDescent="0.2"/>
    <row r="62" ht="50.1" customHeight="1" x14ac:dyDescent="0.2"/>
    <row r="63" ht="50.1" customHeight="1" x14ac:dyDescent="0.2"/>
    <row r="64" ht="50.1" customHeight="1" x14ac:dyDescent="0.2"/>
    <row r="65" ht="50.1" customHeight="1" x14ac:dyDescent="0.2"/>
    <row r="66" ht="50.1" customHeight="1" x14ac:dyDescent="0.2"/>
    <row r="67" ht="50.1" customHeight="1" x14ac:dyDescent="0.2"/>
    <row r="68" ht="50.1" customHeight="1" x14ac:dyDescent="0.2"/>
    <row r="69" ht="50.1" customHeight="1" x14ac:dyDescent="0.2"/>
    <row r="70" ht="50.1" customHeight="1" x14ac:dyDescent="0.2"/>
    <row r="71" ht="50.1" customHeight="1" x14ac:dyDescent="0.2"/>
    <row r="72" ht="50.1" customHeight="1" x14ac:dyDescent="0.2"/>
    <row r="73" ht="50.1" customHeight="1" x14ac:dyDescent="0.2"/>
    <row r="74" ht="50.1" customHeight="1" x14ac:dyDescent="0.2"/>
    <row r="75" ht="50.1" customHeight="1" x14ac:dyDescent="0.2"/>
    <row r="76" ht="50.1" customHeight="1" x14ac:dyDescent="0.2"/>
    <row r="77" ht="50.1" customHeight="1" x14ac:dyDescent="0.2"/>
    <row r="78" ht="50.1" customHeight="1" x14ac:dyDescent="0.2"/>
    <row r="79" ht="50.1" customHeight="1" x14ac:dyDescent="0.2"/>
    <row r="80" ht="50.1" customHeight="1" x14ac:dyDescent="0.2"/>
    <row r="81" ht="50.1" customHeight="1" x14ac:dyDescent="0.2"/>
    <row r="82" ht="50.1" customHeight="1" x14ac:dyDescent="0.2"/>
    <row r="83" ht="50.1" customHeight="1" x14ac:dyDescent="0.2"/>
    <row r="84" ht="50.1" customHeight="1" x14ac:dyDescent="0.2"/>
    <row r="85" ht="50.1" customHeight="1" x14ac:dyDescent="0.2"/>
    <row r="86" ht="50.1" customHeight="1" x14ac:dyDescent="0.2"/>
    <row r="87" ht="50.1" customHeight="1" x14ac:dyDescent="0.2"/>
    <row r="88" ht="50.1" customHeight="1" x14ac:dyDescent="0.2"/>
    <row r="89" ht="50.1" customHeight="1" x14ac:dyDescent="0.2"/>
    <row r="90" ht="50.1" customHeight="1" x14ac:dyDescent="0.2"/>
    <row r="91" ht="50.1" customHeight="1" x14ac:dyDescent="0.2"/>
    <row r="92" ht="50.1" customHeight="1" x14ac:dyDescent="0.2"/>
    <row r="93" ht="50.1" customHeight="1" x14ac:dyDescent="0.2"/>
    <row r="94" ht="50.1" customHeight="1" x14ac:dyDescent="0.2"/>
    <row r="95" ht="50.1" customHeight="1" x14ac:dyDescent="0.2"/>
    <row r="96" ht="50.1" customHeight="1" x14ac:dyDescent="0.2"/>
    <row r="97" ht="50.1" customHeight="1" x14ac:dyDescent="0.2"/>
    <row r="98" ht="50.1" customHeight="1" x14ac:dyDescent="0.2"/>
    <row r="99" ht="50.1" customHeight="1" x14ac:dyDescent="0.2"/>
    <row r="100" ht="50.1" customHeight="1" x14ac:dyDescent="0.2"/>
    <row r="101" ht="50.1" customHeight="1" x14ac:dyDescent="0.2"/>
    <row r="102" ht="50.1" customHeight="1" x14ac:dyDescent="0.2"/>
    <row r="103" ht="50.1" customHeight="1" x14ac:dyDescent="0.2"/>
    <row r="104" ht="50.1" customHeight="1" x14ac:dyDescent="0.2"/>
    <row r="105" ht="50.1" customHeight="1" x14ac:dyDescent="0.2"/>
    <row r="106" ht="50.1" customHeight="1" x14ac:dyDescent="0.2"/>
    <row r="107" ht="50.1" customHeight="1" x14ac:dyDescent="0.2"/>
    <row r="108" ht="50.1" customHeight="1" x14ac:dyDescent="0.2"/>
    <row r="109" ht="50.1" customHeight="1" x14ac:dyDescent="0.2"/>
    <row r="110" ht="50.1" customHeight="1" x14ac:dyDescent="0.2"/>
    <row r="111" ht="50.1" customHeight="1" x14ac:dyDescent="0.2"/>
    <row r="112" ht="50.1" customHeight="1" x14ac:dyDescent="0.2"/>
    <row r="113" ht="50.1" customHeight="1" x14ac:dyDescent="0.2"/>
    <row r="114" ht="50.1" customHeight="1" x14ac:dyDescent="0.2"/>
    <row r="115" ht="50.1" customHeight="1" x14ac:dyDescent="0.2"/>
    <row r="116" ht="50.1" customHeight="1" x14ac:dyDescent="0.2"/>
    <row r="117" ht="50.1" customHeight="1" x14ac:dyDescent="0.2"/>
    <row r="118" ht="50.1" customHeight="1" x14ac:dyDescent="0.2"/>
    <row r="119" ht="50.1" customHeight="1" x14ac:dyDescent="0.2"/>
    <row r="120" ht="50.1" customHeight="1" x14ac:dyDescent="0.2"/>
    <row r="121" ht="50.1" customHeight="1" x14ac:dyDescent="0.2"/>
    <row r="122" ht="50.1" customHeight="1" x14ac:dyDescent="0.2"/>
    <row r="123" ht="50.1" customHeight="1" x14ac:dyDescent="0.2"/>
    <row r="124" ht="50.1" customHeight="1" x14ac:dyDescent="0.2"/>
    <row r="125" ht="50.1" customHeight="1" x14ac:dyDescent="0.2"/>
    <row r="126" ht="50.1" customHeight="1" x14ac:dyDescent="0.2"/>
    <row r="127" ht="50.1" customHeight="1" x14ac:dyDescent="0.2"/>
    <row r="128" ht="50.1" customHeight="1" x14ac:dyDescent="0.2"/>
    <row r="129" ht="75" customHeight="1" x14ac:dyDescent="0.2"/>
    <row r="130" ht="75" customHeight="1" x14ac:dyDescent="0.2"/>
    <row r="131" ht="75" customHeight="1" x14ac:dyDescent="0.2"/>
    <row r="132" ht="75" customHeight="1" x14ac:dyDescent="0.2"/>
    <row r="133" ht="75" customHeight="1" x14ac:dyDescent="0.2"/>
    <row r="134" ht="75" customHeight="1" x14ac:dyDescent="0.2"/>
    <row r="135" ht="75" customHeight="1" x14ac:dyDescent="0.2"/>
    <row r="136" ht="75" customHeight="1" x14ac:dyDescent="0.2"/>
    <row r="137" ht="75" customHeight="1" x14ac:dyDescent="0.2"/>
    <row r="138" ht="75" customHeight="1" x14ac:dyDescent="0.2"/>
    <row r="139" ht="75" customHeight="1" x14ac:dyDescent="0.2"/>
    <row r="140" ht="75" customHeight="1" x14ac:dyDescent="0.2"/>
    <row r="141" ht="75" customHeight="1" x14ac:dyDescent="0.2"/>
    <row r="142" ht="75" customHeight="1" x14ac:dyDescent="0.2"/>
    <row r="143" ht="75" customHeight="1" x14ac:dyDescent="0.2"/>
    <row r="144" ht="75" customHeight="1" x14ac:dyDescent="0.2"/>
    <row r="145" ht="75" customHeight="1" x14ac:dyDescent="0.2"/>
    <row r="146" ht="75" customHeight="1" x14ac:dyDescent="0.2"/>
    <row r="147" ht="75" customHeight="1" x14ac:dyDescent="0.2"/>
    <row r="148" ht="75" customHeight="1" x14ac:dyDescent="0.2"/>
    <row r="149" ht="75" customHeight="1" x14ac:dyDescent="0.2"/>
    <row r="150" ht="75" customHeight="1" x14ac:dyDescent="0.2"/>
    <row r="151" ht="75" customHeight="1" x14ac:dyDescent="0.2"/>
    <row r="152" ht="75" customHeight="1" x14ac:dyDescent="0.2"/>
    <row r="153" ht="75" customHeight="1" x14ac:dyDescent="0.2"/>
    <row r="154" ht="75" customHeight="1" x14ac:dyDescent="0.2"/>
    <row r="155" ht="75" customHeight="1" x14ac:dyDescent="0.2"/>
    <row r="156" ht="75" customHeight="1" x14ac:dyDescent="0.2"/>
    <row r="157" ht="75" customHeight="1" x14ac:dyDescent="0.2"/>
    <row r="158" ht="75" customHeight="1" x14ac:dyDescent="0.2"/>
    <row r="159" ht="75" customHeight="1" x14ac:dyDescent="0.2"/>
    <row r="160" ht="75" customHeight="1" x14ac:dyDescent="0.2"/>
    <row r="161" spans="2:11" ht="75" customHeight="1" x14ac:dyDescent="0.2"/>
    <row r="162" spans="2:11" ht="75" customHeight="1" x14ac:dyDescent="0.2"/>
    <row r="163" spans="2:11" ht="75" customHeight="1" x14ac:dyDescent="0.2"/>
    <row r="164" spans="2:11" ht="75" customHeight="1" x14ac:dyDescent="0.2"/>
    <row r="165" spans="2:11" ht="75" customHeight="1" x14ac:dyDescent="0.2"/>
    <row r="166" spans="2:11" ht="75" customHeight="1" x14ac:dyDescent="0.2"/>
    <row r="167" spans="2:11" ht="75" customHeight="1" x14ac:dyDescent="0.2"/>
    <row r="168" spans="2:11" ht="75" customHeight="1" x14ac:dyDescent="0.2"/>
    <row r="169" spans="2:11" ht="75" customHeight="1" x14ac:dyDescent="0.2"/>
    <row r="170" spans="2:11" ht="75" customHeight="1" x14ac:dyDescent="0.2"/>
    <row r="171" spans="2:11" ht="75" customHeight="1" x14ac:dyDescent="0.2"/>
    <row r="172" spans="2:11" ht="75" customHeight="1" x14ac:dyDescent="0.2"/>
    <row r="173" spans="2:11" ht="75" customHeight="1" x14ac:dyDescent="0.2"/>
    <row r="174" spans="2:11" ht="75" customHeight="1" x14ac:dyDescent="0.2"/>
    <row r="175" spans="2:11" ht="75" customHeight="1" x14ac:dyDescent="0.2"/>
    <row r="176" spans="2:11" ht="75" customHeight="1" x14ac:dyDescent="0.2">
      <c r="B176" s="12"/>
      <c r="C176" s="11"/>
      <c r="D176" s="11"/>
      <c r="E176" s="11"/>
      <c r="F176" s="12"/>
      <c r="G176" s="12"/>
      <c r="H176" s="10"/>
      <c r="I176" s="10"/>
      <c r="J176" s="15"/>
      <c r="K176" s="15"/>
    </row>
    <row r="177" spans="2:11" ht="75" customHeight="1" x14ac:dyDescent="0.2">
      <c r="B177" s="12"/>
      <c r="C177" s="11"/>
      <c r="D177" s="11"/>
      <c r="E177" s="11"/>
      <c r="F177" s="12"/>
      <c r="G177" s="12"/>
      <c r="H177" s="10"/>
      <c r="I177" s="10"/>
      <c r="J177" s="15"/>
      <c r="K177" s="15"/>
    </row>
    <row r="178" spans="2:11" ht="75" customHeight="1" x14ac:dyDescent="0.2">
      <c r="B178" s="12"/>
      <c r="C178" s="11"/>
      <c r="D178" s="11"/>
      <c r="E178" s="11"/>
      <c r="F178" s="12"/>
      <c r="G178" s="12"/>
      <c r="H178" s="10"/>
      <c r="I178" s="10"/>
      <c r="J178" s="15"/>
      <c r="K178" s="15"/>
    </row>
    <row r="179" spans="2:11" ht="75" customHeight="1" x14ac:dyDescent="0.2">
      <c r="B179" s="12"/>
      <c r="C179" s="11"/>
      <c r="D179" s="11"/>
      <c r="E179" s="11"/>
      <c r="F179" s="12"/>
      <c r="G179" s="12"/>
      <c r="H179" s="10"/>
      <c r="I179" s="10"/>
      <c r="J179" s="15"/>
      <c r="K179" s="15"/>
    </row>
    <row r="180" spans="2:11" ht="75" customHeight="1" x14ac:dyDescent="0.2">
      <c r="B180" s="12"/>
      <c r="C180" s="11"/>
      <c r="D180" s="11"/>
      <c r="E180" s="11"/>
      <c r="F180" s="12"/>
      <c r="G180" s="12"/>
      <c r="H180" s="10"/>
      <c r="I180" s="10"/>
      <c r="J180" s="15"/>
      <c r="K180" s="15"/>
    </row>
  </sheetData>
  <sortState ref="B4:T187">
    <sortCondition ref="C3:C187"/>
    <sortCondition ref="B3:B187"/>
  </sortState>
  <mergeCells count="14">
    <mergeCell ref="M1:S1"/>
    <mergeCell ref="J1:J2"/>
    <mergeCell ref="K1:K2"/>
    <mergeCell ref="L1:L2"/>
    <mergeCell ref="T1:X1"/>
    <mergeCell ref="A1:A2"/>
    <mergeCell ref="B1:B2"/>
    <mergeCell ref="C1:C2"/>
    <mergeCell ref="H1:H2"/>
    <mergeCell ref="I1:I2"/>
    <mergeCell ref="F1:F2"/>
    <mergeCell ref="G1:G2"/>
    <mergeCell ref="E1:E2"/>
    <mergeCell ref="D1:D2"/>
  </mergeCells>
  <hyperlinks>
    <hyperlink ref="J18" r:id="rId1"/>
    <hyperlink ref="J16" r:id="rId2"/>
    <hyperlink ref="J11" r:id="rId3"/>
    <hyperlink ref="J23" r:id="rId4"/>
    <hyperlink ref="J7" r:id="rId5"/>
    <hyperlink ref="J13" r:id="rId6"/>
    <hyperlink ref="J9" r:id="rId7"/>
    <hyperlink ref="J26" r:id="rId8"/>
    <hyperlink ref="J24" r:id="rId9"/>
    <hyperlink ref="J5" r:id="rId10" display="http://www.grushgamer.com/_x000a__x000a_"/>
    <hyperlink ref="J12" r:id="rId11"/>
    <hyperlink ref="J14" r:id="rId12"/>
    <hyperlink ref="J15" r:id="rId13"/>
    <hyperlink ref="J35" r:id="rId14" display="http://www.dji.com/products/phantom-2-series_x000a_"/>
    <hyperlink ref="J17" r:id="rId15"/>
    <hyperlink ref="J19" r:id="rId16"/>
  </hyperlinks>
  <pageMargins left="0.70866141732283472" right="0.70866141732283472" top="0.39370078740157483" bottom="0.39370078740157483" header="0.31496062992125984" footer="0.31496062992125984"/>
  <pageSetup paperSize="8" scale="40" orientation="landscape" r:id="rId17"/>
  <extLst>
    <ext xmlns:x14="http://schemas.microsoft.com/office/spreadsheetml/2009/9/main" uri="{CCE6A557-97BC-4b89-ADB6-D9C93CAAB3DF}">
      <x14:dataValidations xmlns:xm="http://schemas.microsoft.com/office/excel/2006/main" count="8">
        <x14:dataValidation type="list" allowBlank="1" showInputMessage="1" showErrorMessage="1">
          <x14:formula1>
            <xm:f>sections!$B$3:$B$5</xm:f>
          </x14:formula1>
          <xm:sqref>C38:C1048576</xm:sqref>
        </x14:dataValidation>
        <x14:dataValidation type="list" allowBlank="1" showInputMessage="1" showErrorMessage="1">
          <x14:formula1>
            <xm:f>sections!$D$3:$D$6</xm:f>
          </x14:formula1>
          <xm:sqref>D16:E19 D5:E5 D21:E21 D23:E26 D28:E30 D33:E35 D38:E1048576</xm:sqref>
        </x14:dataValidation>
        <x14:dataValidation type="list" allowBlank="1" showInputMessage="1" showErrorMessage="1">
          <x14:formula1>
            <xm:f>[1]sections!#REF!</xm:f>
          </x14:formula1>
          <xm:sqref>D3:E4</xm:sqref>
        </x14:dataValidation>
        <x14:dataValidation type="list" allowBlank="1" showInputMessage="1" showErrorMessage="1">
          <x14:formula1>
            <xm:f>[2]sections!#REF!</xm:f>
          </x14:formula1>
          <xm:sqref>D6:E15 D22:E22 D31:E32</xm:sqref>
        </x14:dataValidation>
        <x14:dataValidation type="list" allowBlank="1" showInputMessage="1" showErrorMessage="1">
          <x14:formula1>
            <xm:f>[3]sections!#REF!</xm:f>
          </x14:formula1>
          <xm:sqref>D27:E27</xm:sqref>
        </x14:dataValidation>
        <x14:dataValidation type="list" allowBlank="1" showInputMessage="1" showErrorMessage="1">
          <x14:formula1>
            <xm:f>[4]sections!#REF!</xm:f>
          </x14:formula1>
          <xm:sqref>D20:E20</xm:sqref>
        </x14:dataValidation>
        <x14:dataValidation type="list" allowBlank="1" showInputMessage="1" showErrorMessage="1">
          <x14:formula1>
            <xm:f>sections!$B$3:$B$8</xm:f>
          </x14:formula1>
          <xm:sqref>C3:C35</xm:sqref>
        </x14:dataValidation>
        <x14:dataValidation type="list" allowBlank="1" showInputMessage="1" showErrorMessage="1">
          <x14:formula1>
            <xm:f>[5]sections!#REF!</xm:f>
          </x14:formula1>
          <xm:sqref>C36:E37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zoomScale="150" zoomScaleNormal="150" workbookViewId="0">
      <selection activeCell="B5" sqref="B5"/>
    </sheetView>
  </sheetViews>
  <sheetFormatPr defaultRowHeight="12.75" x14ac:dyDescent="0.2"/>
  <cols>
    <col min="1" max="1" width="18.140625" style="203" customWidth="1"/>
    <col min="2" max="2" width="51.7109375" style="203" customWidth="1"/>
    <col min="3" max="3" width="16" style="203" customWidth="1"/>
    <col min="4" max="4" width="14.7109375" style="203" customWidth="1"/>
    <col min="5" max="5" width="9.140625" style="203"/>
    <col min="6" max="6" width="13.7109375" style="203" bestFit="1" customWidth="1"/>
    <col min="7" max="7" width="9.140625" style="203"/>
    <col min="8" max="8" width="14.7109375" style="203" bestFit="1" customWidth="1"/>
    <col min="9" max="9" width="21.42578125" style="203" customWidth="1"/>
    <col min="10" max="10" width="17.140625" style="203" customWidth="1"/>
    <col min="11" max="11" width="15.28515625" style="203" customWidth="1"/>
    <col min="12" max="16384" width="9.140625" style="203"/>
  </cols>
  <sheetData>
    <row r="1" spans="1:12" x14ac:dyDescent="0.2">
      <c r="A1" s="201" t="s">
        <v>269</v>
      </c>
      <c r="B1" s="201" t="s">
        <v>267</v>
      </c>
      <c r="C1" s="201" t="s">
        <v>356</v>
      </c>
      <c r="D1" s="201" t="s">
        <v>357</v>
      </c>
      <c r="E1" s="201" t="s">
        <v>268</v>
      </c>
      <c r="F1" s="201" t="s">
        <v>288</v>
      </c>
      <c r="G1" s="201" t="s">
        <v>284</v>
      </c>
      <c r="H1" s="201" t="s">
        <v>358</v>
      </c>
      <c r="I1" s="201" t="s">
        <v>301</v>
      </c>
      <c r="J1" s="201" t="s">
        <v>302</v>
      </c>
      <c r="K1" s="202"/>
      <c r="L1" s="202"/>
    </row>
    <row r="2" spans="1:12" x14ac:dyDescent="0.2">
      <c r="A2" s="202" t="s">
        <v>270</v>
      </c>
      <c r="B2" s="202" t="s">
        <v>270</v>
      </c>
      <c r="C2" s="202">
        <v>4</v>
      </c>
      <c r="D2" s="204"/>
      <c r="E2" s="202"/>
      <c r="F2" s="202"/>
      <c r="G2" s="205">
        <v>4</v>
      </c>
      <c r="H2" s="202"/>
      <c r="I2" s="206" t="s">
        <v>359</v>
      </c>
      <c r="J2" s="202"/>
      <c r="K2" s="202" t="s">
        <v>317</v>
      </c>
      <c r="L2" s="202"/>
    </row>
    <row r="3" spans="1:12" x14ac:dyDescent="0.2">
      <c r="A3" s="202" t="s">
        <v>360</v>
      </c>
      <c r="B3" s="202" t="s">
        <v>361</v>
      </c>
      <c r="C3" s="202">
        <v>1</v>
      </c>
      <c r="D3" s="204">
        <v>1</v>
      </c>
      <c r="E3" s="202"/>
      <c r="F3" s="202"/>
      <c r="G3" s="205"/>
      <c r="H3" s="207">
        <v>5</v>
      </c>
      <c r="I3" s="202" t="s">
        <v>362</v>
      </c>
      <c r="J3" s="202"/>
      <c r="K3" s="202"/>
      <c r="L3" s="202"/>
    </row>
    <row r="4" spans="1:12" x14ac:dyDescent="0.2">
      <c r="A4" s="202" t="s">
        <v>271</v>
      </c>
      <c r="B4" s="202" t="s">
        <v>363</v>
      </c>
      <c r="C4" s="202">
        <v>1</v>
      </c>
      <c r="D4" s="204">
        <v>1</v>
      </c>
      <c r="E4" s="202"/>
      <c r="F4" s="202"/>
      <c r="G4" s="202"/>
      <c r="H4" s="207"/>
      <c r="I4" s="205" t="s">
        <v>45</v>
      </c>
      <c r="J4" s="205" t="s">
        <v>316</v>
      </c>
      <c r="K4" s="202"/>
      <c r="L4" s="202"/>
    </row>
    <row r="5" spans="1:12" x14ac:dyDescent="0.2">
      <c r="A5" s="202" t="s">
        <v>271</v>
      </c>
      <c r="B5" s="202" t="s">
        <v>364</v>
      </c>
      <c r="C5" s="202">
        <v>1</v>
      </c>
      <c r="D5" s="204">
        <v>1</v>
      </c>
      <c r="E5" s="202"/>
      <c r="F5" s="202"/>
      <c r="G5" s="202"/>
      <c r="H5" s="207"/>
      <c r="I5" s="205" t="s">
        <v>303</v>
      </c>
      <c r="J5" s="205" t="s">
        <v>304</v>
      </c>
      <c r="K5" s="202"/>
      <c r="L5" s="202"/>
    </row>
    <row r="6" spans="1:12" x14ac:dyDescent="0.2">
      <c r="A6" s="202" t="s">
        <v>272</v>
      </c>
      <c r="B6" s="202" t="s">
        <v>286</v>
      </c>
      <c r="C6" s="202">
        <v>1</v>
      </c>
      <c r="D6" s="204">
        <v>1</v>
      </c>
      <c r="E6" s="202"/>
      <c r="F6" s="202"/>
      <c r="G6" s="202"/>
      <c r="H6" s="207">
        <v>4</v>
      </c>
      <c r="I6" s="208" t="s">
        <v>305</v>
      </c>
      <c r="J6" s="205" t="s">
        <v>321</v>
      </c>
      <c r="K6" s="202"/>
      <c r="L6" s="202"/>
    </row>
    <row r="7" spans="1:12" x14ac:dyDescent="0.2">
      <c r="A7" s="202" t="s">
        <v>272</v>
      </c>
      <c r="B7" s="202" t="s">
        <v>273</v>
      </c>
      <c r="C7" s="202">
        <v>1.5</v>
      </c>
      <c r="D7" s="204">
        <v>0.5</v>
      </c>
      <c r="E7" s="202">
        <v>1</v>
      </c>
      <c r="F7" s="202" t="s">
        <v>273</v>
      </c>
      <c r="G7" s="202"/>
      <c r="H7" s="207"/>
      <c r="I7" s="205" t="s">
        <v>273</v>
      </c>
      <c r="J7" s="205" t="s">
        <v>321</v>
      </c>
      <c r="K7" s="202"/>
      <c r="L7" s="202"/>
    </row>
    <row r="8" spans="1:12" x14ac:dyDescent="0.2">
      <c r="A8" s="202" t="s">
        <v>272</v>
      </c>
      <c r="B8" s="202" t="s">
        <v>274</v>
      </c>
      <c r="C8" s="202">
        <v>2</v>
      </c>
      <c r="D8" s="204">
        <v>1</v>
      </c>
      <c r="E8" s="202">
        <v>1</v>
      </c>
      <c r="F8" s="202" t="s">
        <v>296</v>
      </c>
      <c r="G8" s="202"/>
      <c r="H8" s="207"/>
      <c r="I8" s="205" t="s">
        <v>93</v>
      </c>
      <c r="J8" s="205" t="s">
        <v>306</v>
      </c>
      <c r="K8" s="202"/>
      <c r="L8" s="202"/>
    </row>
    <row r="9" spans="1:12" x14ac:dyDescent="0.2">
      <c r="A9" s="202" t="s">
        <v>275</v>
      </c>
      <c r="B9" s="202" t="s">
        <v>276</v>
      </c>
      <c r="C9" s="202">
        <v>1</v>
      </c>
      <c r="D9" s="204">
        <v>1</v>
      </c>
      <c r="E9" s="202"/>
      <c r="F9" s="202"/>
      <c r="G9" s="202"/>
      <c r="H9" s="207">
        <v>2</v>
      </c>
      <c r="I9" s="205" t="s">
        <v>21</v>
      </c>
      <c r="J9" s="205" t="s">
        <v>29</v>
      </c>
      <c r="K9" s="202"/>
      <c r="L9" s="202"/>
    </row>
    <row r="10" spans="1:12" x14ac:dyDescent="0.2">
      <c r="A10" s="202" t="s">
        <v>275</v>
      </c>
      <c r="B10" s="202" t="s">
        <v>283</v>
      </c>
      <c r="C10" s="202">
        <v>1</v>
      </c>
      <c r="D10" s="204"/>
      <c r="E10" s="202"/>
      <c r="F10" s="202"/>
      <c r="G10" s="202">
        <v>1</v>
      </c>
      <c r="H10" s="207"/>
      <c r="I10" s="206" t="s">
        <v>284</v>
      </c>
      <c r="J10" s="202"/>
      <c r="K10" s="202"/>
      <c r="L10" s="202"/>
    </row>
    <row r="11" spans="1:12" x14ac:dyDescent="0.2">
      <c r="A11" s="202" t="s">
        <v>275</v>
      </c>
      <c r="B11" s="202" t="s">
        <v>277</v>
      </c>
      <c r="C11" s="202">
        <v>1.5</v>
      </c>
      <c r="D11" s="204">
        <v>0.5</v>
      </c>
      <c r="E11" s="202">
        <v>1</v>
      </c>
      <c r="F11" s="202" t="s">
        <v>299</v>
      </c>
      <c r="G11" s="202"/>
      <c r="H11" s="207"/>
      <c r="I11" s="205" t="s">
        <v>299</v>
      </c>
      <c r="J11" s="205" t="s">
        <v>29</v>
      </c>
      <c r="K11" s="202"/>
      <c r="L11" s="202"/>
    </row>
    <row r="12" spans="1:12" x14ac:dyDescent="0.2">
      <c r="A12" s="202" t="s">
        <v>278</v>
      </c>
      <c r="B12" s="202" t="s">
        <v>279</v>
      </c>
      <c r="C12" s="202">
        <v>1</v>
      </c>
      <c r="D12" s="204">
        <v>1</v>
      </c>
      <c r="E12" s="202"/>
      <c r="F12" s="202"/>
      <c r="G12" s="205"/>
      <c r="H12" s="207">
        <v>3.5</v>
      </c>
      <c r="I12" s="208" t="s">
        <v>305</v>
      </c>
      <c r="J12" s="208" t="s">
        <v>305</v>
      </c>
      <c r="K12" s="202"/>
      <c r="L12" s="202"/>
    </row>
    <row r="13" spans="1:12" x14ac:dyDescent="0.2">
      <c r="A13" s="202" t="s">
        <v>280</v>
      </c>
      <c r="B13" s="202" t="s">
        <v>281</v>
      </c>
      <c r="C13" s="202">
        <v>1</v>
      </c>
      <c r="D13" s="204">
        <v>1</v>
      </c>
      <c r="E13" s="202"/>
      <c r="F13" s="202"/>
      <c r="G13" s="202"/>
      <c r="H13" s="207"/>
      <c r="I13" s="205" t="s">
        <v>96</v>
      </c>
      <c r="J13" s="205" t="s">
        <v>320</v>
      </c>
      <c r="K13" s="202"/>
      <c r="L13" s="202"/>
    </row>
    <row r="14" spans="1:12" x14ac:dyDescent="0.2">
      <c r="A14" s="202" t="s">
        <v>280</v>
      </c>
      <c r="B14" s="202" t="s">
        <v>282</v>
      </c>
      <c r="C14" s="202">
        <v>1</v>
      </c>
      <c r="D14" s="204">
        <v>1</v>
      </c>
      <c r="E14" s="202"/>
      <c r="F14" s="202"/>
      <c r="G14" s="202"/>
      <c r="H14" s="207"/>
      <c r="I14" s="205" t="s">
        <v>365</v>
      </c>
      <c r="J14" s="202" t="s">
        <v>318</v>
      </c>
      <c r="K14" s="202"/>
      <c r="L14" s="202"/>
    </row>
    <row r="15" spans="1:12" x14ac:dyDescent="0.2">
      <c r="A15" s="202" t="s">
        <v>79</v>
      </c>
      <c r="B15" s="202" t="s">
        <v>285</v>
      </c>
      <c r="C15" s="202">
        <v>1</v>
      </c>
      <c r="D15" s="204">
        <v>1</v>
      </c>
      <c r="E15" s="202"/>
      <c r="F15" s="202"/>
      <c r="G15" s="202"/>
      <c r="H15" s="209">
        <v>1.5</v>
      </c>
      <c r="I15" s="202" t="s">
        <v>319</v>
      </c>
      <c r="J15" s="202" t="s">
        <v>318</v>
      </c>
      <c r="K15" s="202"/>
      <c r="L15" s="202"/>
    </row>
    <row r="16" spans="1:12" x14ac:dyDescent="0.2">
      <c r="A16" s="202" t="s">
        <v>79</v>
      </c>
      <c r="B16" s="202" t="s">
        <v>366</v>
      </c>
      <c r="C16" s="202">
        <v>2</v>
      </c>
      <c r="D16" s="204">
        <v>1</v>
      </c>
      <c r="E16" s="202">
        <v>1</v>
      </c>
      <c r="F16" s="202" t="s">
        <v>298</v>
      </c>
      <c r="G16" s="202"/>
      <c r="H16" s="209">
        <v>1</v>
      </c>
      <c r="I16" s="205" t="s">
        <v>298</v>
      </c>
      <c r="J16" s="205" t="s">
        <v>17</v>
      </c>
      <c r="K16" s="202"/>
      <c r="L16" s="202"/>
    </row>
    <row r="17" spans="1:12" x14ac:dyDescent="0.2">
      <c r="A17" s="202" t="s">
        <v>79</v>
      </c>
      <c r="B17" s="202" t="s">
        <v>287</v>
      </c>
      <c r="C17" s="202">
        <v>2</v>
      </c>
      <c r="D17" s="204">
        <v>1</v>
      </c>
      <c r="E17" s="202">
        <v>1</v>
      </c>
      <c r="F17" s="202" t="s">
        <v>297</v>
      </c>
      <c r="G17" s="202"/>
      <c r="H17" s="207">
        <v>4</v>
      </c>
      <c r="I17" s="205" t="s">
        <v>367</v>
      </c>
      <c r="J17" s="205" t="s">
        <v>368</v>
      </c>
      <c r="K17" s="202"/>
      <c r="L17" s="202"/>
    </row>
    <row r="18" spans="1:12" x14ac:dyDescent="0.2">
      <c r="A18" s="202" t="s">
        <v>79</v>
      </c>
      <c r="B18" s="202" t="s">
        <v>369</v>
      </c>
      <c r="C18" s="202">
        <v>1</v>
      </c>
      <c r="D18" s="204">
        <v>1</v>
      </c>
      <c r="E18" s="202"/>
      <c r="F18" s="202"/>
      <c r="G18" s="202"/>
      <c r="H18" s="207"/>
      <c r="I18" s="205" t="s">
        <v>307</v>
      </c>
      <c r="J18" s="202" t="s">
        <v>370</v>
      </c>
      <c r="K18" s="202"/>
      <c r="L18" s="202"/>
    </row>
    <row r="19" spans="1:12" x14ac:dyDescent="0.2">
      <c r="A19" s="202" t="s">
        <v>79</v>
      </c>
      <c r="B19" s="202" t="s">
        <v>371</v>
      </c>
      <c r="C19" s="202">
        <v>1</v>
      </c>
      <c r="D19" s="204"/>
      <c r="E19" s="202"/>
      <c r="F19" s="202"/>
      <c r="G19" s="202">
        <v>1</v>
      </c>
      <c r="H19" s="209"/>
      <c r="I19" s="206" t="s">
        <v>284</v>
      </c>
      <c r="J19" s="205"/>
      <c r="K19" s="202"/>
      <c r="L19" s="202"/>
    </row>
    <row r="20" spans="1:12" x14ac:dyDescent="0.2">
      <c r="A20" s="202" t="s">
        <v>79</v>
      </c>
      <c r="B20" s="202" t="s">
        <v>300</v>
      </c>
      <c r="C20" s="202">
        <v>1</v>
      </c>
      <c r="D20" s="204"/>
      <c r="E20" s="202"/>
      <c r="F20" s="202"/>
      <c r="G20" s="202">
        <v>1</v>
      </c>
      <c r="H20" s="209"/>
      <c r="I20" s="206" t="s">
        <v>284</v>
      </c>
      <c r="J20" s="202"/>
      <c r="K20" s="202"/>
      <c r="L20" s="202"/>
    </row>
    <row r="21" spans="1:12" x14ac:dyDescent="0.2">
      <c r="A21" s="202" t="s">
        <v>308</v>
      </c>
      <c r="B21" s="202" t="s">
        <v>309</v>
      </c>
      <c r="C21" s="202">
        <v>3</v>
      </c>
      <c r="D21" s="204">
        <v>3</v>
      </c>
      <c r="E21" s="202"/>
      <c r="F21" s="202"/>
      <c r="G21" s="202"/>
      <c r="H21" s="209">
        <v>3</v>
      </c>
      <c r="I21" s="202"/>
      <c r="J21" s="202"/>
      <c r="K21" s="202"/>
      <c r="L21" s="202"/>
    </row>
    <row r="22" spans="1:12" x14ac:dyDescent="0.2">
      <c r="A22" s="202" t="s">
        <v>372</v>
      </c>
      <c r="B22" s="210" t="s">
        <v>373</v>
      </c>
      <c r="C22" s="210">
        <v>1</v>
      </c>
      <c r="D22" s="211">
        <v>1</v>
      </c>
      <c r="E22" s="202"/>
      <c r="F22" s="202"/>
      <c r="G22" s="202">
        <v>1</v>
      </c>
      <c r="H22" s="212"/>
      <c r="I22" s="206" t="s">
        <v>374</v>
      </c>
      <c r="J22" s="202"/>
      <c r="K22" s="202"/>
      <c r="L22" s="202"/>
    </row>
    <row r="23" spans="1:12" x14ac:dyDescent="0.2">
      <c r="A23" s="202" t="s">
        <v>372</v>
      </c>
      <c r="B23" s="210" t="s">
        <v>375</v>
      </c>
      <c r="C23" s="210">
        <v>1</v>
      </c>
      <c r="D23" s="211">
        <v>1</v>
      </c>
      <c r="E23" s="202"/>
      <c r="F23" s="202"/>
      <c r="G23" s="202"/>
      <c r="H23" s="212">
        <v>2</v>
      </c>
      <c r="I23" s="208" t="s">
        <v>305</v>
      </c>
      <c r="J23" s="208" t="s">
        <v>305</v>
      </c>
      <c r="K23" s="202"/>
      <c r="L23" s="202"/>
    </row>
    <row r="24" spans="1:12" x14ac:dyDescent="0.2">
      <c r="A24" s="202" t="s">
        <v>376</v>
      </c>
      <c r="B24" s="213" t="s">
        <v>377</v>
      </c>
      <c r="C24" s="210">
        <v>2</v>
      </c>
      <c r="D24" s="211">
        <v>2</v>
      </c>
      <c r="E24" s="202"/>
      <c r="F24" s="202"/>
      <c r="G24" s="202"/>
      <c r="H24" s="212">
        <v>3</v>
      </c>
      <c r="I24" s="202" t="s">
        <v>378</v>
      </c>
      <c r="J24" s="202" t="s">
        <v>379</v>
      </c>
      <c r="K24" s="202" t="s">
        <v>304</v>
      </c>
      <c r="L24" s="202"/>
    </row>
    <row r="25" spans="1:12" x14ac:dyDescent="0.2">
      <c r="A25" s="202" t="s">
        <v>372</v>
      </c>
      <c r="B25" s="210" t="s">
        <v>380</v>
      </c>
      <c r="C25" s="210">
        <v>1</v>
      </c>
      <c r="D25" s="211">
        <v>1</v>
      </c>
      <c r="E25" s="202"/>
      <c r="F25" s="202"/>
      <c r="G25" s="202"/>
      <c r="H25" s="212"/>
      <c r="I25" s="202" t="s">
        <v>304</v>
      </c>
      <c r="J25" s="202"/>
      <c r="K25" s="202"/>
      <c r="L25" s="202"/>
    </row>
    <row r="26" spans="1:12" x14ac:dyDescent="0.2">
      <c r="A26" s="202"/>
      <c r="B26" s="210"/>
      <c r="C26" s="210"/>
      <c r="D26" s="210"/>
      <c r="E26" s="202"/>
      <c r="F26" s="202"/>
      <c r="G26" s="202"/>
      <c r="H26" s="210"/>
      <c r="I26" s="205"/>
      <c r="J26" s="202"/>
      <c r="K26" s="202"/>
      <c r="L26" s="202"/>
    </row>
    <row r="27" spans="1:12" x14ac:dyDescent="0.2">
      <c r="C27" s="203">
        <f>SUM(C2:C25)</f>
        <v>34</v>
      </c>
      <c r="D27" s="203">
        <f>SUM(D2:D25)</f>
        <v>22</v>
      </c>
      <c r="E27" s="203">
        <f>SUM(E2:E19)</f>
        <v>5</v>
      </c>
      <c r="G27" s="203">
        <f>SUM(G2:G21)</f>
        <v>7</v>
      </c>
      <c r="H27" s="203">
        <f>SUM(H2:H26)</f>
        <v>29</v>
      </c>
    </row>
    <row r="30" spans="1:12" x14ac:dyDescent="0.2">
      <c r="B30" s="214" t="s">
        <v>381</v>
      </c>
      <c r="C30" s="214"/>
    </row>
    <row r="31" spans="1:12" x14ac:dyDescent="0.2">
      <c r="B31" s="214" t="s">
        <v>382</v>
      </c>
      <c r="C31" s="214"/>
    </row>
    <row r="32" spans="1:12" x14ac:dyDescent="0.2">
      <c r="B32" s="203" t="s">
        <v>383</v>
      </c>
    </row>
    <row r="33" spans="2:2" x14ac:dyDescent="0.2">
      <c r="B33" s="203" t="s">
        <v>384</v>
      </c>
    </row>
  </sheetData>
  <mergeCells count="5">
    <mergeCell ref="H3:H5"/>
    <mergeCell ref="H6:H8"/>
    <mergeCell ref="H9:H11"/>
    <mergeCell ref="H12:H14"/>
    <mergeCell ref="H17:H18"/>
  </mergeCells>
  <pageMargins left="0.7" right="0.7" top="0.75" bottom="0.75" header="0.3" footer="0.3"/>
  <pageSetup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4" sqref="D4"/>
    </sheetView>
  </sheetViews>
  <sheetFormatPr defaultRowHeight="12.75" x14ac:dyDescent="0.2"/>
  <cols>
    <col min="1" max="1" width="16.7109375" customWidth="1"/>
    <col min="2" max="2" width="36.5703125" bestFit="1" customWidth="1"/>
    <col min="3" max="3" width="17.42578125" customWidth="1"/>
    <col min="4" max="4" width="52.5703125" customWidth="1"/>
  </cols>
  <sheetData>
    <row r="1" spans="1:4" x14ac:dyDescent="0.2">
      <c r="A1" s="185" t="s">
        <v>269</v>
      </c>
      <c r="B1" s="185" t="s">
        <v>331</v>
      </c>
      <c r="C1" s="185" t="s">
        <v>327</v>
      </c>
      <c r="D1" s="185" t="s">
        <v>328</v>
      </c>
    </row>
    <row r="2" spans="1:4" x14ac:dyDescent="0.2">
      <c r="A2" s="169" t="s">
        <v>271</v>
      </c>
      <c r="B2" s="169" t="s">
        <v>332</v>
      </c>
      <c r="C2" s="169" t="s">
        <v>329</v>
      </c>
      <c r="D2" s="170" t="s">
        <v>392</v>
      </c>
    </row>
    <row r="3" spans="1:4" x14ac:dyDescent="0.2">
      <c r="A3" s="169" t="s">
        <v>272</v>
      </c>
      <c r="B3" s="170" t="s">
        <v>334</v>
      </c>
      <c r="C3" s="169" t="s">
        <v>330</v>
      </c>
      <c r="D3" s="170" t="s">
        <v>393</v>
      </c>
    </row>
    <row r="4" spans="1:4" x14ac:dyDescent="0.2">
      <c r="A4" s="170" t="s">
        <v>272</v>
      </c>
      <c r="B4" s="170" t="s">
        <v>407</v>
      </c>
      <c r="C4" s="170" t="s">
        <v>408</v>
      </c>
      <c r="D4" s="170" t="s">
        <v>410</v>
      </c>
    </row>
    <row r="5" spans="1:4" x14ac:dyDescent="0.2">
      <c r="A5" s="170" t="s">
        <v>275</v>
      </c>
      <c r="B5" s="170" t="s">
        <v>336</v>
      </c>
      <c r="C5" s="170" t="s">
        <v>335</v>
      </c>
      <c r="D5" s="170" t="s">
        <v>337</v>
      </c>
    </row>
    <row r="6" spans="1:4" x14ac:dyDescent="0.2">
      <c r="A6" s="170" t="s">
        <v>275</v>
      </c>
      <c r="B6" s="170" t="s">
        <v>409</v>
      </c>
      <c r="C6" s="170" t="s">
        <v>338</v>
      </c>
      <c r="D6" s="170" t="s">
        <v>337</v>
      </c>
    </row>
    <row r="7" spans="1:4" x14ac:dyDescent="0.2">
      <c r="A7" s="170" t="s">
        <v>79</v>
      </c>
      <c r="B7" s="170" t="s">
        <v>339</v>
      </c>
      <c r="C7" s="170" t="s">
        <v>340</v>
      </c>
      <c r="D7" s="170" t="s">
        <v>393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10" sqref="C10"/>
    </sheetView>
  </sheetViews>
  <sheetFormatPr defaultRowHeight="12.75" x14ac:dyDescent="0.2"/>
  <cols>
    <col min="1" max="1" width="16" customWidth="1"/>
    <col min="2" max="2" width="30.42578125" customWidth="1"/>
    <col min="3" max="3" width="23.42578125" customWidth="1"/>
  </cols>
  <sheetData>
    <row r="1" spans="1:3" x14ac:dyDescent="0.2">
      <c r="A1" s="185" t="s">
        <v>269</v>
      </c>
      <c r="B1" s="185" t="s">
        <v>341</v>
      </c>
      <c r="C1" s="185" t="s">
        <v>327</v>
      </c>
    </row>
    <row r="2" spans="1:3" x14ac:dyDescent="0.2">
      <c r="A2" s="170" t="s">
        <v>272</v>
      </c>
      <c r="B2" s="170" t="s">
        <v>342</v>
      </c>
      <c r="C2" s="170" t="s">
        <v>343</v>
      </c>
    </row>
    <row r="3" spans="1:3" x14ac:dyDescent="0.2">
      <c r="A3" s="170" t="s">
        <v>271</v>
      </c>
      <c r="B3" s="170" t="s">
        <v>344</v>
      </c>
      <c r="C3" s="170" t="s">
        <v>345</v>
      </c>
    </row>
    <row r="4" spans="1:3" x14ac:dyDescent="0.2">
      <c r="A4" s="170" t="s">
        <v>79</v>
      </c>
      <c r="B4" s="170" t="s">
        <v>342</v>
      </c>
      <c r="C4" s="170" t="s">
        <v>394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8"/>
  <sheetViews>
    <sheetView workbookViewId="0">
      <selection activeCell="F10" sqref="F10"/>
    </sheetView>
  </sheetViews>
  <sheetFormatPr defaultColWidth="8.7109375" defaultRowHeight="12.75" x14ac:dyDescent="0.2"/>
  <sheetData>
    <row r="3" spans="2:4" x14ac:dyDescent="0.2">
      <c r="B3" s="14" t="s">
        <v>75</v>
      </c>
      <c r="D3" t="s">
        <v>0</v>
      </c>
    </row>
    <row r="4" spans="2:4" x14ac:dyDescent="0.2">
      <c r="B4" s="14" t="s">
        <v>76</v>
      </c>
      <c r="D4" t="s">
        <v>1</v>
      </c>
    </row>
    <row r="5" spans="2:4" x14ac:dyDescent="0.2">
      <c r="B5" s="14" t="s">
        <v>77</v>
      </c>
      <c r="D5" t="s">
        <v>2</v>
      </c>
    </row>
    <row r="6" spans="2:4" x14ac:dyDescent="0.2">
      <c r="B6" s="14" t="s">
        <v>78</v>
      </c>
      <c r="D6" t="s">
        <v>3</v>
      </c>
    </row>
    <row r="7" spans="2:4" x14ac:dyDescent="0.2">
      <c r="B7" s="14" t="s">
        <v>79</v>
      </c>
    </row>
    <row r="8" spans="2:4" x14ac:dyDescent="0.2">
      <c r="B8" s="14" t="s">
        <v>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CES Tent Demos</vt:lpstr>
      <vt:lpstr>Home Automation End Nodes</vt:lpstr>
      <vt:lpstr>Staffing</vt:lpstr>
      <vt:lpstr>AV Requirements</vt:lpstr>
      <vt:lpstr>Ethernet</vt:lpstr>
      <vt:lpstr>sections</vt:lpstr>
      <vt:lpstr>'CES Tent Demos'!Print_Area</vt:lpstr>
    </vt:vector>
  </TitlesOfParts>
  <Company>Freescale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RISR44</dc:creator>
  <cp:lastModifiedBy>Gary Sugita</cp:lastModifiedBy>
  <cp:lastPrinted>2015-11-10T22:30:48Z</cp:lastPrinted>
  <dcterms:created xsi:type="dcterms:W3CDTF">2009-05-04T10:24:53Z</dcterms:created>
  <dcterms:modified xsi:type="dcterms:W3CDTF">2015-11-25T02:12:47Z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