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19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8" i="1"/>
  <c r="D9" i="1"/>
  <c r="D2" i="1"/>
  <c r="C3" i="1"/>
  <c r="C4" i="1"/>
  <c r="D4" i="1" s="1"/>
  <c r="C5" i="1"/>
  <c r="D5" i="1" s="1"/>
  <c r="C6" i="1"/>
  <c r="D6" i="1" s="1"/>
  <c r="C7" i="1"/>
  <c r="D7" i="1" s="1"/>
  <c r="C8" i="1"/>
  <c r="C9" i="1"/>
  <c r="C2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<sst xmlns="http://schemas.openxmlformats.org/spreadsheetml/2006/main" count="8" uniqueCount="8">
  <si>
    <t>Date_start</t>
  </si>
  <si>
    <t>Date_end</t>
  </si>
  <si>
    <t>Interval</t>
  </si>
  <si>
    <t>Positive</t>
  </si>
  <si>
    <t>Negative</t>
  </si>
  <si>
    <t>Total</t>
  </si>
  <si>
    <t>Prevalence</t>
  </si>
  <si>
    <t>Date_new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</si>
</sst>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3" sqref="D3"/>
    </sheetView>
  </sheetViews>
  <sheetFormatPr defaultRowHeight="15" x14ac:dyDescent="0.25"/>
  <cols>
    <col min="1" max="1" width="13.42578125" style="1" customWidth="1"/>
    <col min="2" max="2" width="13.7109375" style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43887</v>
      </c>
      <c r="B2" s="1">
        <v>43892</v>
      </c>
      <c r="C2">
        <f>B2-A2</f>
        <v>5</v>
      </c>
      <c r="D2" s="1">
        <f>A2+(C2/2)</f>
        <v>43889.5</v>
      </c>
      <c r="E2">
        <v>0</v>
      </c>
      <c r="F2">
        <f>G2-E2</f>
        <v>61</v>
      </c>
      <c r="G2">
        <v>61</v>
      </c>
      <c r="H2" s="2">
        <f>E2/G2</f>
        <v>0</v>
      </c>
    </row>
    <row r="3" spans="1:8" x14ac:dyDescent="0.25">
      <c r="A3" s="1">
        <v>43893</v>
      </c>
      <c r="B3" s="1">
        <v>43899</v>
      </c>
      <c r="C3">
        <f t="shared" ref="C3:C9" si="0">B3-A3</f>
        <v>6</v>
      </c>
      <c r="D3" s="1">
        <f t="shared" ref="D3:D9" si="1">A3+(C3/2)</f>
        <v>43896</v>
      </c>
      <c r="E3">
        <v>0</v>
      </c>
      <c r="F3">
        <f t="shared" ref="F3:F9" si="2">G3-E3</f>
        <v>59</v>
      </c>
      <c r="G3">
        <v>59</v>
      </c>
      <c r="H3" s="2">
        <f t="shared" ref="H3:H9" si="3">E3/G3</f>
        <v>0</v>
      </c>
    </row>
    <row r="4" spans="1:8" x14ac:dyDescent="0.25">
      <c r="A4" s="1">
        <v>43900</v>
      </c>
      <c r="B4" s="1">
        <v>43906</v>
      </c>
      <c r="C4">
        <f t="shared" si="0"/>
        <v>6</v>
      </c>
      <c r="D4" s="1">
        <f t="shared" si="1"/>
        <v>43903</v>
      </c>
      <c r="E4">
        <v>11</v>
      </c>
      <c r="F4">
        <f t="shared" si="2"/>
        <v>834</v>
      </c>
      <c r="G4">
        <v>845</v>
      </c>
      <c r="H4" s="2">
        <f t="shared" si="3"/>
        <v>1.301775147928994E-2</v>
      </c>
    </row>
    <row r="5" spans="1:8" x14ac:dyDescent="0.25">
      <c r="A5" s="1">
        <v>43907</v>
      </c>
      <c r="B5" s="1">
        <v>43912</v>
      </c>
      <c r="C5">
        <f t="shared" si="0"/>
        <v>5</v>
      </c>
      <c r="D5" s="1">
        <f t="shared" si="1"/>
        <v>43909.5</v>
      </c>
      <c r="E5">
        <v>10</v>
      </c>
      <c r="F5">
        <f t="shared" si="2"/>
        <v>214</v>
      </c>
      <c r="G5">
        <v>224</v>
      </c>
      <c r="H5" s="2">
        <f t="shared" si="3"/>
        <v>4.4642857142857144E-2</v>
      </c>
    </row>
    <row r="6" spans="1:8" x14ac:dyDescent="0.25">
      <c r="A6" s="1">
        <v>43913</v>
      </c>
      <c r="B6" s="1">
        <v>43918</v>
      </c>
      <c r="C6">
        <f t="shared" si="0"/>
        <v>5</v>
      </c>
      <c r="D6" s="1">
        <f t="shared" si="1"/>
        <v>43915.5</v>
      </c>
      <c r="E6">
        <v>6</v>
      </c>
      <c r="F6">
        <f t="shared" si="2"/>
        <v>156</v>
      </c>
      <c r="G6">
        <v>162</v>
      </c>
      <c r="H6" s="2">
        <f t="shared" si="3"/>
        <v>3.7037037037037035E-2</v>
      </c>
    </row>
    <row r="7" spans="1:8" x14ac:dyDescent="0.25">
      <c r="A7" s="1">
        <v>43919</v>
      </c>
      <c r="B7" s="1">
        <v>43925</v>
      </c>
      <c r="C7">
        <f t="shared" si="0"/>
        <v>6</v>
      </c>
      <c r="D7" s="1">
        <f t="shared" si="1"/>
        <v>43922</v>
      </c>
      <c r="E7">
        <v>20</v>
      </c>
      <c r="F7">
        <f t="shared" si="2"/>
        <v>283</v>
      </c>
      <c r="G7">
        <v>303</v>
      </c>
      <c r="H7" s="2">
        <f t="shared" si="3"/>
        <v>6.6006600660066E-2</v>
      </c>
    </row>
    <row r="8" spans="1:8" x14ac:dyDescent="0.25">
      <c r="A8" s="1">
        <v>43926</v>
      </c>
      <c r="B8" s="1">
        <v>43932</v>
      </c>
      <c r="C8">
        <f t="shared" si="0"/>
        <v>6</v>
      </c>
      <c r="D8" s="1">
        <f t="shared" si="1"/>
        <v>43929</v>
      </c>
      <c r="E8">
        <v>98</v>
      </c>
      <c r="F8">
        <f t="shared" si="2"/>
        <v>628</v>
      </c>
      <c r="G8">
        <v>726</v>
      </c>
      <c r="H8" s="2">
        <f t="shared" si="3"/>
        <v>0.13498622589531681</v>
      </c>
    </row>
    <row r="9" spans="1:8" x14ac:dyDescent="0.25">
      <c r="A9" s="1">
        <v>43933</v>
      </c>
      <c r="B9" s="1">
        <v>43937</v>
      </c>
      <c r="C9">
        <f t="shared" si="0"/>
        <v>4</v>
      </c>
      <c r="D9" s="1">
        <f t="shared" si="1"/>
        <v>43935</v>
      </c>
      <c r="E9">
        <v>173</v>
      </c>
      <c r="F9">
        <f t="shared" si="2"/>
        <v>691</v>
      </c>
      <c r="G9">
        <v>864</v>
      </c>
      <c r="H9" s="2">
        <f t="shared" si="3"/>
        <v>0.20023148148148148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2020-04-17T17:56:33Z</dcterms:modified>
</cp:coreProperties>
</file>