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2039\Box\codes\COVID-19China\COVID19VaccNew\"/>
    </mc:Choice>
  </mc:AlternateContent>
  <xr:revisionPtr revIDLastSave="0" documentId="13_ncr:1_{17E9A360-8D8C-41DA-B106-19A269FEB9FE}" xr6:coauthVersionLast="45" xr6:coauthVersionMax="45" xr10:uidLastSave="{00000000-0000-0000-0000-000000000000}"/>
  <bookViews>
    <workbookView xWindow="-21900" yWindow="84" windowWidth="2158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9" i="1" l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</calcChain>
</file>

<file path=xl/sharedStrings.xml><?xml version="1.0" encoding="utf-8"?>
<sst xmlns="http://schemas.openxmlformats.org/spreadsheetml/2006/main" count="28" uniqueCount="28">
  <si>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</si>
  <si>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</si>
  <si>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</si>
  <si>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</si>
  <si>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</si>
  <si>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</si>
  <si>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</si>
  <si>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</si>
  <si>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</si>
  <si>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</si>
  <si>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</si>
  <si>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</si>
  <si>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</si>
  <si>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</si>
  <si>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</si>
  <si>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</si>
  <si>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</si>
  <si>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</si>
  <si>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</si>
  <si>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</si>
  <si>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</si>
  <si>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Male-Actual number</t>
  </si>
  <si>
    <t>Population estimates 2020</t>
  </si>
  <si>
    <t>Females-Actual number</t>
  </si>
  <si>
    <t>Age group</t>
  </si>
  <si>
    <t>Median age of total population in years-2020</t>
  </si>
  <si>
    <t>Total</t>
  </si>
  <si>
    <t>10-Year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</si>
</sst>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4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4" sqref="J4"/>
    </sheetView>
  </sheetViews>
  <sheetFormatPr defaultRowHeight="14.4" x14ac:dyDescent="0.3"/>
  <cols>
    <col min="1" max="1" width="15.5546875" customWidth="1"/>
    <col min="2" max="3" width="13.6640625" customWidth="1"/>
    <col min="4" max="4" width="10.88671875" bestFit="1" customWidth="1"/>
    <col min="10" max="10" width="10.88671875" bestFit="1" customWidth="1"/>
  </cols>
  <sheetData>
    <row r="1" spans="1:10" x14ac:dyDescent="0.3">
      <c r="A1" t="s">
        <v>22</v>
      </c>
    </row>
    <row r="2" spans="1:10" x14ac:dyDescent="0.3">
      <c r="A2" s="3" t="s">
        <v>24</v>
      </c>
      <c r="B2" t="s">
        <v>21</v>
      </c>
      <c r="C2" t="s">
        <v>23</v>
      </c>
      <c r="D2" t="s">
        <v>26</v>
      </c>
      <c r="G2" t="s">
        <v>27</v>
      </c>
    </row>
    <row r="3" spans="1:10" x14ac:dyDescent="0.3">
      <c r="A3" s="1" t="s">
        <v>0</v>
      </c>
      <c r="B3" s="2">
        <v>44456332</v>
      </c>
      <c r="C3" s="2">
        <v>39476105</v>
      </c>
      <c r="D3" s="2">
        <f>SUM(B3+C3)</f>
        <v>83932437</v>
      </c>
      <c r="E3">
        <v>0</v>
      </c>
      <c r="G3" s="6">
        <v>0</v>
      </c>
      <c r="J3" s="2">
        <f>D3+D4</f>
        <v>170667620</v>
      </c>
    </row>
    <row r="4" spans="1:10" x14ac:dyDescent="0.3">
      <c r="A4" s="1" t="s">
        <v>1</v>
      </c>
      <c r="B4" s="2">
        <v>46320144</v>
      </c>
      <c r="C4" s="2">
        <v>40415039</v>
      </c>
      <c r="D4" s="2">
        <f t="shared" ref="D4:D23" si="0">SUM(B4+C4)</f>
        <v>86735183</v>
      </c>
      <c r="E4">
        <v>0</v>
      </c>
      <c r="G4" s="6">
        <v>2E-3</v>
      </c>
    </row>
    <row r="5" spans="1:10" x14ac:dyDescent="0.3">
      <c r="A5" s="1" t="s">
        <v>2</v>
      </c>
      <c r="B5" s="2">
        <v>45349923</v>
      </c>
      <c r="C5" s="2">
        <v>38912828</v>
      </c>
      <c r="D5" s="2">
        <f t="shared" si="0"/>
        <v>84262751</v>
      </c>
      <c r="E5">
        <v>2E-3</v>
      </c>
      <c r="G5" s="6">
        <v>2E-3</v>
      </c>
    </row>
    <row r="6" spans="1:10" x14ac:dyDescent="0.3">
      <c r="A6" s="1" t="s">
        <v>3</v>
      </c>
      <c r="B6" s="2">
        <v>44103122</v>
      </c>
      <c r="C6" s="2">
        <v>38238737</v>
      </c>
      <c r="D6" s="2">
        <f t="shared" si="0"/>
        <v>82341859</v>
      </c>
      <c r="E6">
        <v>2E-3</v>
      </c>
      <c r="G6" s="6">
        <v>2E-3</v>
      </c>
    </row>
    <row r="7" spans="1:10" x14ac:dyDescent="0.3">
      <c r="A7" s="1" t="s">
        <v>4</v>
      </c>
      <c r="B7" s="2">
        <v>46273865</v>
      </c>
      <c r="C7" s="2">
        <v>40884302</v>
      </c>
      <c r="D7" s="2">
        <f t="shared" si="0"/>
        <v>87158167</v>
      </c>
      <c r="E7">
        <v>2E-3</v>
      </c>
      <c r="F7" s="7"/>
      <c r="G7">
        <v>4.0000000000000001E-3</v>
      </c>
    </row>
    <row r="8" spans="1:10" x14ac:dyDescent="0.3">
      <c r="A8" s="1" t="s">
        <v>5</v>
      </c>
      <c r="B8" s="2">
        <v>51522843</v>
      </c>
      <c r="C8" s="2">
        <v>46466160</v>
      </c>
      <c r="D8" s="2">
        <f t="shared" si="0"/>
        <v>97989003</v>
      </c>
      <c r="E8">
        <v>2E-3</v>
      </c>
      <c r="F8" s="7"/>
      <c r="G8">
        <v>1.2999999999999999E-2</v>
      </c>
    </row>
    <row r="9" spans="1:10" x14ac:dyDescent="0.3">
      <c r="A9" s="1" t="s">
        <v>6</v>
      </c>
      <c r="B9" s="2">
        <v>66443228</v>
      </c>
      <c r="C9" s="2">
        <v>62295742</v>
      </c>
      <c r="D9" s="2">
        <f>SUM(B9+C9)</f>
        <v>128738970</v>
      </c>
      <c r="E9">
        <v>2E-3</v>
      </c>
      <c r="F9" s="7"/>
      <c r="G9">
        <v>3.5999999999999997E-2</v>
      </c>
    </row>
    <row r="10" spans="1:10" x14ac:dyDescent="0.3">
      <c r="A10" s="1" t="s">
        <v>7</v>
      </c>
      <c r="B10" s="2">
        <v>51345507</v>
      </c>
      <c r="C10" s="2">
        <v>48745948</v>
      </c>
      <c r="D10" s="2">
        <f t="shared" si="0"/>
        <v>100091455</v>
      </c>
      <c r="E10">
        <v>2E-3</v>
      </c>
      <c r="F10" s="7"/>
      <c r="G10">
        <v>0.08</v>
      </c>
    </row>
    <row r="11" spans="1:10" x14ac:dyDescent="0.3">
      <c r="A11" s="1" t="s">
        <v>8</v>
      </c>
      <c r="B11" s="2">
        <v>49289359</v>
      </c>
      <c r="C11" s="2">
        <v>46984787</v>
      </c>
      <c r="D11" s="2">
        <f t="shared" si="0"/>
        <v>96274146</v>
      </c>
      <c r="E11">
        <v>4.0000000000000001E-3</v>
      </c>
      <c r="F11" s="7"/>
      <c r="G11">
        <v>0.14799999999999999</v>
      </c>
    </row>
    <row r="12" spans="1:10" x14ac:dyDescent="0.3">
      <c r="A12" s="1" t="s">
        <v>9</v>
      </c>
      <c r="B12" s="2">
        <v>61173349</v>
      </c>
      <c r="C12" s="2">
        <v>58664268</v>
      </c>
      <c r="D12" s="2">
        <f t="shared" si="0"/>
        <v>119837617</v>
      </c>
      <c r="E12">
        <v>4.0000000000000001E-3</v>
      </c>
      <c r="F12" s="7"/>
      <c r="G12">
        <v>0.14799999999999999</v>
      </c>
    </row>
    <row r="13" spans="1:10" x14ac:dyDescent="0.3">
      <c r="A13" s="1" t="s">
        <v>10</v>
      </c>
      <c r="B13" s="2">
        <v>62348020</v>
      </c>
      <c r="C13" s="2">
        <v>61097362</v>
      </c>
      <c r="D13" s="2">
        <f t="shared" si="0"/>
        <v>123445382</v>
      </c>
      <c r="E13">
        <v>1.2999999999999999E-2</v>
      </c>
      <c r="F13" s="7"/>
    </row>
    <row r="14" spans="1:10" x14ac:dyDescent="0.3">
      <c r="A14" s="1" t="s">
        <v>11</v>
      </c>
      <c r="B14" s="2">
        <v>49958045</v>
      </c>
      <c r="C14" s="2">
        <v>48782446</v>
      </c>
      <c r="D14" s="2">
        <f t="shared" si="0"/>
        <v>98740491</v>
      </c>
      <c r="E14">
        <v>1.2999999999999999E-2</v>
      </c>
      <c r="F14" s="7"/>
    </row>
    <row r="15" spans="1:10" x14ac:dyDescent="0.3">
      <c r="A15" s="1" t="s">
        <v>12</v>
      </c>
      <c r="B15" s="2">
        <v>38917285</v>
      </c>
      <c r="C15" s="2">
        <v>38596854</v>
      </c>
      <c r="D15" s="2">
        <f t="shared" si="0"/>
        <v>77514139</v>
      </c>
      <c r="E15">
        <v>3.5999999999999997E-2</v>
      </c>
      <c r="F15" s="7"/>
    </row>
    <row r="16" spans="1:10" x14ac:dyDescent="0.3">
      <c r="A16" s="1" t="s">
        <v>13</v>
      </c>
      <c r="B16" s="2">
        <v>36526788</v>
      </c>
      <c r="C16" s="2">
        <v>37622978</v>
      </c>
      <c r="D16" s="2">
        <f t="shared" si="0"/>
        <v>74149766</v>
      </c>
      <c r="E16">
        <v>3.5999999999999997E-2</v>
      </c>
      <c r="F16" s="7"/>
    </row>
    <row r="17" spans="1:6" x14ac:dyDescent="0.3">
      <c r="A17" s="1" t="s">
        <v>14</v>
      </c>
      <c r="B17" s="2">
        <v>21425163</v>
      </c>
      <c r="C17" s="2">
        <v>23524526</v>
      </c>
      <c r="D17" s="2">
        <f t="shared" si="0"/>
        <v>44949689</v>
      </c>
      <c r="E17">
        <v>0.08</v>
      </c>
      <c r="F17" s="7"/>
    </row>
    <row r="18" spans="1:6" x14ac:dyDescent="0.3">
      <c r="A18" s="1" t="s">
        <v>15</v>
      </c>
      <c r="B18" s="2">
        <v>12207276</v>
      </c>
      <c r="C18" s="2">
        <v>14337340</v>
      </c>
      <c r="D18" s="2">
        <f t="shared" si="0"/>
        <v>26544616</v>
      </c>
      <c r="E18">
        <v>0.08</v>
      </c>
      <c r="F18" s="7"/>
    </row>
    <row r="19" spans="1:6" x14ac:dyDescent="0.3">
      <c r="A19" s="1" t="s">
        <v>16</v>
      </c>
      <c r="B19" s="2">
        <v>6883629</v>
      </c>
      <c r="C19" s="2">
        <v>9297788</v>
      </c>
      <c r="D19" s="2">
        <f t="shared" si="0"/>
        <v>16181417</v>
      </c>
      <c r="E19">
        <v>0.14799999999999999</v>
      </c>
      <c r="F19" s="7"/>
    </row>
    <row r="20" spans="1:6" x14ac:dyDescent="0.3">
      <c r="A20" s="1" t="s">
        <v>17</v>
      </c>
      <c r="B20" s="2">
        <v>2843084</v>
      </c>
      <c r="C20" s="2">
        <v>4738693</v>
      </c>
      <c r="D20" s="2">
        <f t="shared" si="0"/>
        <v>7581777</v>
      </c>
      <c r="E20">
        <v>0.14799999999999999</v>
      </c>
      <c r="F20" s="7"/>
    </row>
    <row r="21" spans="1:6" x14ac:dyDescent="0.3">
      <c r="A21" s="1" t="s">
        <v>18</v>
      </c>
      <c r="B21" s="2">
        <v>731228</v>
      </c>
      <c r="C21" s="2">
        <v>1573796</v>
      </c>
      <c r="D21" s="2">
        <f t="shared" si="0"/>
        <v>2305024</v>
      </c>
      <c r="E21">
        <v>0.14799999999999999</v>
      </c>
      <c r="F21" s="7"/>
    </row>
    <row r="22" spans="1:6" x14ac:dyDescent="0.3">
      <c r="A22" s="1" t="s">
        <v>19</v>
      </c>
      <c r="B22" s="2">
        <v>116377</v>
      </c>
      <c r="C22" s="2">
        <v>358816</v>
      </c>
      <c r="D22" s="2">
        <f t="shared" si="0"/>
        <v>475193</v>
      </c>
      <c r="E22">
        <v>0.14799999999999999</v>
      </c>
      <c r="F22" s="7"/>
    </row>
    <row r="23" spans="1:6" x14ac:dyDescent="0.3">
      <c r="A23" s="1" t="s">
        <v>20</v>
      </c>
      <c r="B23" s="2">
        <v>12773</v>
      </c>
      <c r="C23" s="2">
        <v>61919</v>
      </c>
      <c r="D23" s="2">
        <f t="shared" si="0"/>
        <v>74692</v>
      </c>
      <c r="E23">
        <v>0.14799999999999999</v>
      </c>
      <c r="F23" s="7"/>
    </row>
    <row r="25" spans="1:6" ht="36" x14ac:dyDescent="0.3">
      <c r="A25" s="4" t="s">
        <v>25</v>
      </c>
      <c r="B25" s="5">
        <v>38.421999999999997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Hiam Chemaitelly</dc:creator>
  <cp:lastModifiedBy>Monia Makhoul</cp:lastModifiedBy>
  <dcterms:created xsi:type="dcterms:W3CDTF">2020-03-07T15:42:31Z</dcterms:created>
  <dcterms:modified xsi:type="dcterms:W3CDTF">2020-11-02T05:33:35Z</dcterms:modified>
</cp:coreProperties>
</file>