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48" windowWidth="16212" windowHeight="5808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<sst xmlns="http://schemas.openxmlformats.org/spreadsheetml/2006/main" count="107" uniqueCount="60">
  <si>
    <t>Parameters</t>
  </si>
  <si>
    <t>Motor_1</t>
  </si>
  <si>
    <t>Motor_750</t>
  </si>
  <si>
    <t>Rs</t>
  </si>
  <si>
    <t>Ls</t>
  </si>
  <si>
    <t>Flux</t>
  </si>
  <si>
    <t>No. of Poles</t>
  </si>
  <si>
    <t>Max current</t>
  </si>
  <si>
    <t>current ki</t>
  </si>
  <si>
    <t>current kp</t>
  </si>
  <si>
    <t>Friction</t>
  </si>
  <si>
    <t>Bandwith tuning</t>
  </si>
  <si>
    <t>ohm</t>
  </si>
  <si>
    <t>H</t>
  </si>
  <si>
    <t>V/Hz</t>
  </si>
  <si>
    <t>A</t>
  </si>
  <si>
    <t>Speed ki</t>
  </si>
  <si>
    <t>Speed kp</t>
  </si>
  <si>
    <t>A/Krpm</t>
  </si>
  <si>
    <t>Flux est Freq</t>
  </si>
  <si>
    <t>Hz</t>
  </si>
  <si>
    <t>Electrical Freq</t>
  </si>
  <si>
    <r>
      <t>0.29673 -</t>
    </r>
    <r>
      <rPr>
        <b/>
        <sz val="9"/>
        <color theme="1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2.69</t>
    </r>
  </si>
  <si>
    <t>Full scale voltage</t>
  </si>
  <si>
    <t>V</t>
  </si>
  <si>
    <t>PWM Freq</t>
  </si>
  <si>
    <t>R/L Freq</t>
  </si>
  <si>
    <t>Rs est current</t>
  </si>
  <si>
    <t>Ls est current</t>
  </si>
  <si>
    <t>Inertia</t>
  </si>
  <si>
    <t>Case_1</t>
  </si>
  <si>
    <t>Case_2</t>
  </si>
  <si>
    <t>Case_3</t>
  </si>
  <si>
    <t>Case_4</t>
  </si>
  <si>
    <t>Case_5</t>
  </si>
  <si>
    <t>Case_6</t>
  </si>
  <si>
    <t>Case_7</t>
  </si>
  <si>
    <t>24.06.2020</t>
  </si>
  <si>
    <t>Case_8</t>
  </si>
  <si>
    <t>Case_9</t>
  </si>
  <si>
    <t>Case_10</t>
  </si>
  <si>
    <t>*s</t>
  </si>
  <si>
    <t>Date</t>
  </si>
  <si>
    <t>25.06.2020</t>
  </si>
  <si>
    <t>26.06.2020</t>
  </si>
  <si>
    <t>RPM</t>
  </si>
  <si>
    <t>Interia @ system</t>
  </si>
  <si>
    <t>Friction @ system</t>
  </si>
  <si>
    <t>NA</t>
  </si>
  <si>
    <r>
      <t xml:space="preserve">0.56343 - </t>
    </r>
    <r>
      <rPr>
        <sz val="9"/>
        <color rgb="FFFF0000"/>
        <rFont val="Calibri"/>
        <family val="2"/>
        <scheme val="minor"/>
      </rPr>
      <t>0.61</t>
    </r>
  </si>
  <si>
    <r>
      <t xml:space="preserve">0.56343 - </t>
    </r>
    <r>
      <rPr>
        <sz val="9"/>
        <color rgb="FFFF0000"/>
        <rFont val="Calibri"/>
        <family val="2"/>
        <scheme val="minor"/>
      </rPr>
      <t>1.36</t>
    </r>
  </si>
  <si>
    <t>Interia @ NL</t>
  </si>
  <si>
    <t>Friction @ NL</t>
  </si>
  <si>
    <t>Kp_Id (.25) replaced by</t>
  </si>
  <si>
    <t>Motor_750 Ls</t>
  </si>
  <si>
    <t>MIN</t>
  </si>
  <si>
    <t>MAX</t>
  </si>
  <si>
    <t>143 mH</t>
  </si>
  <si>
    <t>156 mH</t>
  </si>
  <si>
    <t>Case_11</t>
  </si>
</sst>
</file>

<file path=xl/styles.xml><?xml version="1.0" encoding="utf-8"?>
<styleSheet xmlns="http://schemas.openxmlformats.org/spreadsheetml/2006/main">
  <numFmts count="1">
    <numFmt numFmtId="164" formatCode="0.0000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/>
    <xf numFmtId="0" fontId="2" fillId="0" borderId="0" xfId="0" applyFont="1"/>
    <xf numFmtId="0" fontId="5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indent="3"/>
    </xf>
    <xf numFmtId="0" fontId="5" fillId="3" borderId="0" xfId="0" applyFont="1" applyFill="1" applyAlignment="1">
      <alignment horizontal="left" indent="1"/>
    </xf>
    <xf numFmtId="0" fontId="5" fillId="0" borderId="0" xfId="0" applyFont="1" applyFill="1" applyAlignment="1">
      <alignment horizontal="right"/>
    </xf>
    <xf numFmtId="0" fontId="2" fillId="3" borderId="0" xfId="0" applyFont="1" applyFill="1" applyAlignment="1">
      <alignment horizontal="left" indent="1"/>
    </xf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0" fillId="4" borderId="4" xfId="0" applyFont="1" applyFill="1" applyBorder="1"/>
    <xf numFmtId="0" fontId="2" fillId="4" borderId="4" xfId="0" applyFont="1" applyFill="1" applyBorder="1"/>
    <xf numFmtId="0" fontId="0" fillId="4" borderId="6" xfId="0" applyFont="1" applyFill="1" applyBorder="1"/>
    <xf numFmtId="0" fontId="2" fillId="4" borderId="2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2" fillId="4" borderId="7" xfId="0" applyFont="1" applyFill="1" applyBorder="1" applyAlignment="1">
      <alignment horizontal="right"/>
    </xf>
    <xf numFmtId="0" fontId="2" fillId="4" borderId="5" xfId="0" applyFont="1" applyFill="1" applyBorder="1"/>
    <xf numFmtId="0" fontId="2" fillId="4" borderId="8" xfId="0" applyFont="1" applyFill="1" applyBorder="1"/>
    <xf numFmtId="0" fontId="5" fillId="4" borderId="4" xfId="0" applyFont="1" applyFill="1" applyBorder="1"/>
    <xf numFmtId="0" fontId="2" fillId="4" borderId="6" xfId="0" applyFont="1" applyFill="1" applyBorder="1"/>
    <xf numFmtId="0" fontId="2" fillId="4" borderId="0" xfId="0" applyFont="1" applyFill="1" applyBorder="1"/>
    <xf numFmtId="0" fontId="0" fillId="4" borderId="1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4" fillId="4" borderId="4" xfId="0" applyFon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0" xfId="0" applyFont="1" applyFill="1" applyBorder="1"/>
    <xf numFmtId="0" fontId="4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right"/>
    </xf>
    <xf numFmtId="0" fontId="0" fillId="4" borderId="7" xfId="0" applyFont="1" applyFill="1" applyBorder="1"/>
    <xf numFmtId="0" fontId="0" fillId="0" borderId="0" xfId="0" applyBorder="1"/>
    <xf numFmtId="0" fontId="9" fillId="0" borderId="0" xfId="0" applyFont="1" applyAlignment="1">
      <alignment horizontal="right"/>
    </xf>
    <xf numFmtId="0" fontId="2" fillId="4" borderId="2" xfId="0" applyFont="1" applyFill="1" applyBorder="1"/>
    <xf numFmtId="0" fontId="2" fillId="4" borderId="3" xfId="0" applyFont="1" applyFill="1" applyBorder="1"/>
    <xf numFmtId="0" fontId="2" fillId="4" borderId="7" xfId="0" applyFont="1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6" xfId="0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0" fillId="0" borderId="2" xfId="0" applyBorder="1"/>
    <xf numFmtId="0" fontId="0" fillId="4" borderId="1" xfId="0" applyFill="1" applyBorder="1"/>
    <xf numFmtId="0" fontId="0" fillId="4" borderId="2" xfId="0" applyFill="1" applyBorder="1"/>
    <xf numFmtId="0" fontId="9" fillId="0" borderId="0" xfId="0" applyFont="1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0" applyFont="1" applyFill="1" applyBorder="1"/>
    <xf numFmtId="0" fontId="9" fillId="0" borderId="6" xfId="0" applyFont="1" applyBorder="1" applyAlignment="1">
      <alignment horizontal="right"/>
    </xf>
    <xf numFmtId="0" fontId="5" fillId="0" borderId="10" xfId="0" applyFont="1" applyFill="1" applyBorder="1"/>
    <xf numFmtId="0" fontId="2" fillId="4" borderId="3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0" fontId="2" fillId="4" borderId="11" xfId="0" applyFont="1" applyFill="1" applyBorder="1"/>
    <xf numFmtId="0" fontId="5" fillId="0" borderId="12" xfId="0" applyFont="1" applyFill="1" applyBorder="1"/>
    <xf numFmtId="0" fontId="2" fillId="4" borderId="12" xfId="0" applyFont="1" applyFill="1" applyBorder="1"/>
    <xf numFmtId="0" fontId="10" fillId="2" borderId="0" xfId="0" applyFont="1" applyFill="1"/>
    <xf numFmtId="0" fontId="11" fillId="2" borderId="1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" fillId="2" borderId="0" xfId="0" applyFont="1" applyFill="1"/>
    <xf numFmtId="0" fontId="12" fillId="4" borderId="2" xfId="0" applyFont="1" applyFill="1" applyBorder="1"/>
    <xf numFmtId="0" fontId="12" fillId="4" borderId="3" xfId="0" applyFont="1" applyFill="1" applyBorder="1"/>
    <xf numFmtId="0" fontId="5" fillId="0" borderId="0" xfId="0" applyFont="1" applyFill="1" applyAlignment="1">
      <alignment horizontal="center"/>
    </xf>
    <xf numFmtId="0" fontId="2" fillId="3" borderId="2" xfId="0" applyFont="1" applyFill="1" applyBorder="1" applyAlignment="1">
      <alignment horizontal="left" indent="1"/>
    </xf>
    <xf numFmtId="0" fontId="2" fillId="0" borderId="2" xfId="0" applyFont="1" applyBorder="1" applyAlignment="1">
      <alignment horizontal="right"/>
    </xf>
    <xf numFmtId="0" fontId="7" fillId="0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 indent="1"/>
    </xf>
    <xf numFmtId="0" fontId="9" fillId="0" borderId="7" xfId="0" applyFont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9" fillId="0" borderId="8" xfId="0" applyFont="1" applyFill="1" applyBorder="1" applyAlignment="1">
      <alignment horizontal="left"/>
    </xf>
    <xf numFmtId="0" fontId="2" fillId="0" borderId="7" xfId="0" applyFont="1" applyBorder="1" applyAlignment="1">
      <alignment horizontal="right"/>
    </xf>
    <xf numFmtId="2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9" fillId="0" borderId="0" xfId="0" applyFont="1" applyFill="1" applyAlignment="1">
      <alignment horizontal="center"/>
    </xf>
    <xf numFmtId="0" fontId="8" fillId="2" borderId="13" xfId="0" applyFont="1" applyFill="1" applyBorder="1" applyAlignment="1"/>
    <xf numFmtId="0" fontId="9" fillId="2" borderId="14" xfId="0" applyFont="1" applyFill="1" applyBorder="1"/>
    <xf numFmtId="0" fontId="9" fillId="0" borderId="15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11" fillId="2" borderId="19" xfId="0" applyFont="1" applyFill="1" applyBorder="1" applyAlignment="1">
      <alignment horizontal="center"/>
    </xf>
    <xf numFmtId="0" fontId="13" fillId="0" borderId="7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7" fillId="0" borderId="0" xfId="0" applyFont="1" applyFill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4" borderId="5" xfId="0" applyFill="1" applyBorder="1"/>
    <xf numFmtId="164" fontId="2" fillId="4" borderId="0" xfId="0" applyNumberFormat="1" applyFont="1" applyFill="1" applyBorder="1"/>
    <xf numFmtId="164" fontId="2" fillId="0" borderId="4" xfId="0" applyNumberFormat="1" applyFont="1" applyFill="1" applyBorder="1"/>
    <xf numFmtId="164" fontId="5" fillId="4" borderId="5" xfId="0" applyNumberFormat="1" applyFont="1" applyFill="1" applyBorder="1"/>
    <xf numFmtId="2" fontId="5" fillId="0" borderId="9" xfId="0" applyNumberFormat="1" applyFont="1" applyFill="1" applyBorder="1"/>
    <xf numFmtId="2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Sheet1!$O$1</c:f>
              <c:strCache>
                <c:ptCount val="1"/>
                <c:pt idx="0">
                  <c:v>Inertia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Sheet1!$N$2:$N$17</c:f>
              <c:strCache>
                <c:ptCount val="16"/>
                <c:pt idx="0">
                  <c:v>Case_1</c:v>
                </c:pt>
                <c:pt idx="1">
                  <c:v>Case_2</c:v>
                </c:pt>
                <c:pt idx="2">
                  <c:v>Case_3</c:v>
                </c:pt>
                <c:pt idx="3">
                  <c:v>Case_4</c:v>
                </c:pt>
                <c:pt idx="4">
                  <c:v>Case_5</c:v>
                </c:pt>
                <c:pt idx="5">
                  <c:v>Case_6</c:v>
                </c:pt>
                <c:pt idx="6">
                  <c:v>Case_7</c:v>
                </c:pt>
                <c:pt idx="8">
                  <c:v>Case_1</c:v>
                </c:pt>
                <c:pt idx="9">
                  <c:v>Case_2</c:v>
                </c:pt>
                <c:pt idx="10">
                  <c:v>Case_3</c:v>
                </c:pt>
                <c:pt idx="11">
                  <c:v>Case_4</c:v>
                </c:pt>
                <c:pt idx="12">
                  <c:v>Case_5</c:v>
                </c:pt>
                <c:pt idx="14">
                  <c:v>Case_1</c:v>
                </c:pt>
                <c:pt idx="15">
                  <c:v>Case_2</c:v>
                </c:pt>
              </c:strCache>
            </c:strRef>
          </c:cat>
          <c:val>
            <c:numRef>
              <c:f>Sheet1!$O$2:$O$17</c:f>
              <c:numCache>
                <c:formatCode>General</c:formatCode>
                <c:ptCount val="16"/>
                <c:pt idx="0">
                  <c:v>1.8104</c:v>
                </c:pt>
                <c:pt idx="1">
                  <c:v>1.4067000000000001</c:v>
                </c:pt>
                <c:pt idx="2" formatCode="0.0000">
                  <c:v>1.7929999999999999</c:v>
                </c:pt>
                <c:pt idx="3">
                  <c:v>1.5769</c:v>
                </c:pt>
                <c:pt idx="4">
                  <c:v>1.5185999999999999</c:v>
                </c:pt>
                <c:pt idx="5">
                  <c:v>2.2363</c:v>
                </c:pt>
                <c:pt idx="6">
                  <c:v>1.7385999999999999</c:v>
                </c:pt>
                <c:pt idx="8">
                  <c:v>1.7685</c:v>
                </c:pt>
                <c:pt idx="9">
                  <c:v>1.3888</c:v>
                </c:pt>
                <c:pt idx="10" formatCode="0.0000">
                  <c:v>1.363</c:v>
                </c:pt>
                <c:pt idx="11">
                  <c:v>1.6321000000000001</c:v>
                </c:pt>
                <c:pt idx="12">
                  <c:v>1.7835000000000001</c:v>
                </c:pt>
                <c:pt idx="14">
                  <c:v>1.7029000000000001</c:v>
                </c:pt>
                <c:pt idx="15">
                  <c:v>1.6931</c:v>
                </c:pt>
              </c:numCache>
            </c:numRef>
          </c:val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Friction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Sheet1!$N$2:$N$17</c:f>
              <c:strCache>
                <c:ptCount val="16"/>
                <c:pt idx="0">
                  <c:v>Case_1</c:v>
                </c:pt>
                <c:pt idx="1">
                  <c:v>Case_2</c:v>
                </c:pt>
                <c:pt idx="2">
                  <c:v>Case_3</c:v>
                </c:pt>
                <c:pt idx="3">
                  <c:v>Case_4</c:v>
                </c:pt>
                <c:pt idx="4">
                  <c:v>Case_5</c:v>
                </c:pt>
                <c:pt idx="5">
                  <c:v>Case_6</c:v>
                </c:pt>
                <c:pt idx="6">
                  <c:v>Case_7</c:v>
                </c:pt>
                <c:pt idx="8">
                  <c:v>Case_1</c:v>
                </c:pt>
                <c:pt idx="9">
                  <c:v>Case_2</c:v>
                </c:pt>
                <c:pt idx="10">
                  <c:v>Case_3</c:v>
                </c:pt>
                <c:pt idx="11">
                  <c:v>Case_4</c:v>
                </c:pt>
                <c:pt idx="12">
                  <c:v>Case_5</c:v>
                </c:pt>
                <c:pt idx="14">
                  <c:v>Case_1</c:v>
                </c:pt>
                <c:pt idx="15">
                  <c:v>Case_2</c:v>
                </c:pt>
              </c:strCache>
            </c:strRef>
          </c:cat>
          <c:val>
            <c:numRef>
              <c:f>Sheet1!$P$2:$P$17</c:f>
              <c:numCache>
                <c:formatCode>General</c:formatCode>
                <c:ptCount val="16"/>
                <c:pt idx="0">
                  <c:v>2.7353999999999998</c:v>
                </c:pt>
                <c:pt idx="1">
                  <c:v>3.2614000000000001</c:v>
                </c:pt>
                <c:pt idx="2">
                  <c:v>2.2536999999999998</c:v>
                </c:pt>
                <c:pt idx="3">
                  <c:v>2.3807999999999998</c:v>
                </c:pt>
                <c:pt idx="4" formatCode="0.0000">
                  <c:v>2.4039999999999999</c:v>
                </c:pt>
                <c:pt idx="5">
                  <c:v>2.8416000000000001</c:v>
                </c:pt>
                <c:pt idx="6">
                  <c:v>3.1509</c:v>
                </c:pt>
                <c:pt idx="8">
                  <c:v>2.4935999999999998</c:v>
                </c:pt>
                <c:pt idx="9">
                  <c:v>2.7925</c:v>
                </c:pt>
                <c:pt idx="10">
                  <c:v>2.6638000000000002</c:v>
                </c:pt>
                <c:pt idx="11">
                  <c:v>2.5792000000000002</c:v>
                </c:pt>
                <c:pt idx="12">
                  <c:v>2.5962000000000001</c:v>
                </c:pt>
                <c:pt idx="14">
                  <c:v>2.5897000000000001</c:v>
                </c:pt>
                <c:pt idx="15">
                  <c:v>2.5743999999999998</c:v>
                </c:pt>
              </c:numCache>
            </c:numRef>
          </c:val>
        </c:ser>
        <c:axId val="86370560"/>
        <c:axId val="86450176"/>
      </c:barChart>
      <c:catAx>
        <c:axId val="86370560"/>
        <c:scaling>
          <c:orientation val="minMax"/>
        </c:scaling>
        <c:axPos val="b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86450176"/>
        <c:crosses val="autoZero"/>
        <c:auto val="1"/>
        <c:lblAlgn val="ctr"/>
        <c:lblOffset val="100"/>
      </c:catAx>
      <c:valAx>
        <c:axId val="8645017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86370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</xdr:colOff>
      <xdr:row>36</xdr:row>
      <xdr:rowOff>137160</xdr:rowOff>
    </xdr:from>
    <xdr:to>
      <xdr:col>21</xdr:col>
      <xdr:colOff>182880</xdr:colOff>
      <xdr:row>49</xdr:row>
      <xdr:rowOff>87086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6"/>
  <sheetViews>
    <sheetView tabSelected="1" topLeftCell="A8" workbookViewId="0">
      <selection activeCell="G10" sqref="G10"/>
    </sheetView>
  </sheetViews>
  <sheetFormatPr defaultRowHeight="14.4"/>
  <cols>
    <col min="1" max="1" width="16.109375" customWidth="1"/>
    <col min="2" max="2" width="0.88671875" customWidth="1"/>
    <col min="3" max="3" width="10" customWidth="1"/>
    <col min="4" max="4" width="5.21875" style="17" customWidth="1"/>
    <col min="5" max="5" width="4.6640625" style="19" customWidth="1"/>
    <col min="6" max="6" width="0.77734375" style="1" customWidth="1"/>
    <col min="7" max="7" width="10.109375" customWidth="1"/>
    <col min="8" max="8" width="6.21875" style="19" customWidth="1"/>
    <col min="9" max="9" width="4.6640625" style="19" customWidth="1"/>
    <col min="10" max="10" width="0.77734375" customWidth="1"/>
    <col min="11" max="11" width="4.33203125" customWidth="1"/>
    <col min="12" max="12" width="8.88671875" customWidth="1"/>
    <col min="13" max="13" width="2.6640625" customWidth="1"/>
    <col min="14" max="16" width="7" customWidth="1"/>
    <col min="17" max="17" width="4.33203125" customWidth="1"/>
    <col min="23" max="23" width="5.109375" customWidth="1"/>
    <col min="24" max="24" width="5.21875" customWidth="1"/>
  </cols>
  <sheetData>
    <row r="1" spans="1:24">
      <c r="A1" s="5" t="s">
        <v>0</v>
      </c>
      <c r="B1" s="20"/>
      <c r="C1" s="6" t="s">
        <v>1</v>
      </c>
      <c r="D1" s="15"/>
      <c r="E1" s="95" t="s">
        <v>45</v>
      </c>
      <c r="F1" s="21"/>
      <c r="G1" s="6" t="s">
        <v>2</v>
      </c>
      <c r="H1" s="18"/>
      <c r="I1" s="95" t="s">
        <v>45</v>
      </c>
      <c r="J1" s="2"/>
      <c r="L1" s="5" t="s">
        <v>42</v>
      </c>
      <c r="M1" s="66"/>
      <c r="N1" s="66"/>
      <c r="O1" s="67" t="s">
        <v>29</v>
      </c>
      <c r="P1" s="68" t="s">
        <v>10</v>
      </c>
      <c r="Q1" s="69" t="s">
        <v>45</v>
      </c>
      <c r="W1" s="89" t="s">
        <v>54</v>
      </c>
      <c r="X1" s="90"/>
    </row>
    <row r="2" spans="1:24">
      <c r="A2" s="72" t="s">
        <v>21</v>
      </c>
      <c r="B2" s="7"/>
      <c r="C2" s="8">
        <v>220</v>
      </c>
      <c r="D2" s="14" t="s">
        <v>20</v>
      </c>
      <c r="E2" s="98"/>
      <c r="F2" s="4"/>
      <c r="G2" s="8">
        <v>220</v>
      </c>
      <c r="H2" s="14" t="s">
        <v>20</v>
      </c>
      <c r="I2" s="14"/>
      <c r="J2" s="2"/>
      <c r="L2" s="33"/>
      <c r="M2" s="36" t="s">
        <v>41</v>
      </c>
      <c r="N2" s="25" t="s">
        <v>30</v>
      </c>
      <c r="O2" s="59">
        <v>1.8104</v>
      </c>
      <c r="P2" s="64">
        <v>2.7353999999999998</v>
      </c>
      <c r="Q2" s="42">
        <v>1500</v>
      </c>
      <c r="W2" s="91" t="s">
        <v>55</v>
      </c>
      <c r="X2" s="92" t="s">
        <v>56</v>
      </c>
    </row>
    <row r="3" spans="1:24" ht="15" thickBot="1">
      <c r="A3" s="85" t="s">
        <v>3</v>
      </c>
      <c r="B3" s="9"/>
      <c r="C3" s="10">
        <v>0.02</v>
      </c>
      <c r="D3" s="14" t="s">
        <v>12</v>
      </c>
      <c r="E3" s="98"/>
      <c r="F3" s="4"/>
      <c r="G3" s="10">
        <v>4.9000000000000002E-2</v>
      </c>
      <c r="H3" s="14" t="s">
        <v>12</v>
      </c>
      <c r="I3" s="14"/>
      <c r="J3" s="2"/>
      <c r="L3" s="22"/>
      <c r="M3" s="37"/>
      <c r="N3" s="26" t="s">
        <v>31</v>
      </c>
      <c r="O3" s="23">
        <v>1.4067000000000001</v>
      </c>
      <c r="P3" s="28">
        <v>3.2614000000000001</v>
      </c>
      <c r="Q3" s="42">
        <v>1500</v>
      </c>
      <c r="W3" s="93" t="s">
        <v>57</v>
      </c>
      <c r="X3" s="94" t="s">
        <v>58</v>
      </c>
    </row>
    <row r="4" spans="1:24">
      <c r="A4" s="85" t="s">
        <v>4</v>
      </c>
      <c r="B4" s="9"/>
      <c r="C4" s="10">
        <v>7.4999999999999993E-5</v>
      </c>
      <c r="D4" s="14" t="s">
        <v>13</v>
      </c>
      <c r="E4" s="98"/>
      <c r="F4" s="4"/>
      <c r="G4" s="10">
        <v>1.45E-4</v>
      </c>
      <c r="H4" s="14" t="s">
        <v>13</v>
      </c>
      <c r="I4" s="14"/>
      <c r="J4" s="2"/>
      <c r="L4" s="22"/>
      <c r="M4" s="37"/>
      <c r="N4" s="26" t="s">
        <v>32</v>
      </c>
      <c r="O4" s="104">
        <v>1.7929999999999999</v>
      </c>
      <c r="P4" s="28">
        <v>2.2536999999999998</v>
      </c>
      <c r="Q4" s="42">
        <v>1500</v>
      </c>
    </row>
    <row r="5" spans="1:24">
      <c r="A5" s="85" t="s">
        <v>5</v>
      </c>
      <c r="B5" s="9"/>
      <c r="C5" s="10">
        <v>0.13100000000000001</v>
      </c>
      <c r="D5" s="14" t="s">
        <v>14</v>
      </c>
      <c r="E5" s="98"/>
      <c r="F5" s="4"/>
      <c r="G5" s="10">
        <v>0.13500000000000001</v>
      </c>
      <c r="H5" s="14" t="s">
        <v>14</v>
      </c>
      <c r="I5" s="14"/>
      <c r="J5" s="2"/>
      <c r="L5" s="35" t="s">
        <v>37</v>
      </c>
      <c r="M5" s="38"/>
      <c r="N5" s="26" t="s">
        <v>33</v>
      </c>
      <c r="O5" s="30">
        <v>1.5769</v>
      </c>
      <c r="P5" s="28">
        <v>2.3807999999999998</v>
      </c>
      <c r="Q5" s="42">
        <v>1500</v>
      </c>
    </row>
    <row r="6" spans="1:24">
      <c r="A6" s="85" t="s">
        <v>6</v>
      </c>
      <c r="B6" s="9"/>
      <c r="C6" s="10">
        <v>8</v>
      </c>
      <c r="D6" s="14"/>
      <c r="E6" s="98"/>
      <c r="F6" s="4"/>
      <c r="G6" s="11">
        <v>8</v>
      </c>
      <c r="H6" s="14"/>
      <c r="I6" s="14"/>
      <c r="J6" s="2"/>
      <c r="L6" s="34"/>
      <c r="M6" s="39" t="s">
        <v>41</v>
      </c>
      <c r="N6" s="26" t="s">
        <v>34</v>
      </c>
      <c r="O6" s="23">
        <v>1.5185999999999999</v>
      </c>
      <c r="P6" s="105">
        <v>2.4039999999999999</v>
      </c>
      <c r="Q6" s="42">
        <v>1500</v>
      </c>
    </row>
    <row r="7" spans="1:24">
      <c r="A7" s="85" t="s">
        <v>27</v>
      </c>
      <c r="B7" s="9"/>
      <c r="C7" s="10">
        <v>5</v>
      </c>
      <c r="D7" s="14" t="s">
        <v>15</v>
      </c>
      <c r="E7" s="98"/>
      <c r="F7" s="4"/>
      <c r="G7" s="10">
        <v>4</v>
      </c>
      <c r="H7" s="14" t="s">
        <v>15</v>
      </c>
      <c r="I7" s="14"/>
      <c r="J7" s="2"/>
      <c r="L7" s="22"/>
      <c r="M7" s="37"/>
      <c r="N7" s="26" t="s">
        <v>35</v>
      </c>
      <c r="O7" s="23">
        <v>2.2363</v>
      </c>
      <c r="P7" s="28">
        <v>2.8416000000000001</v>
      </c>
      <c r="Q7" s="42">
        <v>1500</v>
      </c>
    </row>
    <row r="8" spans="1:24">
      <c r="A8" s="85" t="s">
        <v>28</v>
      </c>
      <c r="B8" s="9"/>
      <c r="C8" s="10">
        <v>-5</v>
      </c>
      <c r="D8" s="14" t="s">
        <v>15</v>
      </c>
      <c r="E8" s="98"/>
      <c r="F8" s="4"/>
      <c r="G8" s="10">
        <v>-4</v>
      </c>
      <c r="H8" s="14" t="s">
        <v>15</v>
      </c>
      <c r="I8" s="14"/>
      <c r="J8" s="2"/>
      <c r="L8" s="24"/>
      <c r="M8" s="40"/>
      <c r="N8" s="27" t="s">
        <v>36</v>
      </c>
      <c r="O8" s="31">
        <v>1.7385999999999999</v>
      </c>
      <c r="P8" s="29">
        <v>3.1509</v>
      </c>
      <c r="Q8" s="42">
        <v>1500</v>
      </c>
    </row>
    <row r="9" spans="1:24">
      <c r="A9" s="85" t="s">
        <v>7</v>
      </c>
      <c r="B9" s="9"/>
      <c r="C9" s="10">
        <v>15</v>
      </c>
      <c r="D9" s="14" t="s">
        <v>15</v>
      </c>
      <c r="E9" s="98"/>
      <c r="F9" s="4"/>
      <c r="G9" s="10">
        <v>13.5</v>
      </c>
      <c r="H9" s="14" t="s">
        <v>15</v>
      </c>
      <c r="I9" s="14"/>
      <c r="J9" s="2"/>
    </row>
    <row r="10" spans="1:24">
      <c r="A10" s="85" t="s">
        <v>19</v>
      </c>
      <c r="B10" s="9"/>
      <c r="C10" s="10">
        <v>50</v>
      </c>
      <c r="D10" s="14" t="s">
        <v>20</v>
      </c>
      <c r="E10" s="98"/>
      <c r="F10" s="4"/>
      <c r="G10" s="10">
        <v>50</v>
      </c>
      <c r="H10" s="14" t="s">
        <v>20</v>
      </c>
      <c r="I10" s="14"/>
      <c r="J10" s="2"/>
      <c r="L10" s="33"/>
      <c r="M10" s="36" t="s">
        <v>41</v>
      </c>
      <c r="N10" s="60" t="s">
        <v>30</v>
      </c>
      <c r="O10" s="70">
        <v>1.7685</v>
      </c>
      <c r="P10" s="71">
        <v>2.4935999999999998</v>
      </c>
      <c r="Q10" s="42">
        <v>1500</v>
      </c>
    </row>
    <row r="11" spans="1:24">
      <c r="A11" s="85" t="s">
        <v>8</v>
      </c>
      <c r="B11" s="9"/>
      <c r="C11" s="10">
        <v>1.7786670000000001E-2</v>
      </c>
      <c r="D11" s="14"/>
      <c r="E11" s="88"/>
      <c r="F11" s="4"/>
      <c r="G11" s="3">
        <v>0.22528699999999999</v>
      </c>
      <c r="H11" s="14"/>
      <c r="J11" s="2"/>
      <c r="L11" s="46"/>
      <c r="M11" s="47"/>
      <c r="N11" s="61" t="s">
        <v>31</v>
      </c>
      <c r="O11" s="32">
        <v>1.3888</v>
      </c>
      <c r="P11" s="28">
        <v>2.7925</v>
      </c>
      <c r="Q11" s="42">
        <v>1500</v>
      </c>
    </row>
    <row r="12" spans="1:24">
      <c r="A12" s="86" t="s">
        <v>9</v>
      </c>
      <c r="B12" s="73"/>
      <c r="C12" s="74" t="s">
        <v>22</v>
      </c>
      <c r="D12" s="75"/>
      <c r="E12" s="99" t="s">
        <v>48</v>
      </c>
      <c r="F12" s="76"/>
      <c r="G12" s="74" t="s">
        <v>50</v>
      </c>
      <c r="H12" s="75"/>
      <c r="I12" s="77">
        <v>300</v>
      </c>
      <c r="J12" s="2"/>
      <c r="L12" s="35" t="s">
        <v>43</v>
      </c>
      <c r="M12" s="47"/>
      <c r="N12" s="61" t="s">
        <v>32</v>
      </c>
      <c r="O12" s="103">
        <v>1.363</v>
      </c>
      <c r="P12" s="28">
        <v>2.6638000000000002</v>
      </c>
      <c r="Q12" s="42">
        <v>1500</v>
      </c>
    </row>
    <row r="13" spans="1:24">
      <c r="A13" s="87"/>
      <c r="B13" s="78"/>
      <c r="C13" s="96" t="s">
        <v>48</v>
      </c>
      <c r="D13" s="79"/>
      <c r="E13" s="100" t="s">
        <v>48</v>
      </c>
      <c r="F13" s="80"/>
      <c r="G13" s="83" t="s">
        <v>49</v>
      </c>
      <c r="H13" s="81"/>
      <c r="I13" s="82">
        <v>100</v>
      </c>
      <c r="J13" s="2"/>
      <c r="L13" s="46"/>
      <c r="M13" s="47"/>
      <c r="N13" s="61" t="s">
        <v>33</v>
      </c>
      <c r="O13" s="32">
        <v>1.6321000000000001</v>
      </c>
      <c r="P13" s="28">
        <v>2.5792000000000002</v>
      </c>
      <c r="Q13" s="42">
        <v>1500</v>
      </c>
    </row>
    <row r="14" spans="1:24">
      <c r="A14" s="85" t="s">
        <v>16</v>
      </c>
      <c r="B14" s="9"/>
      <c r="C14" s="11"/>
      <c r="D14" s="14"/>
      <c r="E14" s="98"/>
      <c r="F14" s="4"/>
      <c r="G14" s="11"/>
      <c r="H14" s="14"/>
      <c r="I14" s="14"/>
      <c r="J14" s="2"/>
      <c r="L14" s="48"/>
      <c r="M14" s="49" t="s">
        <v>41</v>
      </c>
      <c r="N14" s="62" t="s">
        <v>34</v>
      </c>
      <c r="O14" s="45">
        <v>1.7835000000000001</v>
      </c>
      <c r="P14" s="29">
        <v>2.5962000000000001</v>
      </c>
      <c r="Q14" s="42">
        <v>1500</v>
      </c>
    </row>
    <row r="15" spans="1:24">
      <c r="A15" s="85" t="s">
        <v>17</v>
      </c>
      <c r="B15" s="9"/>
      <c r="C15" s="11"/>
      <c r="D15" s="14"/>
      <c r="E15" s="98"/>
      <c r="F15" s="4"/>
      <c r="G15" s="11"/>
      <c r="H15" s="14"/>
      <c r="I15" s="14"/>
      <c r="J15" s="2"/>
      <c r="N15" s="50"/>
      <c r="Q15" s="41"/>
    </row>
    <row r="16" spans="1:24">
      <c r="A16" s="85" t="s">
        <v>51</v>
      </c>
      <c r="B16" s="9"/>
      <c r="C16" s="107">
        <v>1.0555699999999999</v>
      </c>
      <c r="D16" s="14" t="s">
        <v>18</v>
      </c>
      <c r="E16" s="98"/>
      <c r="F16" s="4"/>
      <c r="G16" s="84">
        <v>0.65</v>
      </c>
      <c r="H16" s="14" t="s">
        <v>18</v>
      </c>
      <c r="I16" s="14"/>
      <c r="J16" s="2"/>
      <c r="L16" s="51"/>
      <c r="M16" s="52" t="s">
        <v>41</v>
      </c>
      <c r="N16" s="60" t="s">
        <v>30</v>
      </c>
      <c r="O16" s="43">
        <v>1.7029000000000001</v>
      </c>
      <c r="P16" s="44">
        <v>2.5897000000000001</v>
      </c>
      <c r="Q16" s="53">
        <v>1500</v>
      </c>
    </row>
    <row r="17" spans="1:17">
      <c r="A17" s="85" t="s">
        <v>52</v>
      </c>
      <c r="B17" s="9"/>
      <c r="C17" s="107">
        <v>2.40415</v>
      </c>
      <c r="D17" s="14" t="s">
        <v>18</v>
      </c>
      <c r="E17" s="98"/>
      <c r="F17" s="4"/>
      <c r="G17" s="84">
        <v>0.85</v>
      </c>
      <c r="H17" s="14" t="s">
        <v>18</v>
      </c>
      <c r="I17" s="14"/>
      <c r="J17" s="2"/>
      <c r="L17" s="46"/>
      <c r="M17" s="47"/>
      <c r="N17" s="61" t="s">
        <v>31</v>
      </c>
      <c r="O17" s="32">
        <v>1.6931</v>
      </c>
      <c r="P17" s="28">
        <v>2.5743999999999998</v>
      </c>
      <c r="Q17" s="58">
        <v>1500</v>
      </c>
    </row>
    <row r="18" spans="1:17">
      <c r="A18" s="85" t="s">
        <v>46</v>
      </c>
      <c r="B18" s="9"/>
      <c r="C18" s="97" t="s">
        <v>48</v>
      </c>
      <c r="D18" s="14"/>
      <c r="E18" s="101" t="s">
        <v>48</v>
      </c>
      <c r="F18" s="4"/>
      <c r="G18" s="106">
        <v>1.67</v>
      </c>
      <c r="H18" s="14" t="s">
        <v>18</v>
      </c>
      <c r="I18" s="14">
        <v>2700</v>
      </c>
      <c r="J18" s="2"/>
      <c r="L18" s="35" t="s">
        <v>44</v>
      </c>
      <c r="M18" s="52"/>
      <c r="N18" s="60" t="s">
        <v>32</v>
      </c>
      <c r="O18" s="63">
        <v>1.6751</v>
      </c>
      <c r="P18" s="65">
        <v>1.6485000000000001</v>
      </c>
      <c r="Q18" s="53">
        <v>2700</v>
      </c>
    </row>
    <row r="19" spans="1:17">
      <c r="A19" s="85" t="s">
        <v>47</v>
      </c>
      <c r="B19" s="9"/>
      <c r="C19" s="97" t="s">
        <v>48</v>
      </c>
      <c r="D19" s="14"/>
      <c r="E19" s="101" t="s">
        <v>48</v>
      </c>
      <c r="F19" s="4"/>
      <c r="G19" s="106">
        <v>1.65</v>
      </c>
      <c r="H19" s="14" t="s">
        <v>18</v>
      </c>
      <c r="I19" s="14">
        <v>2700</v>
      </c>
      <c r="J19" s="2"/>
      <c r="L19" s="46"/>
      <c r="M19" s="47"/>
      <c r="N19" s="61" t="s">
        <v>33</v>
      </c>
      <c r="O19" s="57">
        <v>1.6549</v>
      </c>
      <c r="P19" s="28">
        <v>1.6897</v>
      </c>
      <c r="Q19" s="53">
        <v>2700</v>
      </c>
    </row>
    <row r="20" spans="1:17">
      <c r="A20" s="85" t="s">
        <v>11</v>
      </c>
      <c r="B20" s="9"/>
      <c r="C20" s="10">
        <v>35</v>
      </c>
      <c r="D20" s="14"/>
      <c r="E20" s="98"/>
      <c r="F20" s="4"/>
      <c r="G20" s="8">
        <v>35</v>
      </c>
      <c r="H20" s="14"/>
      <c r="I20" s="14"/>
      <c r="J20" s="2"/>
      <c r="L20" s="46"/>
      <c r="M20" s="47"/>
      <c r="N20" s="61" t="s">
        <v>34</v>
      </c>
      <c r="O20" s="32">
        <v>1.5804</v>
      </c>
      <c r="P20" s="28">
        <v>1.9426000000000001</v>
      </c>
      <c r="Q20" s="53">
        <v>2700</v>
      </c>
    </row>
    <row r="21" spans="1:17">
      <c r="A21" s="85" t="s">
        <v>23</v>
      </c>
      <c r="B21" s="9"/>
      <c r="C21" s="10">
        <v>50</v>
      </c>
      <c r="D21" s="14" t="s">
        <v>24</v>
      </c>
      <c r="E21" s="98"/>
      <c r="F21" s="4"/>
      <c r="G21" s="8">
        <v>50</v>
      </c>
      <c r="H21" s="14" t="s">
        <v>24</v>
      </c>
      <c r="I21" s="14"/>
      <c r="J21" s="2"/>
      <c r="L21" s="46"/>
      <c r="M21" s="47"/>
      <c r="N21" s="61" t="s">
        <v>35</v>
      </c>
      <c r="O21" s="32">
        <v>1.6823999999999999</v>
      </c>
      <c r="P21" s="28">
        <v>1.5943000000000001</v>
      </c>
      <c r="Q21" s="53">
        <v>2700</v>
      </c>
    </row>
    <row r="22" spans="1:17">
      <c r="A22" s="85" t="s">
        <v>25</v>
      </c>
      <c r="B22" s="9"/>
      <c r="C22" s="10">
        <v>45</v>
      </c>
      <c r="D22" s="14" t="s">
        <v>20</v>
      </c>
      <c r="E22" s="98"/>
      <c r="F22" s="4"/>
      <c r="G22" s="8">
        <v>45</v>
      </c>
      <c r="H22" s="14" t="s">
        <v>20</v>
      </c>
      <c r="I22" s="14"/>
      <c r="J22" s="2"/>
      <c r="L22" s="46"/>
      <c r="M22" s="47"/>
      <c r="N22" s="61" t="s">
        <v>36</v>
      </c>
      <c r="O22" s="32">
        <v>1.5947</v>
      </c>
      <c r="P22" s="28">
        <v>1.5702</v>
      </c>
      <c r="Q22" s="53">
        <v>2700</v>
      </c>
    </row>
    <row r="23" spans="1:17">
      <c r="A23" s="85" t="s">
        <v>53</v>
      </c>
      <c r="B23" s="9"/>
      <c r="C23" s="97" t="s">
        <v>48</v>
      </c>
      <c r="D23" s="14"/>
      <c r="E23" s="98"/>
      <c r="F23" s="4"/>
      <c r="G23" s="8">
        <v>0.34</v>
      </c>
      <c r="H23" s="14"/>
      <c r="I23" s="14"/>
      <c r="J23" s="2"/>
      <c r="L23" s="46"/>
      <c r="M23" s="47" t="s">
        <v>41</v>
      </c>
      <c r="N23" s="61" t="s">
        <v>38</v>
      </c>
      <c r="O23" s="32">
        <v>1.5575000000000001</v>
      </c>
      <c r="P23" s="28">
        <v>2.0331999999999999</v>
      </c>
      <c r="Q23" s="53">
        <v>2700</v>
      </c>
    </row>
    <row r="24" spans="1:17">
      <c r="A24" s="85" t="s">
        <v>26</v>
      </c>
      <c r="B24" s="9"/>
      <c r="C24" s="10">
        <v>100</v>
      </c>
      <c r="D24" s="14" t="s">
        <v>20</v>
      </c>
      <c r="E24" s="98"/>
      <c r="F24" s="4"/>
      <c r="G24" s="8">
        <v>100</v>
      </c>
      <c r="H24" s="14" t="s">
        <v>20</v>
      </c>
      <c r="I24" s="14"/>
      <c r="J24" s="2"/>
      <c r="L24" s="46"/>
      <c r="M24" s="47"/>
      <c r="N24" s="61" t="s">
        <v>39</v>
      </c>
      <c r="O24" s="103">
        <v>1.645</v>
      </c>
      <c r="P24" s="28">
        <v>1.7622</v>
      </c>
      <c r="Q24" s="53">
        <v>2700</v>
      </c>
    </row>
    <row r="25" spans="1:17">
      <c r="A25" s="12"/>
      <c r="B25" s="12"/>
      <c r="C25" s="12"/>
      <c r="D25" s="16"/>
      <c r="E25" s="16"/>
      <c r="F25" s="13"/>
      <c r="G25" s="12"/>
      <c r="H25" s="16"/>
      <c r="I25" s="16"/>
      <c r="J25" s="2"/>
      <c r="L25" s="46"/>
      <c r="M25" s="47"/>
      <c r="N25" s="61" t="s">
        <v>40</v>
      </c>
      <c r="O25" s="47"/>
      <c r="P25" s="102"/>
      <c r="Q25" s="53">
        <v>2700</v>
      </c>
    </row>
    <row r="26" spans="1:17">
      <c r="L26" s="54"/>
      <c r="M26" s="55"/>
      <c r="N26" s="62" t="s">
        <v>59</v>
      </c>
      <c r="O26" s="55"/>
      <c r="P26" s="56"/>
      <c r="Q26" s="53">
        <v>2700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2020-06-23T04:32:29Z</dcterms:created>
  <dcterms:modified xsi:type="dcterms:W3CDTF">2020-06-27T15:53:28Z</dcterms:modified>
</cp:coreProperties>
</file>