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ORTFOLIO\EXCEL\"/>
    </mc:Choice>
  </mc:AlternateContent>
  <xr:revisionPtr revIDLastSave="0" documentId="13_ncr:1_{C2F4AC07-C4F9-49AD-AB72-F7006AC5566E}" xr6:coauthVersionLast="47" xr6:coauthVersionMax="47" xr10:uidLastSave="{00000000-0000-0000-0000-000000000000}"/>
  <bookViews>
    <workbookView xWindow="-108" yWindow="-108" windowWidth="23256" windowHeight="12576" firstSheet="6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heet1" sheetId="14" r:id="rId7"/>
    <sheet name="Substitute" sheetId="7" r:id="rId8"/>
    <sheet name="SUM-SumIF" sheetId="12" r:id="rId9"/>
    <sheet name="Count-CountIF" sheetId="5" r:id="rId10"/>
    <sheet name="Concatenate" sheetId="1" r:id="rId11"/>
    <sheet name="Days-NetworkDay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3" l="1" a="1"/>
  <c r="T2" i="13" s="1"/>
  <c r="S3" i="13"/>
  <c r="S4" i="13"/>
  <c r="S5" i="13"/>
  <c r="S6" i="13"/>
  <c r="S7" i="13"/>
  <c r="S8" i="13"/>
  <c r="S9" i="13"/>
  <c r="S10" i="13"/>
  <c r="S2" i="13"/>
  <c r="R3" i="13"/>
  <c r="R4" i="13"/>
  <c r="R5" i="13"/>
  <c r="R6" i="13"/>
  <c r="R7" i="13"/>
  <c r="R8" i="13"/>
  <c r="R9" i="13"/>
  <c r="R10" i="13"/>
  <c r="R2" i="13"/>
  <c r="Q2" i="13" a="1"/>
  <c r="Q2" i="13" s="1"/>
  <c r="P2" i="13" a="1"/>
  <c r="P2" i="13" s="1"/>
  <c r="O2" i="13" a="1"/>
  <c r="O2" i="13" s="1"/>
  <c r="N3" i="13"/>
  <c r="M3" i="13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K2" i="1" a="1"/>
  <c r="K2" i="1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<sst xmlns="http://schemas.openxmlformats.org/spreadsheetml/2006/main" count="597" uniqueCount="102">
  <si>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</si>
  <si>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</si>
  <si>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</si>
  <si>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</si>
  <si>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</si>
  <si>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</si>
  <si>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</si>
  <si>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</si>
  <si>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</si>
  <si>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</si>
  <si>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</si>
  <si>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</si>
  <si>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</si>
  <si>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</si>
  <si>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</si>
  <si>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</si>
  <si>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</si>
  <si>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</si>
  <si>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</si>
  <si>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</si>
  <si>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</si>
  <si>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</si>
  <si>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</si>
  <si>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</si>
  <si>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</si>
  <si>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</si>
  <si>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</si>
  <si>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</si>
  <si>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</si>
  <si>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</si>
  <si>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</si>
  <si>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</si>
  <si>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</si>
  <si>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</si>
  <si>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</si>
  <si>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</si>
  <si>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</si>
  <si>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</si>
  <si>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</si>
  <si>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</si>
  <si>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</si>
  <si>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</si>
  <si>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</si>
  <si>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</si>
  <si>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</si>
  <si>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</si>
  <si>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</si>
  <si>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</si>
  <si>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</si>
  <si>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</si>
  <si>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</si>
  <si>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</si>
  <si>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</si>
  <si>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</si>
  <si>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</si>
  <si>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</si>
  <si>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</si>
  <si>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</si>
  <si>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</si>
  <si>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</si>
  <si>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</si>
  <si>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</si>
  <si>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</si>
  <si>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</si>
  <si>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</si>
  <si>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</si>
  <si>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</si>
  <si>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</si>
  <si>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</si>
  <si>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</si>
  <si>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</si>
  <si>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2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</si>
  <si>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</si>
  <si>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</si>
  <si>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</si>
  <si>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</si>
  <si>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</si>
  <si>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</si>
  <si>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</si>
  <si>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</si>
  <si>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</si>
  <si>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</si>
  <si>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</si>
  <si>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</si>
  <si>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</si>
  <si>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</si>
  <si>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year only in date</t>
  </si>
  <si>
    <t>last from right</t>
  </si>
  <si>
    <t>first 3 from left</t>
  </si>
  <si>
    <t>dates from far left-text formart</t>
  </si>
  <si>
    <t>dates from far right start are number formart</t>
  </si>
  <si>
    <t>to create email</t>
  </si>
  <si>
    <t>withNO instance</t>
  </si>
  <si>
    <t>with 1 instances</t>
  </si>
  <si>
    <t xml:space="preserve"> max salary</t>
  </si>
  <si>
    <t>if</t>
  </si>
  <si>
    <t>min salary</t>
  </si>
  <si>
    <t>ifs</t>
  </si>
  <si>
    <t>len c2-c10</t>
  </si>
  <si>
    <t>left b2</t>
  </si>
  <si>
    <t>right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</si>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</sst>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A7" sqref="A7:XFD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&gt;30,"old","young")</f>
        <v>young</v>
      </c>
      <c r="K2" t="str" cm="1">
        <f t="array" ref="K2:K10">_xlfn.IFS(F2:F10="Salesman","sales",F2:F10="Hr","fireimmediately")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I19" sqref="I19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1"/>
  <sheetViews>
    <sheetView topLeftCell="B1" workbookViewId="0">
      <selection activeCell="K14" sqref="K14"/>
    </sheetView>
  </sheetViews>
  <sheetFormatPr defaultColWidth="14.5546875" defaultRowHeight="14.4" x14ac:dyDescent="0.3"/>
  <cols>
    <col min="4" max="4" width="8" customWidth="1"/>
    <col min="10" max="10" width="40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  <row r="11" spans="1:13" x14ac:dyDescent="0.3">
      <c r="K11" t="s">
        <v>88</v>
      </c>
      <c r="L11" t="s">
        <v>87</v>
      </c>
      <c r="M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 t="s">
        <v>89</v>
      </c>
    </row>
    <row r="13" spans="1:11" x14ac:dyDescent="0.3">
      <c r="H13" s="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8" sqref="I1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18C0-6371-4D59-A4E0-DB5A36A189FB}">
  <sheetPr>
    <tabColor theme="9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M1" sqref="M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6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92</v>
      </c>
      <c r="K1" t="s">
        <v>93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SUBSTITUTE(H2:H10,"/","-")</f>
        <v>11-2-2001</v>
      </c>
      <c r="K2" t="str" cm="1">
        <f t="array" ref="K2:K10">SUBSTITUTE(H2:H10,"/","-",1)</f>
        <v>11-2/2001</v>
      </c>
      <c r="L2" t="str" cm="1">
        <f t="array" ref="L2:L10">SUBSTITUTE(H2:H10,"/","-",2)</f>
        <v>11/2-2001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10-3-1999</v>
      </c>
      <c r="K3" t="str">
        <v>10-3/1999</v>
      </c>
      <c r="L3" t="str">
        <v>10/3-1999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7-4-2000</v>
      </c>
      <c r="K4" t="str">
        <v>7-4/2000</v>
      </c>
      <c r="L4" t="str">
        <v>7/4-2000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1-5-2000</v>
      </c>
      <c r="K5" t="str">
        <v>1-5/2000</v>
      </c>
      <c r="L5" t="str">
        <v>1/5-2000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5-6-2001</v>
      </c>
      <c r="K6" t="str">
        <v>5-6/2001</v>
      </c>
      <c r="L6" t="str">
        <v>5/6-2001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5-6-2001</v>
      </c>
      <c r="K7" t="str">
        <v>5-6/2001</v>
      </c>
      <c r="L7" t="str">
        <v>5/6-2001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11-8-2003</v>
      </c>
      <c r="K8" t="str">
        <v>11-8/2003</v>
      </c>
      <c r="L8" t="str">
        <v>11/8-2003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6-9-2002</v>
      </c>
      <c r="K9" t="str">
        <v>6-9/2002</v>
      </c>
      <c r="L9" t="str">
        <v>6/9-2002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8-10-2003</v>
      </c>
      <c r="K10" t="str">
        <v>8-10/2003</v>
      </c>
      <c r="L10" t="str">
        <v>8/10-2003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4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91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CONCATENATE(B2:B10,".",C2:C10,"@gmail.com")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Kevin.Malone@gmail.com</v>
      </c>
    </row>
    <row r="11" spans="1:11" x14ac:dyDescent="0.3">
      <c r="H11" t="str">
        <f t="shared" ref="H11:H12" si="0">CONCATENATE(B11," ",C11)</f>
        <v xml:space="preserve"> </v>
      </c>
    </row>
    <row r="12" spans="1:11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T10"/>
  <sheetViews>
    <sheetView topLeftCell="B1" workbookViewId="0">
      <selection activeCell="L1" sqref="L1"/>
    </sheetView>
  </sheetViews>
  <sheetFormatPr defaultRowHeight="14.4" x14ac:dyDescent="0.3"/>
  <cols>
    <col min="8" max="8" width="14.44140625" customWidth="1"/>
    <col min="9" max="9" width="13.33203125" customWidth="1"/>
    <col min="11" max="11" width="15.44140625" customWidth="1"/>
    <col min="12" max="12" width="8.88671875" customWidth="1"/>
    <col min="13" max="13" width="12.21875" customWidth="1"/>
    <col min="14" max="14" width="9.44140625" customWidth="1"/>
    <col min="16" max="16" width="16.77734375" customWidth="1"/>
  </cols>
  <sheetData>
    <row r="1" spans="1:2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  <c r="M1" t="s">
        <v>94</v>
      </c>
      <c r="N1" t="s">
        <v>96</v>
      </c>
      <c r="O1" t="s">
        <v>95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</row>
    <row r="2" spans="1:2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  <c r="M2" s="2"/>
      <c r="O2" t="str" cm="1">
        <f t="array" ref="O2:O10">IF(D2:D10&gt;30,"old","young")</f>
        <v>young</v>
      </c>
      <c r="P2" t="str" cm="1">
        <f t="array" ref="P2:P10">_xlfn.IFS(F2:F10="salesman","sales",F2:F10="hr","fire immediately",F2:F10="Accountant","GIVE BONUS")</f>
        <v>sales</v>
      </c>
      <c r="Q2" cm="1">
        <f t="array" ref="Q2:Q10">LEN(C2:C10)</f>
        <v>7</v>
      </c>
      <c r="R2" t="str">
        <f>LEFT(B2,3)</f>
        <v>Jim</v>
      </c>
      <c r="S2" t="str">
        <f>RIGHT(C2,4)</f>
        <v>pert</v>
      </c>
      <c r="T2" t="str" cm="1">
        <f t="array" ref="T2:T10">RIGHT(I2:I10,4)</f>
        <v>2015</v>
      </c>
    </row>
    <row r="3" spans="1:2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  <c r="M3">
        <f>MAX(G2:G10)</f>
        <v>65000</v>
      </c>
      <c r="N3">
        <f>MIN(G2:G10)</f>
        <v>36000</v>
      </c>
      <c r="O3" t="str">
        <v>young</v>
      </c>
      <c r="P3" t="e">
        <v>#N/A</v>
      </c>
      <c r="Q3">
        <v>7</v>
      </c>
      <c r="R3" t="str">
        <f t="shared" ref="R3:R10" si="2">LEFT(B3,3)</f>
        <v>Pam</v>
      </c>
      <c r="S3" t="str">
        <f t="shared" ref="S3:S10" si="3">RIGHT(C3,4)</f>
        <v>sley</v>
      </c>
      <c r="T3" t="str">
        <v>2015</v>
      </c>
    </row>
    <row r="4" spans="1:2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  <c r="O4" t="str">
        <v>young</v>
      </c>
      <c r="P4" t="str">
        <v>sales</v>
      </c>
      <c r="Q4">
        <v>7</v>
      </c>
      <c r="R4" t="str">
        <f t="shared" si="2"/>
        <v>Dwi</v>
      </c>
      <c r="S4" t="str">
        <f t="shared" si="3"/>
        <v>rute</v>
      </c>
      <c r="T4" t="str">
        <v>2017</v>
      </c>
    </row>
    <row r="5" spans="1:2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  <c r="O5" t="str">
        <v>old</v>
      </c>
      <c r="P5" t="str">
        <v>GIVE BONUS</v>
      </c>
      <c r="Q5">
        <v>6</v>
      </c>
      <c r="R5" t="str">
        <f t="shared" si="2"/>
        <v>Ang</v>
      </c>
      <c r="S5" t="str">
        <f t="shared" si="3"/>
        <v>rtin</v>
      </c>
      <c r="T5" t="str">
        <v>2015</v>
      </c>
    </row>
    <row r="6" spans="1:2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  <c r="O6" t="str">
        <v>old</v>
      </c>
      <c r="P6" t="str">
        <v>fire immediately</v>
      </c>
      <c r="Q6">
        <v>10</v>
      </c>
      <c r="R6" t="str">
        <f t="shared" si="2"/>
        <v>Tob</v>
      </c>
      <c r="S6" t="str">
        <f t="shared" si="3"/>
        <v>rson</v>
      </c>
      <c r="T6" t="str">
        <v>2017</v>
      </c>
    </row>
    <row r="7" spans="1:2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  <c r="O7" t="str">
        <v>old</v>
      </c>
      <c r="P7" t="e">
        <v>#N/A</v>
      </c>
      <c r="Q7">
        <v>5</v>
      </c>
      <c r="R7" t="str">
        <f t="shared" si="2"/>
        <v>Mic</v>
      </c>
      <c r="S7" t="str">
        <f t="shared" si="3"/>
        <v>cott</v>
      </c>
      <c r="T7" t="str">
        <v>2013</v>
      </c>
    </row>
    <row r="8" spans="1:2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  <c r="O8" t="str">
        <v>old</v>
      </c>
      <c r="P8" t="e">
        <v>#N/A</v>
      </c>
      <c r="Q8">
        <v>6</v>
      </c>
      <c r="R8" t="str">
        <f t="shared" si="2"/>
        <v>Mer</v>
      </c>
      <c r="S8" t="str">
        <f t="shared" si="3"/>
        <v>lmer</v>
      </c>
      <c r="T8" t="str">
        <v>2013</v>
      </c>
    </row>
    <row r="9" spans="1:2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  <c r="O9" t="str">
        <v>old</v>
      </c>
      <c r="P9" t="str">
        <v>sales</v>
      </c>
      <c r="Q9">
        <v>6</v>
      </c>
      <c r="R9" t="str">
        <f t="shared" si="2"/>
        <v>Sta</v>
      </c>
      <c r="S9" t="str">
        <f t="shared" si="3"/>
        <v>dson</v>
      </c>
      <c r="T9" t="str">
        <v>2015</v>
      </c>
    </row>
    <row r="10" spans="1:2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  <c r="O10" t="str">
        <v>old</v>
      </c>
      <c r="P10" t="str">
        <v>GIVE BONUS</v>
      </c>
      <c r="Q10">
        <v>6</v>
      </c>
      <c r="R10" t="str">
        <f t="shared" si="2"/>
        <v>Kev</v>
      </c>
      <c r="S10" t="str">
        <f t="shared" si="3"/>
        <v>lone</v>
      </c>
      <c r="T10" t="str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Sheet1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MOUREEN w</cp:lastModifiedBy>
  <dcterms:created xsi:type="dcterms:W3CDTF">2021-12-16T14:18:34Z</dcterms:created>
  <dcterms:modified xsi:type="dcterms:W3CDTF">2024-09-25T18:51:11Z</dcterms:modified>
</cp:coreProperties>
</file>