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0fdaa2a743ab613/School/EM-AM-3A/Syntheseproject/"/>
    </mc:Choice>
  </mc:AlternateContent>
  <xr:revisionPtr revIDLastSave="163" documentId="8_{71A8D19D-EAA9-4240-98B9-E683303F2C7F}" xr6:coauthVersionLast="47" xr6:coauthVersionMax="47" xr10:uidLastSave="{BBA9E81D-E039-4123-947F-284B1EB4D6FF}"/>
  <bookViews>
    <workbookView xWindow="-120" yWindow="-120" windowWidth="29040" windowHeight="15720" xr2:uid="{00000000-000D-0000-FFFF-FFFF00000000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4" i="1" l="1"/>
  <c r="E12" i="1"/>
  <c r="E11" i="1"/>
  <c r="E6" i="1"/>
  <c r="E5" i="1"/>
  <c r="D10" i="1"/>
  <c r="E10" i="1" s="1"/>
  <c r="E4" i="1"/>
  <c r="E7" i="1"/>
  <c r="E8" i="1"/>
  <c r="E9" i="1"/>
  <c r="E3" i="1"/>
  <c r="E13" i="1" l="1"/>
  <c r="E15" i="1"/>
  <c r="E1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Louis</author>
  </authors>
  <commentList>
    <comment ref="F4" authorId="0" shapeId="0" xr:uid="{8F2B3B9A-A3A1-45DB-B39C-A39BD27E779C}">
      <text>
        <r>
          <rPr>
            <b/>
            <sz val="9"/>
            <color indexed="81"/>
            <rFont val="Tahoma"/>
            <family val="2"/>
          </rPr>
          <t>Louis:</t>
        </r>
        <r>
          <rPr>
            <sz val="9"/>
            <color indexed="81"/>
            <rFont val="Tahoma"/>
            <family val="2"/>
          </rPr>
          <t xml:space="preserve">
Verzending NKON</t>
        </r>
      </text>
    </comment>
    <comment ref="F5" authorId="0" shapeId="0" xr:uid="{CA324985-5E56-474A-82FA-28700DD31737}">
      <text>
        <r>
          <rPr>
            <b/>
            <sz val="9"/>
            <color indexed="81"/>
            <rFont val="Tahoma"/>
            <family val="2"/>
          </rPr>
          <t>Louis:</t>
        </r>
        <r>
          <rPr>
            <sz val="9"/>
            <color indexed="81"/>
            <rFont val="Tahoma"/>
            <family val="2"/>
          </rPr>
          <t xml:space="preserve">
Bij batterijbestelling</t>
        </r>
      </text>
    </comment>
    <comment ref="F10" authorId="0" shapeId="0" xr:uid="{B38478D5-FC02-4B1B-9422-C6E94D6BC784}">
      <text>
        <r>
          <rPr>
            <b/>
            <sz val="9"/>
            <color indexed="81"/>
            <rFont val="Tahoma"/>
            <family val="2"/>
          </rPr>
          <t>Louis:</t>
        </r>
        <r>
          <rPr>
            <sz val="9"/>
            <color indexed="81"/>
            <rFont val="Tahoma"/>
            <family val="2"/>
          </rPr>
          <t xml:space="preserve">
Amazon package 20+ euro = free shipping</t>
        </r>
      </text>
    </comment>
  </commentList>
</comments>
</file>

<file path=xl/sharedStrings.xml><?xml version="1.0" encoding="utf-8"?>
<sst xmlns="http://schemas.openxmlformats.org/spreadsheetml/2006/main" count="42" uniqueCount="42">
  <si>
    <t>Benodigdheden syntheseproject</t>
  </si>
  <si>
    <t>Onderdeel</t>
  </si>
  <si>
    <t>Motor</t>
  </si>
  <si>
    <t>DollaTek 5 x DRV8833</t>
  </si>
  <si>
    <t>Batterijen</t>
  </si>
  <si>
    <t>H-brug</t>
  </si>
  <si>
    <t>Sensoren</t>
  </si>
  <si>
    <t>Draadloze communicatie</t>
  </si>
  <si>
    <t>Microcontroller</t>
  </si>
  <si>
    <t>Included (WiFi/Bluetooth)</t>
  </si>
  <si>
    <t>Aantal</t>
  </si>
  <si>
    <t>Louis + Oliver + Roman</t>
  </si>
  <si>
    <t>Batterijhouder</t>
  </si>
  <si>
    <t>Link</t>
  </si>
  <si>
    <t>EPrijs</t>
  </si>
  <si>
    <t>Kprijs</t>
  </si>
  <si>
    <t>AZDelivery ESP32 NodeMCU</t>
  </si>
  <si>
    <t>https://www.melopero.com/shop/sensori/qtr8areflectancesensorarray/</t>
  </si>
  <si>
    <t>QTR-8A Reflectance Sensor</t>
  </si>
  <si>
    <t>Batterijen oplader</t>
  </si>
  <si>
    <t>https://www.nkon.nl/xtar-18650-2200mah-li-ion-battery.html</t>
  </si>
  <si>
    <t>n.v.t.</t>
  </si>
  <si>
    <t>https://www.amazon.com.be/-/nl/dp/B074RG86SR?psc=1&amp;ref=ppx_yo2ov_dt_b_product_details</t>
  </si>
  <si>
    <t>2x 18650 Batterijhouder met losse draden</t>
  </si>
  <si>
    <t>XTAR MC1 Li-ion mini batterijlader</t>
  </si>
  <si>
    <t>XTAR 18650 2200mAh (protected) - 5A</t>
  </si>
  <si>
    <t>50:1 Micro metal gearbox HP 6V</t>
  </si>
  <si>
    <t>https://www.nkon.nl/charger-75/battery-charger/li-ion/xtar-mc2-plus-batterijlader.html</t>
  </si>
  <si>
    <t>Wielen</t>
  </si>
  <si>
    <t>Rubber wheel 40mm</t>
  </si>
  <si>
    <t>https://nl.aliexpress.com/item/1005001687355617.html?spm=a2g0o.productlist.main.1.36d0lKOtlKOt1t&amp;algo_pvid=0464658a-48ce-46a6-89af-1f53bc7c3f63&amp;algo_exp_id=0464658a-48ce-46a6-89af-1f53bc7c3f63-0&amp;pdp_npi=4%40dis%21EUR%217.51%213.75%21%21%217.73%21%21%40211b61ae16972008935876308ed72c%2112000017135468889%21sea%21BE%210%21AB&amp;curPageLogUid=2HmPvmFUd0g8#nav-specification</t>
  </si>
  <si>
    <t>https://nl.aliexpress.com/item/1005006025943342.html?spm=a2g0o.productlist.main.1.3732mTuqmTuqo8&amp;algo_pvid=6f841b8f-ce95-4056-b598-8b079bb0cc1c&amp;algo_exp_id=6f841b8f-ce95-4056-b598-8b079bb0cc1c-0&amp;pdp_npi=4%40dis!EUR!2.98!2.0!!!3.07!!%402103223016968538940878477e8264!12000035378198155!sea!BE!0!AB&amp;curPageLogUid=GeaIyxtrKBlw</t>
  </si>
  <si>
    <t>https://nl.aliexpress.com/item/32832812448.html?spm=a2g0o.productlist.0.0.2841xMaJxMaJoJ&amp;mp=1&amp;gatewayAdapt=glo2nld</t>
  </si>
  <si>
    <t>https://nl.aliexpress.com/item/33022320164.html?spm=a2g0o.detail.0.0.6ebc545fMGiv6a&amp;mp=1&amp;gatewayAdapt=glo2nld</t>
  </si>
  <si>
    <t>Prijs totaal zonder shipping</t>
  </si>
  <si>
    <t>Prijs per persoon (incl. shipping)</t>
  </si>
  <si>
    <t>Breadboard</t>
  </si>
  <si>
    <t>https://nl.aliexpress.com/item/32711841420.html?spm=a2g0o.productlist.main.5.79f1rGVDrGVDdt&amp;algo_pvid=c3b5fcb9-5886-4e75-abd8-cdad98806c1e&amp;algo_exp_id=c3b5fcb9-5886-4e75-abd8-cdad98806c1e-2&amp;pdp_npi=4%40dis%21EUR%211.27%211.02%21%21%211.31%21%21%40211b5e2c16972024634676155ea95b%2160928567388%21sea%21BE%210%21AB&amp;curPageLogUid=Gr2BDQawu44Q</t>
  </si>
  <si>
    <t>Breadbord 400mm</t>
  </si>
  <si>
    <t>Verzending/BTW</t>
  </si>
  <si>
    <t>Totale shippingkosten en/of BTW</t>
  </si>
  <si>
    <t>Totale prijs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</si>
</sst>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1"/>
    <xf numFmtId="2" fontId="0" fillId="0" borderId="0" xfId="0" applyNumberFormat="1"/>
    <xf numFmtId="0" fontId="0" fillId="0" borderId="0" xfId="0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nl.aliexpress.com/item/33022320164.html?spm=a2g0o.detail.0.0.6ebc545fMGiv6a&amp;mp=1&amp;gatewayAdapt=glo2nld" TargetMode="External"/><Relationship Id="rId3" Type="http://schemas.openxmlformats.org/officeDocument/2006/relationships/hyperlink" Target="https://www.amazon.com.be/-/nl/dp/B074RG86SR?psc=1&amp;ref=ppx_yo2ov_dt_b_product_details" TargetMode="External"/><Relationship Id="rId7" Type="http://schemas.openxmlformats.org/officeDocument/2006/relationships/hyperlink" Target="https://nl.aliexpress.com/item/32832812448.html?spm=a2g0o.productlist.0.0.2841xMaJxMaJoJ&amp;mp=1&amp;gatewayAdapt=glo2nld" TargetMode="External"/><Relationship Id="rId12" Type="http://schemas.openxmlformats.org/officeDocument/2006/relationships/comments" Target="../comments1.xml"/><Relationship Id="rId2" Type="http://schemas.openxmlformats.org/officeDocument/2006/relationships/hyperlink" Target="https://www.nkon.nl/xtar-18650-2200mah-li-ion-battery.html" TargetMode="External"/><Relationship Id="rId1" Type="http://schemas.openxmlformats.org/officeDocument/2006/relationships/hyperlink" Target="https://www.nkon.nl/charger-75/battery-charger/li-ion/xtar-mc2-plus-batterijlader.html" TargetMode="External"/><Relationship Id="rId6" Type="http://schemas.openxmlformats.org/officeDocument/2006/relationships/hyperlink" Target="https://nl.aliexpress.com/item/1005006025943342.html?spm=a2g0o.productlist.main.1.3732mTuqmTuqo8&amp;algo_pvid=6f841b8f-ce95-4056-b598-8b079bb0cc1c&amp;algo_exp_id=6f841b8f-ce95-4056-b598-8b079bb0cc1c-0&amp;pdp_npi=4%40dis!EUR!2.98!2.0!!!3.07!!%402103223016968538940878477e8264!12000035378198155!sea!BE!0!AB&amp;curPageLogUid=GeaIyxtrKBlw" TargetMode="External"/><Relationship Id="rId11" Type="http://schemas.openxmlformats.org/officeDocument/2006/relationships/vmlDrawing" Target="../drawings/vmlDrawing1.vml"/><Relationship Id="rId5" Type="http://schemas.openxmlformats.org/officeDocument/2006/relationships/hyperlink" Target="https://nl.aliexpress.com/item/1005001687355617.html?spm=a2g0o.productlist.main.1.36d0lKOtlKOt1t&amp;algo_pvid=0464658a-48ce-46a6-89af-1f53bc7c3f63&amp;algo_exp_id=0464658a-48ce-46a6-89af-1f53bc7c3f63-0&amp;pdp_npi=4%40dis%21EUR%217.51%213.75%21%21%217.73%21%21%40211b61ae16972008935876308ed72c%2112000017135468889%21sea%21BE%210%21AB&amp;curPageLogUid=2HmPvmFUd0g8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www.melopero.com/shop/sensori/qtr8areflectancesensorarray/" TargetMode="External"/><Relationship Id="rId9" Type="http://schemas.openxmlformats.org/officeDocument/2006/relationships/hyperlink" Target="https://nl.aliexpress.com/item/32711841420.html?spm=a2g0o.productlist.main.5.79f1rGVDrGVDdt&amp;algo_pvid=c3b5fcb9-5886-4e75-abd8-cdad98806c1e&amp;algo_exp_id=c3b5fcb9-5886-4e75-abd8-cdad98806c1e-2&amp;pdp_npi=4%40dis%21EUR%211.27%211.02%21%21%211.31%21%21%40211b5e2c16972024634676155ea95b%2160928567388%21sea%21BE%210%21AB&amp;curPageLogUid=Gr2BDQawu44Q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0"/>
  <sheetViews>
    <sheetView tabSelected="1" zoomScale="145" zoomScaleNormal="145" workbookViewId="0">
      <selection activeCell="F16" sqref="F16"/>
    </sheetView>
  </sheetViews>
  <sheetFormatPr defaultRowHeight="15" x14ac:dyDescent="0.25"/>
  <cols>
    <col min="1" max="1" width="33.28515625" customWidth="1"/>
    <col min="2" max="2" width="36.5703125" customWidth="1"/>
    <col min="6" max="6" width="16" customWidth="1"/>
    <col min="7" max="7" width="255.5703125" customWidth="1"/>
  </cols>
  <sheetData>
    <row r="1" spans="1:7" x14ac:dyDescent="0.25">
      <c r="A1" t="s">
        <v>0</v>
      </c>
      <c r="B1" t="s">
        <v>11</v>
      </c>
    </row>
    <row r="2" spans="1:7" x14ac:dyDescent="0.25">
      <c r="A2" t="s">
        <v>1</v>
      </c>
      <c r="C2" t="s">
        <v>10</v>
      </c>
      <c r="D2" t="s">
        <v>14</v>
      </c>
      <c r="E2" t="s">
        <v>15</v>
      </c>
      <c r="F2" t="s">
        <v>39</v>
      </c>
      <c r="G2" t="s">
        <v>13</v>
      </c>
    </row>
    <row r="3" spans="1:7" x14ac:dyDescent="0.25">
      <c r="A3" t="s">
        <v>2</v>
      </c>
      <c r="B3" t="s">
        <v>26</v>
      </c>
      <c r="C3" s="2">
        <v>6</v>
      </c>
      <c r="D3" s="2">
        <v>2.04</v>
      </c>
      <c r="E3" s="2">
        <f>(C3*D3)</f>
        <v>12.24</v>
      </c>
      <c r="F3" s="2">
        <v>3.22</v>
      </c>
      <c r="G3" s="1" t="s">
        <v>33</v>
      </c>
    </row>
    <row r="4" spans="1:7" x14ac:dyDescent="0.25">
      <c r="A4" t="s">
        <v>4</v>
      </c>
      <c r="B4" t="s">
        <v>25</v>
      </c>
      <c r="C4" s="2">
        <v>6</v>
      </c>
      <c r="D4" s="2">
        <v>4.45</v>
      </c>
      <c r="E4" s="2">
        <f t="shared" ref="E4:E10" si="0">(C4*D4)</f>
        <v>26.700000000000003</v>
      </c>
      <c r="F4" s="2">
        <v>6.41</v>
      </c>
      <c r="G4" s="1" t="s">
        <v>20</v>
      </c>
    </row>
    <row r="5" spans="1:7" x14ac:dyDescent="0.25">
      <c r="A5" t="s">
        <v>19</v>
      </c>
      <c r="B5" t="s">
        <v>24</v>
      </c>
      <c r="C5" s="2">
        <v>3</v>
      </c>
      <c r="D5" s="2">
        <v>6.95</v>
      </c>
      <c r="E5" s="2">
        <f t="shared" si="0"/>
        <v>20.85</v>
      </c>
      <c r="F5" s="2">
        <v>0</v>
      </c>
      <c r="G5" s="1" t="s">
        <v>27</v>
      </c>
    </row>
    <row r="6" spans="1:7" x14ac:dyDescent="0.25">
      <c r="A6" t="s">
        <v>12</v>
      </c>
      <c r="B6" t="s">
        <v>23</v>
      </c>
      <c r="C6" s="2">
        <v>3</v>
      </c>
      <c r="D6" s="2">
        <v>0.32</v>
      </c>
      <c r="E6" s="2">
        <f>(C6*D6)</f>
        <v>0.96</v>
      </c>
      <c r="F6" s="2">
        <v>2.92</v>
      </c>
      <c r="G6" s="1" t="s">
        <v>32</v>
      </c>
    </row>
    <row r="7" spans="1:7" x14ac:dyDescent="0.25">
      <c r="A7" t="s">
        <v>5</v>
      </c>
      <c r="B7" t="s">
        <v>3</v>
      </c>
      <c r="C7" s="2">
        <v>1</v>
      </c>
      <c r="D7" s="2">
        <v>5.47</v>
      </c>
      <c r="E7" s="2">
        <f t="shared" si="0"/>
        <v>5.47</v>
      </c>
      <c r="F7" s="2">
        <v>0</v>
      </c>
      <c r="G7" s="1" t="s">
        <v>31</v>
      </c>
    </row>
    <row r="8" spans="1:7" x14ac:dyDescent="0.25">
      <c r="A8" t="s">
        <v>6</v>
      </c>
      <c r="B8" t="s">
        <v>18</v>
      </c>
      <c r="C8" s="2">
        <v>3</v>
      </c>
      <c r="D8" s="2">
        <v>10.39</v>
      </c>
      <c r="E8" s="2">
        <f t="shared" si="0"/>
        <v>31.17</v>
      </c>
      <c r="F8" s="2">
        <v>13.78</v>
      </c>
      <c r="G8" s="1" t="s">
        <v>17</v>
      </c>
    </row>
    <row r="9" spans="1:7" x14ac:dyDescent="0.25">
      <c r="A9" t="s">
        <v>7</v>
      </c>
      <c r="B9" t="s">
        <v>9</v>
      </c>
      <c r="C9" s="2">
        <v>0</v>
      </c>
      <c r="D9" s="2">
        <v>0</v>
      </c>
      <c r="E9" s="2">
        <f t="shared" si="0"/>
        <v>0</v>
      </c>
      <c r="F9" s="2">
        <v>0</v>
      </c>
      <c r="G9" t="s">
        <v>21</v>
      </c>
    </row>
    <row r="10" spans="1:7" x14ac:dyDescent="0.25">
      <c r="A10" t="s">
        <v>8</v>
      </c>
      <c r="B10" t="s">
        <v>16</v>
      </c>
      <c r="C10" s="2">
        <v>3</v>
      </c>
      <c r="D10" s="2">
        <f>(37.99/5)</f>
        <v>7.5980000000000008</v>
      </c>
      <c r="E10" s="2">
        <f t="shared" si="0"/>
        <v>22.794000000000004</v>
      </c>
      <c r="F10" s="2">
        <v>0</v>
      </c>
      <c r="G10" s="1" t="s">
        <v>22</v>
      </c>
    </row>
    <row r="11" spans="1:7" x14ac:dyDescent="0.25">
      <c r="A11" t="s">
        <v>28</v>
      </c>
      <c r="B11" t="s">
        <v>29</v>
      </c>
      <c r="C11" s="2">
        <v>3</v>
      </c>
      <c r="D11" s="2">
        <v>3.15</v>
      </c>
      <c r="E11" s="2">
        <f>(C11*D11)</f>
        <v>9.4499999999999993</v>
      </c>
      <c r="F11" s="2">
        <v>3.25</v>
      </c>
      <c r="G11" s="1" t="s">
        <v>30</v>
      </c>
    </row>
    <row r="12" spans="1:7" x14ac:dyDescent="0.25">
      <c r="A12" t="s">
        <v>36</v>
      </c>
      <c r="B12" t="s">
        <v>38</v>
      </c>
      <c r="C12" s="2">
        <v>6</v>
      </c>
      <c r="D12" s="2">
        <v>1.02</v>
      </c>
      <c r="E12" s="2">
        <f>(C12*D12)</f>
        <v>6.12</v>
      </c>
      <c r="F12" s="2">
        <v>5.03</v>
      </c>
      <c r="G12" s="1" t="s">
        <v>37</v>
      </c>
    </row>
    <row r="13" spans="1:7" x14ac:dyDescent="0.25">
      <c r="A13" s="3" t="s">
        <v>34</v>
      </c>
      <c r="B13" s="3"/>
      <c r="C13" s="3"/>
      <c r="D13" s="3"/>
      <c r="E13" s="2">
        <f>SUM(E3:E12)</f>
        <v>135.75400000000002</v>
      </c>
      <c r="F13" s="2"/>
    </row>
    <row r="14" spans="1:7" x14ac:dyDescent="0.25">
      <c r="A14" s="3" t="s">
        <v>40</v>
      </c>
      <c r="B14" s="3"/>
      <c r="C14" s="3"/>
      <c r="D14" s="3"/>
      <c r="E14" s="2">
        <f>SUM(F3:F12)</f>
        <v>34.61</v>
      </c>
      <c r="F14" s="2"/>
    </row>
    <row r="15" spans="1:7" x14ac:dyDescent="0.25">
      <c r="A15" s="3" t="s">
        <v>41</v>
      </c>
      <c r="B15" s="3"/>
      <c r="C15" s="3"/>
      <c r="D15" s="3"/>
      <c r="E15" s="2">
        <f>SUM(E13:E14)</f>
        <v>170.36400000000003</v>
      </c>
      <c r="F15" s="2"/>
    </row>
    <row r="16" spans="1:7" x14ac:dyDescent="0.25">
      <c r="A16" s="3" t="s">
        <v>35</v>
      </c>
      <c r="B16" s="3"/>
      <c r="C16" s="3"/>
      <c r="D16" s="3"/>
      <c r="E16" s="2">
        <f>E15/3</f>
        <v>56.788000000000011</v>
      </c>
      <c r="F16" s="2"/>
    </row>
    <row r="17" spans="3:6" x14ac:dyDescent="0.25">
      <c r="C17" s="2"/>
      <c r="D17" s="2"/>
      <c r="E17" s="2"/>
      <c r="F17" s="2"/>
    </row>
    <row r="18" spans="3:6" x14ac:dyDescent="0.25">
      <c r="C18" s="2"/>
      <c r="D18" s="2"/>
      <c r="E18" s="2"/>
      <c r="F18" s="2"/>
    </row>
    <row r="19" spans="3:6" x14ac:dyDescent="0.25">
      <c r="C19" s="2"/>
      <c r="D19" s="2"/>
      <c r="E19" s="2"/>
      <c r="F19" s="2"/>
    </row>
    <row r="20" spans="3:6" x14ac:dyDescent="0.25">
      <c r="C20" s="2"/>
      <c r="D20" s="2"/>
      <c r="E20" s="2"/>
      <c r="F20" s="2"/>
    </row>
  </sheetData>
  <mergeCells count="4">
    <mergeCell ref="A13:D13"/>
    <mergeCell ref="A14:D14"/>
    <mergeCell ref="A16:D16"/>
    <mergeCell ref="A15:D15"/>
  </mergeCells>
  <hyperlinks>
    <hyperlink ref="G5" r:id="rId1" xr:uid="{C859D4A9-89C8-4C00-93F7-26C843B16274}"/>
    <hyperlink ref="G4" r:id="rId2" xr:uid="{7DC706C0-0616-4759-A8A4-2C2CF145FE30}"/>
    <hyperlink ref="G10" r:id="rId3" xr:uid="{4AFCDD9F-DE9E-4688-97A0-A4201C21B05C}"/>
    <hyperlink ref="G8" r:id="rId4" xr:uid="{BA7B4031-9CEE-4926-812F-57C53034F480}"/>
    <hyperlink ref="G11" r:id="rId5" location="nav-specification" display="https://nl.aliexpress.com/item/1005001687355617.html?spm=a2g0o.productlist.main.1.36d0lKOtlKOt1t&amp;algo_pvid=0464658a-48ce-46a6-89af-1f53bc7c3f63&amp;algo_exp_id=0464658a-48ce-46a6-89af-1f53bc7c3f63-0&amp;pdp_npi=4%40dis%21EUR%217.51%213.75%21%21%217.73%21%21%40211b61ae16972008935876308ed72c%2112000017135468889%21sea%21BE%210%21AB&amp;curPageLogUid=2HmPvmFUd0g8#nav-specification" xr:uid="{7F1B0859-05D3-419B-B82E-70C9BA40B186}"/>
    <hyperlink ref="G7" r:id="rId6" display="https://nl.aliexpress.com/item/1005006025943342.html?spm=a2g0o.productlist.main.1.3732mTuqmTuqo8&amp;algo_pvid=6f841b8f-ce95-4056-b598-8b079bb0cc1c&amp;algo_exp_id=6f841b8f-ce95-4056-b598-8b079bb0cc1c-0&amp;pdp_npi=4%40dis!EUR!2.98!2.0!!!3.07!!%402103223016968538940878477e8264!12000035378198155!sea!BE!0!AB&amp;curPageLogUid=GeaIyxtrKBlw" xr:uid="{448C9A2F-D206-4565-9A63-5E31A0FE786E}"/>
    <hyperlink ref="G6" r:id="rId7" xr:uid="{38F1753C-0851-43B9-BEFB-8703EB1F9EC7}"/>
    <hyperlink ref="G3" r:id="rId8" xr:uid="{45F3D4BA-7404-43A9-BFAA-D6528D6B03B4}"/>
    <hyperlink ref="G12" r:id="rId9" display="https://nl.aliexpress.com/item/32711841420.html?spm=a2g0o.productlist.main.5.79f1rGVDrGVDdt&amp;algo_pvid=c3b5fcb9-5886-4e75-abd8-cdad98806c1e&amp;algo_exp_id=c3b5fcb9-5886-4e75-abd8-cdad98806c1e-2&amp;pdp_npi=4%40dis%21EUR%211.27%211.02%21%21%211.31%21%21%40211b5e2c16972024634676155ea95b%2160928567388%21sea%21BE%210%21AB&amp;curPageLogUid=Gr2BDQawu44Q" xr:uid="{37CC0847-2A1C-4F42-8E27-30430507F5EE}"/>
  </hyperlinks>
  <pageMargins left="0.7" right="0.7" top="0.75" bottom="0.75" header="0.3" footer="0.3"/>
  <pageSetup orientation="portrait" horizontalDpi="4294967295" verticalDpi="4294967295" r:id="rId10"/>
  <legacyDrawing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 Van Roosmaelen</dc:creator>
  <cp:lastModifiedBy>Louis Van Roosmaelen</cp:lastModifiedBy>
  <dcterms:created xsi:type="dcterms:W3CDTF">2023-10-12T11:10:02Z</dcterms:created>
  <dcterms:modified xsi:type="dcterms:W3CDTF">2023-10-15T13:58:45Z</dcterms:modified>
</cp:coreProperties>
</file>