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_3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<sst xmlns="http://schemas.openxmlformats.org/spreadsheetml/2006/main" count="394" uniqueCount="37">
  <si>
    <t>algo</t>
  </si>
  <si>
    <t>time</t>
  </si>
  <si>
    <t>roughMemoryEstimate</t>
  </si>
  <si>
    <t>answerDepth</t>
  </si>
  <si>
    <t>answerCost</t>
  </si>
  <si>
    <t>startState</t>
  </si>
  <si>
    <t>processedNodes</t>
  </si>
  <si>
    <t>nodeInstancesCreated</t>
  </si>
  <si>
    <t>BFS</t>
  </si>
  <si>
    <t>BC#A#</t>
  </si>
  <si>
    <t>DFS</t>
  </si>
  <si>
    <t>Uniform</t>
  </si>
  <si>
    <t>IterativeDeepening</t>
  </si>
  <si>
    <t>BCA##</t>
  </si>
  <si>
    <t>BA#C#</t>
  </si>
  <si>
    <t>ABC##</t>
  </si>
  <si>
    <t>AB#C#</t>
  </si>
  <si>
    <t>CB#A#</t>
  </si>
  <si>
    <t>AC#B#</t>
  </si>
  <si>
    <t>CBA##</t>
  </si>
  <si>
    <t>A#B#C</t>
  </si>
  <si>
    <t>CA#B#</t>
  </si>
  <si>
    <t>BAC##</t>
  </si>
  <si>
    <t>CAB##</t>
  </si>
  <si>
    <t>ACB##</t>
  </si>
  <si>
    <t>Sum</t>
  </si>
  <si>
    <t>Average</t>
  </si>
  <si>
    <t>Time (s)</t>
  </si>
  <si>
    <t>Processed Nodes</t>
  </si>
  <si>
    <t>Node Instances Created</t>
  </si>
  <si>
    <t>Answer Depth</t>
  </si>
  <si>
    <t>Answer Cost</t>
  </si>
  <si>
    <t>BFS Total</t>
  </si>
  <si>
    <t>DFS Total</t>
  </si>
  <si>
    <t>IterativeDeepening Total</t>
  </si>
  <si>
    <t>Uniform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</si>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</sst>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85" sheet="n_3"/>
  </cacheSource>
  <cacheFields>
    <cacheField name="algo" numFmtId="0">
      <sharedItems>
        <s v="BFS"/>
        <s v="DFS"/>
        <s v="Uniform"/>
        <s v="IterativeDeepening"/>
      </sharedItems>
    </cacheField>
    <cacheField name="time" numFmtId="0">
      <sharedItems containsSemiMixedTypes="0" containsString="0" containsNumber="1">
        <n v="0.002"/>
        <n v="0.005"/>
        <n v="0.007"/>
        <n v="0.011"/>
        <n v="0.003"/>
        <n v="0.004"/>
        <n v="0.008"/>
        <n v="0.012"/>
        <n v="0.01"/>
        <n v="0.006"/>
        <n v="0.009"/>
        <n v="0.014"/>
        <n v="0.0"/>
        <n v="0.001"/>
        <n v="0.019"/>
        <n v="0.025"/>
        <n v="0.03"/>
        <n v="0.034"/>
        <n v="0.021"/>
        <n v="0.015"/>
        <n v="0.02"/>
        <n v="0.022"/>
        <n v="0.013"/>
        <n v="0.016"/>
        <n v="0.018"/>
        <n v="0.026"/>
        <n v="0.033"/>
        <n v="0.024"/>
        <n v="0.031"/>
        <n v="0.017"/>
      </sharedItems>
    </cacheField>
    <cacheField name="roughMemoryEstimate" numFmtId="0">
      <sharedItems containsSemiMixedTypes="0" containsString="0" containsNumber="1" containsInteger="1">
        <n v="20.0"/>
        <n v="13.0"/>
        <n v="15.0"/>
        <n v="12.0"/>
        <n v="11.0"/>
        <n v="14.0"/>
        <n v="2.0"/>
        <n v="1.0"/>
        <n v="6.0"/>
        <n v="7.0"/>
        <n v="4.0"/>
        <n v="18.0"/>
        <n v="17.0"/>
        <n v="9.0"/>
      </sharedItems>
    </cacheField>
    <cacheField name="answerDepth" numFmtId="0">
      <sharedItems containsSemiMixedTypes="0" containsString="0" containsNumber="1" containsInteger="1">
        <n v="3.0"/>
        <n v="4.0"/>
        <n v="0.0"/>
        <n v="1.0"/>
        <n v="2.0"/>
      </sharedItems>
    </cacheField>
    <cacheField name="answerCost" numFmtId="0">
      <sharedItems containsSemiMixedTypes="0" containsString="0" containsNumber="1" containsInteger="1">
        <n v="5.0"/>
        <n v="7.0"/>
        <n v="0.0"/>
        <n v="2.0"/>
        <n v="4.0"/>
        <n v="6.0"/>
        <n v="3.0"/>
      </sharedItems>
    </cacheField>
    <cacheField name="startState" numFmtId="0">
      <sharedItems>
        <s v="BC#A#"/>
        <s v="BCA##"/>
        <s v="BA#C#"/>
        <s v="ABC##"/>
        <s v="AB#C#"/>
        <s v="CB#A#"/>
        <s v="AC#B#"/>
        <s v="CBA##"/>
        <s v="A#B#C"/>
        <s v="CA#B#"/>
        <s v="BAC##"/>
        <s v="CAB##"/>
        <s v="ACB##"/>
      </sharedItems>
    </cacheField>
    <cacheField name="processedNodes" numFmtId="0">
      <sharedItems containsSemiMixedTypes="0" containsString="0" containsNumber="1" containsInteger="1">
        <n v="19.0"/>
        <n v="7.0"/>
        <n v="12.0"/>
        <n v="23.0"/>
        <n v="28.0"/>
        <n v="16.0"/>
        <n v="11.0"/>
        <n v="13.0"/>
        <n v="18.0"/>
        <n v="1.0"/>
        <n v="4.0"/>
        <n v="2.0"/>
        <n v="6.0"/>
        <n v="9.0"/>
        <n v="10.0"/>
        <n v="22.0"/>
        <n v="27.0"/>
      </sharedItems>
    </cacheField>
    <cacheField name="nodeInstancesCreated" numFmtId="0">
      <sharedItems containsSemiMixedTypes="0" containsString="0" containsNumber="1" containsInteger="1">
        <n v="52.0"/>
        <n v="17.0"/>
        <n v="28.0"/>
        <n v="44.0"/>
        <n v="51.0"/>
        <n v="47.0"/>
        <n v="25.0"/>
        <n v="29.0"/>
        <n v="41.0"/>
        <n v="0.0"/>
        <n v="12.0"/>
        <n v="3.0"/>
        <n v="19.0"/>
        <n v="9.0"/>
        <n v="32.0"/>
        <n v="21.0"/>
      </sharedItems>
    </cacheField>
    <cacheField name="Time (s)" formula="AVERAGE(time)" databaseField="0"/>
    <cacheField name="Processed Nodes" formula="AVERAGE(processedNodes)" databaseField="0"/>
    <cacheField name="Node Instances Created" formula="AVERAGE(nodeInstancesCreated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6" firstHeaderRow="0" firstDataRow="3" firstDataCol="0"/>
  <pivotFields>
    <pivotField name="algo" axis="axisRow" compact="0" outline="0" multipleItemSelectionAllowed="1" showAll="0" sortType="ascending">
      <items>
        <item sd="0" x="0"/>
        <item sd="0" x="1"/>
        <item sd="0" x="3"/>
        <item sd="0" x="2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roughMemoryEst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nswerDepth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nswerCost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Sta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cessedNod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deInstances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  <field x="5"/>
  </rowFields>
  <colFields>
    <field x="-2"/>
  </colFields>
  <dataFields>
    <dataField name="SUM of Time (s)" fld="8" showDataAs="percentOfTotal" baseField="0" numFmtId="10"/>
    <dataField name="SUM of Processed Nodes" fld="9" showDataAs="percentOfTotal" baseField="0" numFmtId="10"/>
    <dataField name="SUM of Node Instances Created" fld="10" showDataAs="percentOfTotal" baseField="0" numFmtId="10"/>
    <dataField name="Answer Depth" fld="3" subtotal="average" baseField="0"/>
    <dataField name="Answer Cost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7.63"/>
    <col customWidth="1" min="3" max="3" width="17.75"/>
    <col customWidth="1" min="4" max="4" width="10.88"/>
    <col customWidth="1" min="5" max="5" width="11.25"/>
    <col customWidth="1" min="6" max="6" width="8.13"/>
    <col customWidth="1" min="7" max="7" width="13.5"/>
    <col customWidth="1" min="8" max="8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0.002</v>
      </c>
      <c r="C2" s="1">
        <v>20.0</v>
      </c>
      <c r="D2" s="1">
        <v>3.0</v>
      </c>
      <c r="E2" s="1">
        <v>5.0</v>
      </c>
      <c r="F2" s="1" t="s">
        <v>9</v>
      </c>
      <c r="G2" s="1">
        <v>19.0</v>
      </c>
      <c r="H2" s="1">
        <v>52.0</v>
      </c>
    </row>
    <row r="3">
      <c r="A3" s="1" t="s">
        <v>10</v>
      </c>
      <c r="B3" s="1">
        <v>0.005</v>
      </c>
      <c r="C3" s="1">
        <v>13.0</v>
      </c>
      <c r="D3" s="1">
        <v>3.0</v>
      </c>
      <c r="E3" s="1">
        <v>5.0</v>
      </c>
      <c r="F3" s="1" t="s">
        <v>9</v>
      </c>
      <c r="G3" s="1">
        <v>7.0</v>
      </c>
      <c r="H3" s="1">
        <v>17.0</v>
      </c>
    </row>
    <row r="4">
      <c r="A4" s="1" t="s">
        <v>11</v>
      </c>
      <c r="B4" s="1">
        <v>0.007</v>
      </c>
      <c r="C4" s="1">
        <v>15.0</v>
      </c>
      <c r="D4" s="1">
        <v>3.0</v>
      </c>
      <c r="E4" s="1">
        <v>5.0</v>
      </c>
      <c r="F4" s="1" t="s">
        <v>9</v>
      </c>
      <c r="G4" s="1">
        <v>12.0</v>
      </c>
      <c r="H4" s="1">
        <v>28.0</v>
      </c>
    </row>
    <row r="5">
      <c r="A5" s="1" t="s">
        <v>12</v>
      </c>
      <c r="B5" s="1">
        <v>0.011</v>
      </c>
      <c r="C5" s="1">
        <v>12.0</v>
      </c>
      <c r="D5" s="1">
        <v>3.0</v>
      </c>
      <c r="E5" s="1">
        <v>5.0</v>
      </c>
      <c r="F5" s="1" t="s">
        <v>9</v>
      </c>
      <c r="G5" s="1">
        <v>23.0</v>
      </c>
      <c r="H5" s="1">
        <v>44.0</v>
      </c>
    </row>
    <row r="6">
      <c r="A6" s="1" t="s">
        <v>8</v>
      </c>
      <c r="B6" s="1">
        <v>0.003</v>
      </c>
      <c r="C6" s="1">
        <v>20.0</v>
      </c>
      <c r="D6" s="1">
        <v>4.0</v>
      </c>
      <c r="E6" s="1">
        <v>7.0</v>
      </c>
      <c r="F6" s="1" t="s">
        <v>13</v>
      </c>
      <c r="G6" s="1">
        <v>19.0</v>
      </c>
      <c r="H6" s="1">
        <v>52.0</v>
      </c>
    </row>
    <row r="7">
      <c r="A7" s="1" t="s">
        <v>10</v>
      </c>
      <c r="B7" s="1">
        <v>0.004</v>
      </c>
      <c r="C7" s="1">
        <v>13.0</v>
      </c>
      <c r="D7" s="1">
        <v>4.0</v>
      </c>
      <c r="E7" s="1">
        <v>7.0</v>
      </c>
      <c r="F7" s="1" t="s">
        <v>13</v>
      </c>
      <c r="G7" s="1">
        <v>7.0</v>
      </c>
      <c r="H7" s="1">
        <v>17.0</v>
      </c>
    </row>
    <row r="8">
      <c r="A8" s="1" t="s">
        <v>11</v>
      </c>
      <c r="B8" s="1">
        <v>0.008</v>
      </c>
      <c r="C8" s="1">
        <v>15.0</v>
      </c>
      <c r="D8" s="1">
        <v>4.0</v>
      </c>
      <c r="E8" s="1">
        <v>7.0</v>
      </c>
      <c r="F8" s="1" t="s">
        <v>13</v>
      </c>
      <c r="G8" s="1">
        <v>12.0</v>
      </c>
      <c r="H8" s="1">
        <v>28.0</v>
      </c>
    </row>
    <row r="9">
      <c r="A9" s="1" t="s">
        <v>12</v>
      </c>
      <c r="B9" s="1">
        <v>0.012</v>
      </c>
      <c r="C9" s="1">
        <v>11.0</v>
      </c>
      <c r="D9" s="1">
        <v>4.0</v>
      </c>
      <c r="E9" s="1">
        <v>7.0</v>
      </c>
      <c r="F9" s="1" t="s">
        <v>13</v>
      </c>
      <c r="G9" s="1">
        <v>28.0</v>
      </c>
      <c r="H9" s="1">
        <v>51.0</v>
      </c>
    </row>
    <row r="10">
      <c r="A10" s="1" t="s">
        <v>8</v>
      </c>
      <c r="B10" s="1">
        <v>0.002</v>
      </c>
      <c r="C10" s="1">
        <v>20.0</v>
      </c>
      <c r="D10" s="1">
        <v>3.0</v>
      </c>
      <c r="E10" s="1">
        <v>5.0</v>
      </c>
      <c r="F10" s="1" t="s">
        <v>14</v>
      </c>
      <c r="G10" s="1">
        <v>16.0</v>
      </c>
      <c r="H10" s="1">
        <v>47.0</v>
      </c>
    </row>
    <row r="11">
      <c r="A11" s="1" t="s">
        <v>10</v>
      </c>
      <c r="B11" s="1">
        <v>0.004</v>
      </c>
      <c r="C11" s="1">
        <v>13.0</v>
      </c>
      <c r="D11" s="1">
        <v>3.0</v>
      </c>
      <c r="E11" s="1">
        <v>5.0</v>
      </c>
      <c r="F11" s="1" t="s">
        <v>14</v>
      </c>
      <c r="G11" s="1">
        <v>11.0</v>
      </c>
      <c r="H11" s="1">
        <v>25.0</v>
      </c>
    </row>
    <row r="12">
      <c r="A12" s="1" t="s">
        <v>11</v>
      </c>
      <c r="B12" s="1">
        <v>0.007</v>
      </c>
      <c r="C12" s="1">
        <v>14.0</v>
      </c>
      <c r="D12" s="1">
        <v>3.0</v>
      </c>
      <c r="E12" s="1">
        <v>5.0</v>
      </c>
      <c r="F12" s="1" t="s">
        <v>14</v>
      </c>
      <c r="G12" s="1">
        <v>13.0</v>
      </c>
      <c r="H12" s="1">
        <v>29.0</v>
      </c>
    </row>
    <row r="13">
      <c r="A13" s="1" t="s">
        <v>12</v>
      </c>
      <c r="B13" s="1">
        <v>0.01</v>
      </c>
      <c r="C13" s="1">
        <v>12.0</v>
      </c>
      <c r="D13" s="1">
        <v>3.0</v>
      </c>
      <c r="E13" s="1">
        <v>5.0</v>
      </c>
      <c r="F13" s="1" t="s">
        <v>14</v>
      </c>
      <c r="G13" s="1">
        <v>18.0</v>
      </c>
      <c r="H13" s="1">
        <v>41.0</v>
      </c>
    </row>
    <row r="14">
      <c r="A14" s="1" t="s">
        <v>8</v>
      </c>
      <c r="B14" s="1">
        <v>0.003</v>
      </c>
      <c r="C14" s="1">
        <v>20.0</v>
      </c>
      <c r="D14" s="1">
        <v>3.0</v>
      </c>
      <c r="E14" s="1">
        <v>5.0</v>
      </c>
      <c r="F14" s="1" t="s">
        <v>9</v>
      </c>
      <c r="G14" s="1">
        <v>19.0</v>
      </c>
      <c r="H14" s="1">
        <v>52.0</v>
      </c>
    </row>
    <row r="15">
      <c r="A15" s="1" t="s">
        <v>10</v>
      </c>
      <c r="B15" s="1">
        <v>0.006</v>
      </c>
      <c r="C15" s="1">
        <v>13.0</v>
      </c>
      <c r="D15" s="1">
        <v>3.0</v>
      </c>
      <c r="E15" s="1">
        <v>5.0</v>
      </c>
      <c r="F15" s="1" t="s">
        <v>9</v>
      </c>
      <c r="G15" s="1">
        <v>7.0</v>
      </c>
      <c r="H15" s="1">
        <v>17.0</v>
      </c>
    </row>
    <row r="16">
      <c r="A16" s="1" t="s">
        <v>11</v>
      </c>
      <c r="B16" s="1">
        <v>0.009</v>
      </c>
      <c r="C16" s="1">
        <v>15.0</v>
      </c>
      <c r="D16" s="1">
        <v>3.0</v>
      </c>
      <c r="E16" s="1">
        <v>5.0</v>
      </c>
      <c r="F16" s="1" t="s">
        <v>9</v>
      </c>
      <c r="G16" s="1">
        <v>12.0</v>
      </c>
      <c r="H16" s="1">
        <v>28.0</v>
      </c>
    </row>
    <row r="17">
      <c r="A17" s="1" t="s">
        <v>12</v>
      </c>
      <c r="B17" s="1">
        <v>0.014</v>
      </c>
      <c r="C17" s="1">
        <v>12.0</v>
      </c>
      <c r="D17" s="1">
        <v>3.0</v>
      </c>
      <c r="E17" s="1">
        <v>5.0</v>
      </c>
      <c r="F17" s="1" t="s">
        <v>9</v>
      </c>
      <c r="G17" s="1">
        <v>23.0</v>
      </c>
      <c r="H17" s="1">
        <v>44.0</v>
      </c>
    </row>
    <row r="18">
      <c r="A18" s="1" t="s">
        <v>8</v>
      </c>
      <c r="B18" s="1">
        <v>0.0</v>
      </c>
      <c r="C18" s="1">
        <v>2.0</v>
      </c>
      <c r="D18" s="1">
        <v>0.0</v>
      </c>
      <c r="E18" s="1">
        <v>0.0</v>
      </c>
      <c r="F18" s="1" t="s">
        <v>15</v>
      </c>
      <c r="G18" s="1">
        <v>1.0</v>
      </c>
      <c r="H18" s="1">
        <v>0.0</v>
      </c>
    </row>
    <row r="19">
      <c r="A19" s="1" t="s">
        <v>10</v>
      </c>
      <c r="B19" s="1">
        <v>0.001</v>
      </c>
      <c r="C19" s="1">
        <v>1.0</v>
      </c>
      <c r="D19" s="1">
        <v>0.0</v>
      </c>
      <c r="E19" s="1">
        <v>0.0</v>
      </c>
      <c r="F19" s="1" t="s">
        <v>15</v>
      </c>
      <c r="G19" s="1">
        <v>1.0</v>
      </c>
      <c r="H19" s="1">
        <v>0.0</v>
      </c>
    </row>
    <row r="20">
      <c r="A20" s="1" t="s">
        <v>11</v>
      </c>
      <c r="B20" s="1">
        <v>0.002</v>
      </c>
      <c r="C20" s="1">
        <v>2.0</v>
      </c>
      <c r="D20" s="1">
        <v>0.0</v>
      </c>
      <c r="E20" s="1">
        <v>0.0</v>
      </c>
      <c r="F20" s="1" t="s">
        <v>15</v>
      </c>
      <c r="G20" s="1">
        <v>1.0</v>
      </c>
      <c r="H20" s="1">
        <v>0.0</v>
      </c>
    </row>
    <row r="21">
      <c r="A21" s="1" t="s">
        <v>12</v>
      </c>
      <c r="B21" s="1">
        <v>0.002</v>
      </c>
      <c r="C21" s="1">
        <v>1.0</v>
      </c>
      <c r="D21" s="1">
        <v>0.0</v>
      </c>
      <c r="E21" s="1">
        <v>0.0</v>
      </c>
      <c r="F21" s="1" t="s">
        <v>15</v>
      </c>
      <c r="G21" s="1">
        <v>1.0</v>
      </c>
      <c r="H21" s="1">
        <v>0.0</v>
      </c>
    </row>
    <row r="22">
      <c r="A22" s="1" t="s">
        <v>8</v>
      </c>
      <c r="B22" s="1">
        <v>0.001</v>
      </c>
      <c r="C22" s="1">
        <v>11.0</v>
      </c>
      <c r="D22" s="1">
        <v>1.0</v>
      </c>
      <c r="E22" s="1">
        <v>2.0</v>
      </c>
      <c r="F22" s="1" t="s">
        <v>16</v>
      </c>
      <c r="G22" s="1">
        <v>4.0</v>
      </c>
      <c r="H22" s="1">
        <v>12.0</v>
      </c>
    </row>
    <row r="23">
      <c r="A23" s="1" t="s">
        <v>10</v>
      </c>
      <c r="B23" s="1">
        <v>0.004</v>
      </c>
      <c r="C23" s="1">
        <v>6.0</v>
      </c>
      <c r="D23" s="1">
        <v>1.0</v>
      </c>
      <c r="E23" s="1">
        <v>2.0</v>
      </c>
      <c r="F23" s="1" t="s">
        <v>16</v>
      </c>
      <c r="G23" s="1">
        <v>2.0</v>
      </c>
      <c r="H23" s="1">
        <v>3.0</v>
      </c>
    </row>
    <row r="24">
      <c r="A24" s="1" t="s">
        <v>11</v>
      </c>
      <c r="B24" s="1">
        <v>0.005</v>
      </c>
      <c r="C24" s="1">
        <v>7.0</v>
      </c>
      <c r="D24" s="1">
        <v>1.0</v>
      </c>
      <c r="E24" s="1">
        <v>2.0</v>
      </c>
      <c r="F24" s="1" t="s">
        <v>16</v>
      </c>
      <c r="G24" s="1">
        <v>2.0</v>
      </c>
      <c r="H24" s="1">
        <v>3.0</v>
      </c>
    </row>
    <row r="25">
      <c r="A25" s="1" t="s">
        <v>12</v>
      </c>
      <c r="B25" s="1">
        <v>0.008</v>
      </c>
      <c r="C25" s="1">
        <v>4.0</v>
      </c>
      <c r="D25" s="1">
        <v>1.0</v>
      </c>
      <c r="E25" s="1">
        <v>2.0</v>
      </c>
      <c r="F25" s="1" t="s">
        <v>16</v>
      </c>
      <c r="G25" s="1">
        <v>4.0</v>
      </c>
      <c r="H25" s="1">
        <v>3.0</v>
      </c>
    </row>
    <row r="26">
      <c r="A26" s="1" t="s">
        <v>8</v>
      </c>
      <c r="B26" s="1">
        <v>0.019</v>
      </c>
      <c r="C26" s="1">
        <v>20.0</v>
      </c>
      <c r="D26" s="1">
        <v>3.0</v>
      </c>
      <c r="E26" s="1">
        <v>5.0</v>
      </c>
      <c r="F26" s="1" t="s">
        <v>9</v>
      </c>
      <c r="G26" s="1">
        <v>19.0</v>
      </c>
      <c r="H26" s="1">
        <v>52.0</v>
      </c>
    </row>
    <row r="27">
      <c r="A27" s="1" t="s">
        <v>10</v>
      </c>
      <c r="B27" s="1">
        <v>0.025</v>
      </c>
      <c r="C27" s="1">
        <v>13.0</v>
      </c>
      <c r="D27" s="1">
        <v>3.0</v>
      </c>
      <c r="E27" s="1">
        <v>5.0</v>
      </c>
      <c r="F27" s="1" t="s">
        <v>9</v>
      </c>
      <c r="G27" s="1">
        <v>7.0</v>
      </c>
      <c r="H27" s="1">
        <v>17.0</v>
      </c>
    </row>
    <row r="28">
      <c r="A28" s="1" t="s">
        <v>11</v>
      </c>
      <c r="B28" s="1">
        <v>0.03</v>
      </c>
      <c r="C28" s="1">
        <v>15.0</v>
      </c>
      <c r="D28" s="1">
        <v>3.0</v>
      </c>
      <c r="E28" s="1">
        <v>5.0</v>
      </c>
      <c r="F28" s="1" t="s">
        <v>9</v>
      </c>
      <c r="G28" s="1">
        <v>12.0</v>
      </c>
      <c r="H28" s="1">
        <v>28.0</v>
      </c>
    </row>
    <row r="29">
      <c r="A29" s="1" t="s">
        <v>12</v>
      </c>
      <c r="B29" s="1">
        <v>0.034</v>
      </c>
      <c r="C29" s="1">
        <v>12.0</v>
      </c>
      <c r="D29" s="1">
        <v>3.0</v>
      </c>
      <c r="E29" s="1">
        <v>5.0</v>
      </c>
      <c r="F29" s="1" t="s">
        <v>9</v>
      </c>
      <c r="G29" s="1">
        <v>23.0</v>
      </c>
      <c r="H29" s="1">
        <v>44.0</v>
      </c>
    </row>
    <row r="30">
      <c r="A30" s="1" t="s">
        <v>8</v>
      </c>
      <c r="B30" s="1">
        <v>0.001</v>
      </c>
      <c r="C30" s="1">
        <v>14.0</v>
      </c>
      <c r="D30" s="1">
        <v>2.0</v>
      </c>
      <c r="E30" s="1">
        <v>4.0</v>
      </c>
      <c r="F30" s="1" t="s">
        <v>17</v>
      </c>
      <c r="G30" s="1">
        <v>6.0</v>
      </c>
      <c r="H30" s="1">
        <v>19.0</v>
      </c>
    </row>
    <row r="31">
      <c r="A31" s="1" t="s">
        <v>10</v>
      </c>
      <c r="B31" s="1">
        <v>0.003</v>
      </c>
      <c r="C31" s="1">
        <v>13.0</v>
      </c>
      <c r="D31" s="1">
        <v>2.0</v>
      </c>
      <c r="E31" s="1">
        <v>4.0</v>
      </c>
      <c r="F31" s="1" t="s">
        <v>17</v>
      </c>
      <c r="G31" s="1">
        <v>13.0</v>
      </c>
      <c r="H31" s="1">
        <v>29.0</v>
      </c>
    </row>
    <row r="32">
      <c r="A32" s="1" t="s">
        <v>11</v>
      </c>
      <c r="B32" s="1">
        <v>0.004</v>
      </c>
      <c r="C32" s="1">
        <v>18.0</v>
      </c>
      <c r="D32" s="1">
        <v>2.0</v>
      </c>
      <c r="E32" s="1">
        <v>4.0</v>
      </c>
      <c r="F32" s="1" t="s">
        <v>17</v>
      </c>
      <c r="G32" s="1">
        <v>9.0</v>
      </c>
      <c r="H32" s="1">
        <v>25.0</v>
      </c>
    </row>
    <row r="33">
      <c r="A33" s="1" t="s">
        <v>12</v>
      </c>
      <c r="B33" s="1">
        <v>0.007</v>
      </c>
      <c r="C33" s="1">
        <v>6.0</v>
      </c>
      <c r="D33" s="1">
        <v>2.0</v>
      </c>
      <c r="E33" s="1">
        <v>4.0</v>
      </c>
      <c r="F33" s="1" t="s">
        <v>17</v>
      </c>
      <c r="G33" s="1">
        <v>4.0</v>
      </c>
      <c r="H33" s="1">
        <v>9.0</v>
      </c>
    </row>
    <row r="34">
      <c r="A34" s="1" t="s">
        <v>8</v>
      </c>
      <c r="B34" s="1">
        <v>0.002</v>
      </c>
      <c r="C34" s="1">
        <v>20.0</v>
      </c>
      <c r="D34" s="1">
        <v>3.0</v>
      </c>
      <c r="E34" s="1">
        <v>5.0</v>
      </c>
      <c r="F34" s="1" t="s">
        <v>18</v>
      </c>
      <c r="G34" s="1">
        <v>19.0</v>
      </c>
      <c r="H34" s="1">
        <v>52.0</v>
      </c>
    </row>
    <row r="35">
      <c r="A35" s="1" t="s">
        <v>10</v>
      </c>
      <c r="B35" s="1">
        <v>0.003</v>
      </c>
      <c r="C35" s="1">
        <v>13.0</v>
      </c>
      <c r="D35" s="1">
        <v>3.0</v>
      </c>
      <c r="E35" s="1">
        <v>5.0</v>
      </c>
      <c r="F35" s="1" t="s">
        <v>18</v>
      </c>
      <c r="G35" s="1">
        <v>7.0</v>
      </c>
      <c r="H35" s="1">
        <v>17.0</v>
      </c>
    </row>
    <row r="36">
      <c r="A36" s="1" t="s">
        <v>11</v>
      </c>
      <c r="B36" s="1">
        <v>0.01</v>
      </c>
      <c r="C36" s="1">
        <v>15.0</v>
      </c>
      <c r="D36" s="1">
        <v>3.0</v>
      </c>
      <c r="E36" s="1">
        <v>5.0</v>
      </c>
      <c r="F36" s="1" t="s">
        <v>18</v>
      </c>
      <c r="G36" s="1">
        <v>12.0</v>
      </c>
      <c r="H36" s="1">
        <v>28.0</v>
      </c>
    </row>
    <row r="37">
      <c r="A37" s="1" t="s">
        <v>12</v>
      </c>
      <c r="B37" s="1">
        <v>0.021</v>
      </c>
      <c r="C37" s="1">
        <v>12.0</v>
      </c>
      <c r="D37" s="1">
        <v>3.0</v>
      </c>
      <c r="E37" s="1">
        <v>5.0</v>
      </c>
      <c r="F37" s="1" t="s">
        <v>18</v>
      </c>
      <c r="G37" s="1">
        <v>23.0</v>
      </c>
      <c r="H37" s="1">
        <v>44.0</v>
      </c>
    </row>
    <row r="38">
      <c r="A38" s="1" t="s">
        <v>8</v>
      </c>
      <c r="B38" s="1">
        <v>0.005</v>
      </c>
      <c r="C38" s="1">
        <v>14.0</v>
      </c>
      <c r="D38" s="1">
        <v>3.0</v>
      </c>
      <c r="E38" s="1">
        <v>6.0</v>
      </c>
      <c r="F38" s="1" t="s">
        <v>19</v>
      </c>
      <c r="G38" s="1">
        <v>6.0</v>
      </c>
      <c r="H38" s="1">
        <v>19.0</v>
      </c>
    </row>
    <row r="39">
      <c r="A39" s="1" t="s">
        <v>10</v>
      </c>
      <c r="B39" s="1">
        <v>0.015</v>
      </c>
      <c r="C39" s="1">
        <v>13.0</v>
      </c>
      <c r="D39" s="1">
        <v>3.0</v>
      </c>
      <c r="E39" s="1">
        <v>6.0</v>
      </c>
      <c r="F39" s="1" t="s">
        <v>19</v>
      </c>
      <c r="G39" s="1">
        <v>13.0</v>
      </c>
      <c r="H39" s="1">
        <v>29.0</v>
      </c>
    </row>
    <row r="40">
      <c r="A40" s="1" t="s">
        <v>11</v>
      </c>
      <c r="B40" s="1">
        <v>0.02</v>
      </c>
      <c r="C40" s="1">
        <v>18.0</v>
      </c>
      <c r="D40" s="1">
        <v>3.0</v>
      </c>
      <c r="E40" s="1">
        <v>6.0</v>
      </c>
      <c r="F40" s="1" t="s">
        <v>19</v>
      </c>
      <c r="G40" s="1">
        <v>9.0</v>
      </c>
      <c r="H40" s="1">
        <v>25.0</v>
      </c>
    </row>
    <row r="41">
      <c r="A41" s="1" t="s">
        <v>12</v>
      </c>
      <c r="B41" s="1">
        <v>0.022</v>
      </c>
      <c r="C41" s="1">
        <v>6.0</v>
      </c>
      <c r="D41" s="1">
        <v>3.0</v>
      </c>
      <c r="E41" s="1">
        <v>6.0</v>
      </c>
      <c r="F41" s="1" t="s">
        <v>19</v>
      </c>
      <c r="G41" s="1">
        <v>6.0</v>
      </c>
      <c r="H41" s="1">
        <v>12.0</v>
      </c>
    </row>
    <row r="42">
      <c r="A42" s="1" t="s">
        <v>8</v>
      </c>
      <c r="B42" s="1">
        <v>0.005</v>
      </c>
      <c r="C42" s="1">
        <v>20.0</v>
      </c>
      <c r="D42" s="1">
        <v>3.0</v>
      </c>
      <c r="E42" s="1">
        <v>5.0</v>
      </c>
      <c r="F42" s="1" t="s">
        <v>14</v>
      </c>
      <c r="G42" s="1">
        <v>16.0</v>
      </c>
      <c r="H42" s="1">
        <v>47.0</v>
      </c>
    </row>
    <row r="43">
      <c r="A43" s="1" t="s">
        <v>10</v>
      </c>
      <c r="B43" s="1">
        <v>0.008</v>
      </c>
      <c r="C43" s="1">
        <v>13.0</v>
      </c>
      <c r="D43" s="1">
        <v>3.0</v>
      </c>
      <c r="E43" s="1">
        <v>5.0</v>
      </c>
      <c r="F43" s="1" t="s">
        <v>14</v>
      </c>
      <c r="G43" s="1">
        <v>11.0</v>
      </c>
      <c r="H43" s="1">
        <v>25.0</v>
      </c>
    </row>
    <row r="44">
      <c r="A44" s="1" t="s">
        <v>11</v>
      </c>
      <c r="B44" s="1">
        <v>0.014</v>
      </c>
      <c r="C44" s="1">
        <v>14.0</v>
      </c>
      <c r="D44" s="1">
        <v>3.0</v>
      </c>
      <c r="E44" s="1">
        <v>5.0</v>
      </c>
      <c r="F44" s="1" t="s">
        <v>14</v>
      </c>
      <c r="G44" s="1">
        <v>13.0</v>
      </c>
      <c r="H44" s="1">
        <v>29.0</v>
      </c>
    </row>
    <row r="45">
      <c r="A45" s="1" t="s">
        <v>12</v>
      </c>
      <c r="B45" s="1">
        <v>0.02</v>
      </c>
      <c r="C45" s="1">
        <v>12.0</v>
      </c>
      <c r="D45" s="1">
        <v>3.0</v>
      </c>
      <c r="E45" s="1">
        <v>5.0</v>
      </c>
      <c r="F45" s="1" t="s">
        <v>14</v>
      </c>
      <c r="G45" s="1">
        <v>18.0</v>
      </c>
      <c r="H45" s="1">
        <v>41.0</v>
      </c>
    </row>
    <row r="46">
      <c r="A46" s="1" t="s">
        <v>8</v>
      </c>
      <c r="B46" s="1">
        <v>0.001</v>
      </c>
      <c r="C46" s="1">
        <v>17.0</v>
      </c>
      <c r="D46" s="1">
        <v>2.0</v>
      </c>
      <c r="E46" s="1">
        <v>3.0</v>
      </c>
      <c r="F46" s="1" t="s">
        <v>20</v>
      </c>
      <c r="G46" s="1">
        <v>12.0</v>
      </c>
      <c r="H46" s="1">
        <v>32.0</v>
      </c>
    </row>
    <row r="47">
      <c r="A47" s="1" t="s">
        <v>10</v>
      </c>
      <c r="B47" s="1">
        <v>0.003</v>
      </c>
      <c r="C47" s="1">
        <v>13.0</v>
      </c>
      <c r="D47" s="1">
        <v>2.0</v>
      </c>
      <c r="E47" s="1">
        <v>3.0</v>
      </c>
      <c r="F47" s="1" t="s">
        <v>20</v>
      </c>
      <c r="G47" s="1">
        <v>9.0</v>
      </c>
      <c r="H47" s="1">
        <v>21.0</v>
      </c>
    </row>
    <row r="48">
      <c r="A48" s="1" t="s">
        <v>11</v>
      </c>
      <c r="B48" s="1">
        <v>0.012</v>
      </c>
      <c r="C48" s="1">
        <v>14.0</v>
      </c>
      <c r="D48" s="1">
        <v>2.0</v>
      </c>
      <c r="E48" s="1">
        <v>3.0</v>
      </c>
      <c r="F48" s="1" t="s">
        <v>20</v>
      </c>
      <c r="G48" s="1">
        <v>13.0</v>
      </c>
      <c r="H48" s="1">
        <v>29.0</v>
      </c>
    </row>
    <row r="49">
      <c r="A49" s="1" t="s">
        <v>12</v>
      </c>
      <c r="B49" s="1">
        <v>0.013</v>
      </c>
      <c r="C49" s="1">
        <v>9.0</v>
      </c>
      <c r="D49" s="1">
        <v>2.0</v>
      </c>
      <c r="E49" s="1">
        <v>3.0</v>
      </c>
      <c r="F49" s="1" t="s">
        <v>20</v>
      </c>
      <c r="G49" s="1">
        <v>10.0</v>
      </c>
      <c r="H49" s="1">
        <v>21.0</v>
      </c>
    </row>
    <row r="50">
      <c r="A50" s="1" t="s">
        <v>8</v>
      </c>
      <c r="B50" s="1">
        <v>0.002</v>
      </c>
      <c r="C50" s="1">
        <v>20.0</v>
      </c>
      <c r="D50" s="1">
        <v>3.0</v>
      </c>
      <c r="E50" s="1">
        <v>5.0</v>
      </c>
      <c r="F50" s="1" t="s">
        <v>9</v>
      </c>
      <c r="G50" s="1">
        <v>19.0</v>
      </c>
      <c r="H50" s="1">
        <v>52.0</v>
      </c>
    </row>
    <row r="51">
      <c r="A51" s="1" t="s">
        <v>10</v>
      </c>
      <c r="B51" s="1">
        <v>0.004</v>
      </c>
      <c r="C51" s="1">
        <v>13.0</v>
      </c>
      <c r="D51" s="1">
        <v>3.0</v>
      </c>
      <c r="E51" s="1">
        <v>5.0</v>
      </c>
      <c r="F51" s="1" t="s">
        <v>9</v>
      </c>
      <c r="G51" s="1">
        <v>7.0</v>
      </c>
      <c r="H51" s="1">
        <v>17.0</v>
      </c>
    </row>
    <row r="52">
      <c r="A52" s="1" t="s">
        <v>11</v>
      </c>
      <c r="B52" s="1">
        <v>0.012</v>
      </c>
      <c r="C52" s="1">
        <v>15.0</v>
      </c>
      <c r="D52" s="1">
        <v>3.0</v>
      </c>
      <c r="E52" s="1">
        <v>5.0</v>
      </c>
      <c r="F52" s="1" t="s">
        <v>9</v>
      </c>
      <c r="G52" s="1">
        <v>12.0</v>
      </c>
      <c r="H52" s="1">
        <v>28.0</v>
      </c>
    </row>
    <row r="53">
      <c r="A53" s="1" t="s">
        <v>12</v>
      </c>
      <c r="B53" s="1">
        <v>0.015</v>
      </c>
      <c r="C53" s="1">
        <v>12.0</v>
      </c>
      <c r="D53" s="1">
        <v>3.0</v>
      </c>
      <c r="E53" s="1">
        <v>5.0</v>
      </c>
      <c r="F53" s="1" t="s">
        <v>9</v>
      </c>
      <c r="G53" s="1">
        <v>23.0</v>
      </c>
      <c r="H53" s="1">
        <v>44.0</v>
      </c>
    </row>
    <row r="54">
      <c r="A54" s="1" t="s">
        <v>8</v>
      </c>
      <c r="B54" s="1">
        <v>0.006</v>
      </c>
      <c r="C54" s="1">
        <v>20.0</v>
      </c>
      <c r="D54" s="1">
        <v>3.0</v>
      </c>
      <c r="E54" s="1">
        <v>5.0</v>
      </c>
      <c r="F54" s="1" t="s">
        <v>14</v>
      </c>
      <c r="G54" s="1">
        <v>16.0</v>
      </c>
      <c r="H54" s="1">
        <v>47.0</v>
      </c>
    </row>
    <row r="55">
      <c r="A55" s="1" t="s">
        <v>10</v>
      </c>
      <c r="B55" s="1">
        <v>0.013</v>
      </c>
      <c r="C55" s="1">
        <v>13.0</v>
      </c>
      <c r="D55" s="1">
        <v>3.0</v>
      </c>
      <c r="E55" s="1">
        <v>5.0</v>
      </c>
      <c r="F55" s="1" t="s">
        <v>14</v>
      </c>
      <c r="G55" s="1">
        <v>11.0</v>
      </c>
      <c r="H55" s="1">
        <v>25.0</v>
      </c>
    </row>
    <row r="56">
      <c r="A56" s="1" t="s">
        <v>11</v>
      </c>
      <c r="B56" s="1">
        <v>0.016</v>
      </c>
      <c r="C56" s="1">
        <v>14.0</v>
      </c>
      <c r="D56" s="1">
        <v>3.0</v>
      </c>
      <c r="E56" s="1">
        <v>5.0</v>
      </c>
      <c r="F56" s="1" t="s">
        <v>14</v>
      </c>
      <c r="G56" s="1">
        <v>13.0</v>
      </c>
      <c r="H56" s="1">
        <v>29.0</v>
      </c>
    </row>
    <row r="57">
      <c r="A57" s="1" t="s">
        <v>12</v>
      </c>
      <c r="B57" s="1">
        <v>0.021</v>
      </c>
      <c r="C57" s="1">
        <v>12.0</v>
      </c>
      <c r="D57" s="1">
        <v>3.0</v>
      </c>
      <c r="E57" s="1">
        <v>5.0</v>
      </c>
      <c r="F57" s="1" t="s">
        <v>14</v>
      </c>
      <c r="G57" s="1">
        <v>18.0</v>
      </c>
      <c r="H57" s="1">
        <v>41.0</v>
      </c>
    </row>
    <row r="58">
      <c r="A58" s="1" t="s">
        <v>8</v>
      </c>
      <c r="B58" s="1">
        <v>0.002</v>
      </c>
      <c r="C58" s="1">
        <v>20.0</v>
      </c>
      <c r="D58" s="1">
        <v>3.0</v>
      </c>
      <c r="E58" s="1">
        <v>5.0</v>
      </c>
      <c r="F58" s="1" t="s">
        <v>21</v>
      </c>
      <c r="G58" s="1">
        <v>16.0</v>
      </c>
      <c r="H58" s="1">
        <v>47.0</v>
      </c>
    </row>
    <row r="59">
      <c r="A59" s="1" t="s">
        <v>10</v>
      </c>
      <c r="B59" s="1">
        <v>0.003</v>
      </c>
      <c r="C59" s="1">
        <v>13.0</v>
      </c>
      <c r="D59" s="1">
        <v>3.0</v>
      </c>
      <c r="E59" s="1">
        <v>5.0</v>
      </c>
      <c r="F59" s="1" t="s">
        <v>21</v>
      </c>
      <c r="G59" s="1">
        <v>11.0</v>
      </c>
      <c r="H59" s="1">
        <v>25.0</v>
      </c>
    </row>
    <row r="60">
      <c r="A60" s="1" t="s">
        <v>11</v>
      </c>
      <c r="B60" s="1">
        <v>0.007</v>
      </c>
      <c r="C60" s="1">
        <v>14.0</v>
      </c>
      <c r="D60" s="1">
        <v>3.0</v>
      </c>
      <c r="E60" s="1">
        <v>5.0</v>
      </c>
      <c r="F60" s="1" t="s">
        <v>21</v>
      </c>
      <c r="G60" s="1">
        <v>13.0</v>
      </c>
      <c r="H60" s="1">
        <v>29.0</v>
      </c>
    </row>
    <row r="61">
      <c r="A61" s="1" t="s">
        <v>12</v>
      </c>
      <c r="B61" s="1">
        <v>0.009</v>
      </c>
      <c r="C61" s="1">
        <v>12.0</v>
      </c>
      <c r="D61" s="1">
        <v>3.0</v>
      </c>
      <c r="E61" s="1">
        <v>5.0</v>
      </c>
      <c r="F61" s="1" t="s">
        <v>21</v>
      </c>
      <c r="G61" s="1">
        <v>22.0</v>
      </c>
      <c r="H61" s="1">
        <v>44.0</v>
      </c>
    </row>
    <row r="62">
      <c r="A62" s="1" t="s">
        <v>8</v>
      </c>
      <c r="B62" s="1">
        <v>0.002</v>
      </c>
      <c r="C62" s="1">
        <v>14.0</v>
      </c>
      <c r="D62" s="1">
        <v>3.0</v>
      </c>
      <c r="E62" s="1">
        <v>6.0</v>
      </c>
      <c r="F62" s="1" t="s">
        <v>19</v>
      </c>
      <c r="G62" s="1">
        <v>6.0</v>
      </c>
      <c r="H62" s="1">
        <v>19.0</v>
      </c>
    </row>
    <row r="63">
      <c r="A63" s="1" t="s">
        <v>10</v>
      </c>
      <c r="B63" s="1">
        <v>0.005</v>
      </c>
      <c r="C63" s="1">
        <v>13.0</v>
      </c>
      <c r="D63" s="1">
        <v>3.0</v>
      </c>
      <c r="E63" s="1">
        <v>6.0</v>
      </c>
      <c r="F63" s="1" t="s">
        <v>19</v>
      </c>
      <c r="G63" s="1">
        <v>13.0</v>
      </c>
      <c r="H63" s="1">
        <v>29.0</v>
      </c>
    </row>
    <row r="64">
      <c r="A64" s="1" t="s">
        <v>11</v>
      </c>
      <c r="B64" s="1">
        <v>0.007</v>
      </c>
      <c r="C64" s="1">
        <v>18.0</v>
      </c>
      <c r="D64" s="1">
        <v>3.0</v>
      </c>
      <c r="E64" s="1">
        <v>6.0</v>
      </c>
      <c r="F64" s="1" t="s">
        <v>19</v>
      </c>
      <c r="G64" s="1">
        <v>9.0</v>
      </c>
      <c r="H64" s="1">
        <v>25.0</v>
      </c>
    </row>
    <row r="65">
      <c r="A65" s="1" t="s">
        <v>12</v>
      </c>
      <c r="B65" s="1">
        <v>0.01</v>
      </c>
      <c r="C65" s="1">
        <v>6.0</v>
      </c>
      <c r="D65" s="1">
        <v>3.0</v>
      </c>
      <c r="E65" s="1">
        <v>6.0</v>
      </c>
      <c r="F65" s="1" t="s">
        <v>19</v>
      </c>
      <c r="G65" s="1">
        <v>6.0</v>
      </c>
      <c r="H65" s="1">
        <v>12.0</v>
      </c>
    </row>
    <row r="66">
      <c r="A66" s="1" t="s">
        <v>8</v>
      </c>
      <c r="B66" s="1">
        <v>0.001</v>
      </c>
      <c r="C66" s="1">
        <v>20.0</v>
      </c>
      <c r="D66" s="1">
        <v>3.0</v>
      </c>
      <c r="E66" s="1">
        <v>5.0</v>
      </c>
      <c r="F66" s="1" t="s">
        <v>18</v>
      </c>
      <c r="G66" s="1">
        <v>19.0</v>
      </c>
      <c r="H66" s="1">
        <v>52.0</v>
      </c>
    </row>
    <row r="67">
      <c r="A67" s="1" t="s">
        <v>10</v>
      </c>
      <c r="B67" s="1">
        <v>0.007</v>
      </c>
      <c r="C67" s="1">
        <v>13.0</v>
      </c>
      <c r="D67" s="1">
        <v>3.0</v>
      </c>
      <c r="E67" s="1">
        <v>5.0</v>
      </c>
      <c r="F67" s="1" t="s">
        <v>18</v>
      </c>
      <c r="G67" s="1">
        <v>7.0</v>
      </c>
      <c r="H67" s="1">
        <v>17.0</v>
      </c>
    </row>
    <row r="68">
      <c r="A68" s="1" t="s">
        <v>11</v>
      </c>
      <c r="B68" s="1">
        <v>0.012</v>
      </c>
      <c r="C68" s="1">
        <v>15.0</v>
      </c>
      <c r="D68" s="1">
        <v>3.0</v>
      </c>
      <c r="E68" s="1">
        <v>5.0</v>
      </c>
      <c r="F68" s="1" t="s">
        <v>18</v>
      </c>
      <c r="G68" s="1">
        <v>12.0</v>
      </c>
      <c r="H68" s="1">
        <v>28.0</v>
      </c>
    </row>
    <row r="69">
      <c r="A69" s="1" t="s">
        <v>12</v>
      </c>
      <c r="B69" s="1">
        <v>0.014</v>
      </c>
      <c r="C69" s="1">
        <v>12.0</v>
      </c>
      <c r="D69" s="1">
        <v>3.0</v>
      </c>
      <c r="E69" s="1">
        <v>5.0</v>
      </c>
      <c r="F69" s="1" t="s">
        <v>18</v>
      </c>
      <c r="G69" s="1">
        <v>23.0</v>
      </c>
      <c r="H69" s="1">
        <v>44.0</v>
      </c>
    </row>
    <row r="70">
      <c r="A70" s="1" t="s">
        <v>8</v>
      </c>
      <c r="B70" s="1">
        <v>0.006</v>
      </c>
      <c r="C70" s="1">
        <v>20.0</v>
      </c>
      <c r="D70" s="1">
        <v>4.0</v>
      </c>
      <c r="E70" s="1">
        <v>7.0</v>
      </c>
      <c r="F70" s="1" t="s">
        <v>22</v>
      </c>
      <c r="G70" s="1">
        <v>16.0</v>
      </c>
      <c r="H70" s="1">
        <v>47.0</v>
      </c>
    </row>
    <row r="71">
      <c r="A71" s="1" t="s">
        <v>10</v>
      </c>
      <c r="B71" s="1">
        <v>0.014</v>
      </c>
      <c r="C71" s="1">
        <v>13.0</v>
      </c>
      <c r="D71" s="1">
        <v>4.0</v>
      </c>
      <c r="E71" s="1">
        <v>7.0</v>
      </c>
      <c r="F71" s="1" t="s">
        <v>22</v>
      </c>
      <c r="G71" s="1">
        <v>11.0</v>
      </c>
      <c r="H71" s="1">
        <v>25.0</v>
      </c>
    </row>
    <row r="72">
      <c r="A72" s="1" t="s">
        <v>11</v>
      </c>
      <c r="B72" s="1">
        <v>0.018</v>
      </c>
      <c r="C72" s="1">
        <v>14.0</v>
      </c>
      <c r="D72" s="1">
        <v>4.0</v>
      </c>
      <c r="E72" s="1">
        <v>7.0</v>
      </c>
      <c r="F72" s="1" t="s">
        <v>22</v>
      </c>
      <c r="G72" s="1">
        <v>13.0</v>
      </c>
      <c r="H72" s="1">
        <v>29.0</v>
      </c>
    </row>
    <row r="73">
      <c r="A73" s="1" t="s">
        <v>12</v>
      </c>
      <c r="B73" s="1">
        <v>0.022</v>
      </c>
      <c r="C73" s="1">
        <v>11.0</v>
      </c>
      <c r="D73" s="1">
        <v>4.0</v>
      </c>
      <c r="E73" s="1">
        <v>7.0</v>
      </c>
      <c r="F73" s="1" t="s">
        <v>22</v>
      </c>
      <c r="G73" s="1">
        <v>27.0</v>
      </c>
      <c r="H73" s="1">
        <v>51.0</v>
      </c>
    </row>
    <row r="74">
      <c r="A74" s="1" t="s">
        <v>8</v>
      </c>
      <c r="B74" s="1">
        <v>0.001</v>
      </c>
      <c r="C74" s="1">
        <v>20.0</v>
      </c>
      <c r="D74" s="1">
        <v>3.0</v>
      </c>
      <c r="E74" s="1">
        <v>5.0</v>
      </c>
      <c r="F74" s="1" t="s">
        <v>21</v>
      </c>
      <c r="G74" s="1">
        <v>16.0</v>
      </c>
      <c r="H74" s="1">
        <v>47.0</v>
      </c>
    </row>
    <row r="75">
      <c r="A75" s="1" t="s">
        <v>10</v>
      </c>
      <c r="B75" s="1">
        <v>0.003</v>
      </c>
      <c r="C75" s="1">
        <v>13.0</v>
      </c>
      <c r="D75" s="1">
        <v>3.0</v>
      </c>
      <c r="E75" s="1">
        <v>5.0</v>
      </c>
      <c r="F75" s="1" t="s">
        <v>21</v>
      </c>
      <c r="G75" s="1">
        <v>11.0</v>
      </c>
      <c r="H75" s="1">
        <v>25.0</v>
      </c>
    </row>
    <row r="76">
      <c r="A76" s="1" t="s">
        <v>11</v>
      </c>
      <c r="B76" s="1">
        <v>0.012</v>
      </c>
      <c r="C76" s="1">
        <v>14.0</v>
      </c>
      <c r="D76" s="1">
        <v>3.0</v>
      </c>
      <c r="E76" s="1">
        <v>5.0</v>
      </c>
      <c r="F76" s="1" t="s">
        <v>21</v>
      </c>
      <c r="G76" s="1">
        <v>13.0</v>
      </c>
      <c r="H76" s="1">
        <v>29.0</v>
      </c>
    </row>
    <row r="77">
      <c r="A77" s="1" t="s">
        <v>12</v>
      </c>
      <c r="B77" s="1">
        <v>0.018</v>
      </c>
      <c r="C77" s="1">
        <v>12.0</v>
      </c>
      <c r="D77" s="1">
        <v>3.0</v>
      </c>
      <c r="E77" s="1">
        <v>5.0</v>
      </c>
      <c r="F77" s="1" t="s">
        <v>21</v>
      </c>
      <c r="G77" s="1">
        <v>22.0</v>
      </c>
      <c r="H77" s="1">
        <v>44.0</v>
      </c>
    </row>
    <row r="78">
      <c r="A78" s="1" t="s">
        <v>8</v>
      </c>
      <c r="B78" s="1">
        <v>0.001</v>
      </c>
      <c r="C78" s="1">
        <v>20.0</v>
      </c>
      <c r="D78" s="1">
        <v>3.0</v>
      </c>
      <c r="E78" s="1">
        <v>5.0</v>
      </c>
      <c r="F78" s="1" t="s">
        <v>18</v>
      </c>
      <c r="G78" s="1">
        <v>19.0</v>
      </c>
      <c r="H78" s="1">
        <v>52.0</v>
      </c>
    </row>
    <row r="79">
      <c r="A79" s="1" t="s">
        <v>10</v>
      </c>
      <c r="B79" s="1">
        <v>0.005</v>
      </c>
      <c r="C79" s="1">
        <v>13.0</v>
      </c>
      <c r="D79" s="1">
        <v>3.0</v>
      </c>
      <c r="E79" s="1">
        <v>5.0</v>
      </c>
      <c r="F79" s="1" t="s">
        <v>18</v>
      </c>
      <c r="G79" s="1">
        <v>7.0</v>
      </c>
      <c r="H79" s="1">
        <v>17.0</v>
      </c>
    </row>
    <row r="80">
      <c r="A80" s="1" t="s">
        <v>11</v>
      </c>
      <c r="B80" s="1">
        <v>0.007</v>
      </c>
      <c r="C80" s="1">
        <v>15.0</v>
      </c>
      <c r="D80" s="1">
        <v>3.0</v>
      </c>
      <c r="E80" s="1">
        <v>5.0</v>
      </c>
      <c r="F80" s="1" t="s">
        <v>18</v>
      </c>
      <c r="G80" s="1">
        <v>12.0</v>
      </c>
      <c r="H80" s="1">
        <v>28.0</v>
      </c>
    </row>
    <row r="81">
      <c r="A81" s="1" t="s">
        <v>12</v>
      </c>
      <c r="B81" s="1">
        <v>0.012</v>
      </c>
      <c r="C81" s="1">
        <v>12.0</v>
      </c>
      <c r="D81" s="1">
        <v>3.0</v>
      </c>
      <c r="E81" s="1">
        <v>5.0</v>
      </c>
      <c r="F81" s="1" t="s">
        <v>18</v>
      </c>
      <c r="G81" s="1">
        <v>23.0</v>
      </c>
      <c r="H81" s="1">
        <v>44.0</v>
      </c>
    </row>
    <row r="82">
      <c r="A82" s="1" t="s">
        <v>8</v>
      </c>
      <c r="B82" s="1">
        <v>0.001</v>
      </c>
      <c r="C82" s="1">
        <v>14.0</v>
      </c>
      <c r="D82" s="1">
        <v>2.0</v>
      </c>
      <c r="E82" s="1">
        <v>4.0</v>
      </c>
      <c r="F82" s="1" t="s">
        <v>17</v>
      </c>
      <c r="G82" s="1">
        <v>6.0</v>
      </c>
      <c r="H82" s="1">
        <v>19.0</v>
      </c>
    </row>
    <row r="83">
      <c r="A83" s="1" t="s">
        <v>10</v>
      </c>
      <c r="B83" s="1">
        <v>0.002</v>
      </c>
      <c r="C83" s="1">
        <v>13.0</v>
      </c>
      <c r="D83" s="1">
        <v>2.0</v>
      </c>
      <c r="E83" s="1">
        <v>4.0</v>
      </c>
      <c r="F83" s="1" t="s">
        <v>17</v>
      </c>
      <c r="G83" s="1">
        <v>13.0</v>
      </c>
      <c r="H83" s="1">
        <v>29.0</v>
      </c>
    </row>
    <row r="84">
      <c r="A84" s="1" t="s">
        <v>11</v>
      </c>
      <c r="B84" s="1">
        <v>0.006</v>
      </c>
      <c r="C84" s="1">
        <v>18.0</v>
      </c>
      <c r="D84" s="1">
        <v>2.0</v>
      </c>
      <c r="E84" s="1">
        <v>4.0</v>
      </c>
      <c r="F84" s="1" t="s">
        <v>17</v>
      </c>
      <c r="G84" s="1">
        <v>9.0</v>
      </c>
      <c r="H84" s="1">
        <v>25.0</v>
      </c>
    </row>
    <row r="85">
      <c r="A85" s="1" t="s">
        <v>12</v>
      </c>
      <c r="B85" s="1">
        <v>0.013</v>
      </c>
      <c r="C85" s="1">
        <v>6.0</v>
      </c>
      <c r="D85" s="1">
        <v>2.0</v>
      </c>
      <c r="E85" s="1">
        <v>4.0</v>
      </c>
      <c r="F85" s="1" t="s">
        <v>17</v>
      </c>
      <c r="G85" s="1">
        <v>4.0</v>
      </c>
      <c r="H85" s="1">
        <v>9.0</v>
      </c>
    </row>
    <row r="86">
      <c r="A86" s="1" t="s">
        <v>8</v>
      </c>
      <c r="B86" s="1">
        <v>0.008</v>
      </c>
      <c r="C86" s="1">
        <v>14.0</v>
      </c>
      <c r="D86" s="1">
        <v>2.0</v>
      </c>
      <c r="E86" s="1">
        <v>4.0</v>
      </c>
      <c r="F86" s="1" t="s">
        <v>17</v>
      </c>
      <c r="G86" s="1">
        <v>6.0</v>
      </c>
      <c r="H86" s="1">
        <v>19.0</v>
      </c>
    </row>
    <row r="87">
      <c r="A87" s="1" t="s">
        <v>10</v>
      </c>
      <c r="B87" s="1">
        <v>0.022</v>
      </c>
      <c r="C87" s="1">
        <v>13.0</v>
      </c>
      <c r="D87" s="1">
        <v>2.0</v>
      </c>
      <c r="E87" s="1">
        <v>4.0</v>
      </c>
      <c r="F87" s="1" t="s">
        <v>17</v>
      </c>
      <c r="G87" s="1">
        <v>13.0</v>
      </c>
      <c r="H87" s="1">
        <v>29.0</v>
      </c>
    </row>
    <row r="88">
      <c r="A88" s="1" t="s">
        <v>11</v>
      </c>
      <c r="B88" s="1">
        <v>0.026</v>
      </c>
      <c r="C88" s="1">
        <v>18.0</v>
      </c>
      <c r="D88" s="1">
        <v>2.0</v>
      </c>
      <c r="E88" s="1">
        <v>4.0</v>
      </c>
      <c r="F88" s="1" t="s">
        <v>17</v>
      </c>
      <c r="G88" s="1">
        <v>9.0</v>
      </c>
      <c r="H88" s="1">
        <v>25.0</v>
      </c>
    </row>
    <row r="89">
      <c r="A89" s="1" t="s">
        <v>12</v>
      </c>
      <c r="B89" s="1">
        <v>0.033</v>
      </c>
      <c r="C89" s="1">
        <v>6.0</v>
      </c>
      <c r="D89" s="1">
        <v>2.0</v>
      </c>
      <c r="E89" s="1">
        <v>4.0</v>
      </c>
      <c r="F89" s="1" t="s">
        <v>17</v>
      </c>
      <c r="G89" s="1">
        <v>4.0</v>
      </c>
      <c r="H89" s="1">
        <v>9.0</v>
      </c>
    </row>
    <row r="90">
      <c r="A90" s="1" t="s">
        <v>8</v>
      </c>
      <c r="B90" s="1">
        <v>0.013</v>
      </c>
      <c r="C90" s="1">
        <v>20.0</v>
      </c>
      <c r="D90" s="1">
        <v>4.0</v>
      </c>
      <c r="E90" s="1">
        <v>7.0</v>
      </c>
      <c r="F90" s="1" t="s">
        <v>22</v>
      </c>
      <c r="G90" s="1">
        <v>16.0</v>
      </c>
      <c r="H90" s="1">
        <v>47.0</v>
      </c>
    </row>
    <row r="91">
      <c r="A91" s="1" t="s">
        <v>10</v>
      </c>
      <c r="B91" s="1">
        <v>0.019</v>
      </c>
      <c r="C91" s="1">
        <v>13.0</v>
      </c>
      <c r="D91" s="1">
        <v>4.0</v>
      </c>
      <c r="E91" s="1">
        <v>7.0</v>
      </c>
      <c r="F91" s="1" t="s">
        <v>22</v>
      </c>
      <c r="G91" s="1">
        <v>11.0</v>
      </c>
      <c r="H91" s="1">
        <v>25.0</v>
      </c>
    </row>
    <row r="92">
      <c r="A92" s="1" t="s">
        <v>11</v>
      </c>
      <c r="B92" s="1">
        <v>0.022</v>
      </c>
      <c r="C92" s="1">
        <v>14.0</v>
      </c>
      <c r="D92" s="1">
        <v>4.0</v>
      </c>
      <c r="E92" s="1">
        <v>7.0</v>
      </c>
      <c r="F92" s="1" t="s">
        <v>22</v>
      </c>
      <c r="G92" s="1">
        <v>13.0</v>
      </c>
      <c r="H92" s="1">
        <v>29.0</v>
      </c>
    </row>
    <row r="93">
      <c r="A93" s="1" t="s">
        <v>12</v>
      </c>
      <c r="B93" s="1">
        <v>0.024</v>
      </c>
      <c r="C93" s="1">
        <v>11.0</v>
      </c>
      <c r="D93" s="1">
        <v>4.0</v>
      </c>
      <c r="E93" s="1">
        <v>7.0</v>
      </c>
      <c r="F93" s="1" t="s">
        <v>22</v>
      </c>
      <c r="G93" s="1">
        <v>27.0</v>
      </c>
      <c r="H93" s="1">
        <v>51.0</v>
      </c>
    </row>
    <row r="94">
      <c r="A94" s="1" t="s">
        <v>8</v>
      </c>
      <c r="B94" s="1">
        <v>0.007</v>
      </c>
      <c r="C94" s="1">
        <v>11.0</v>
      </c>
      <c r="D94" s="1">
        <v>1.0</v>
      </c>
      <c r="E94" s="1">
        <v>2.0</v>
      </c>
      <c r="F94" s="1" t="s">
        <v>16</v>
      </c>
      <c r="G94" s="1">
        <v>4.0</v>
      </c>
      <c r="H94" s="1">
        <v>12.0</v>
      </c>
    </row>
    <row r="95">
      <c r="A95" s="1" t="s">
        <v>10</v>
      </c>
      <c r="B95" s="1">
        <v>0.008</v>
      </c>
      <c r="C95" s="1">
        <v>6.0</v>
      </c>
      <c r="D95" s="1">
        <v>1.0</v>
      </c>
      <c r="E95" s="1">
        <v>2.0</v>
      </c>
      <c r="F95" s="1" t="s">
        <v>16</v>
      </c>
      <c r="G95" s="1">
        <v>2.0</v>
      </c>
      <c r="H95" s="1">
        <v>3.0</v>
      </c>
    </row>
    <row r="96">
      <c r="A96" s="1" t="s">
        <v>11</v>
      </c>
      <c r="B96" s="1">
        <v>0.009</v>
      </c>
      <c r="C96" s="1">
        <v>7.0</v>
      </c>
      <c r="D96" s="1">
        <v>1.0</v>
      </c>
      <c r="E96" s="1">
        <v>2.0</v>
      </c>
      <c r="F96" s="1" t="s">
        <v>16</v>
      </c>
      <c r="G96" s="1">
        <v>2.0</v>
      </c>
      <c r="H96" s="1">
        <v>3.0</v>
      </c>
    </row>
    <row r="97">
      <c r="A97" s="1" t="s">
        <v>12</v>
      </c>
      <c r="B97" s="1">
        <v>0.012</v>
      </c>
      <c r="C97" s="1">
        <v>4.0</v>
      </c>
      <c r="D97" s="1">
        <v>1.0</v>
      </c>
      <c r="E97" s="1">
        <v>2.0</v>
      </c>
      <c r="F97" s="1" t="s">
        <v>16</v>
      </c>
      <c r="G97" s="1">
        <v>4.0</v>
      </c>
      <c r="H97" s="1">
        <v>3.0</v>
      </c>
    </row>
    <row r="98">
      <c r="A98" s="1" t="s">
        <v>8</v>
      </c>
      <c r="B98" s="1">
        <v>0.001</v>
      </c>
      <c r="C98" s="1">
        <v>20.0</v>
      </c>
      <c r="D98" s="1">
        <v>3.0</v>
      </c>
      <c r="E98" s="1">
        <v>5.0</v>
      </c>
      <c r="F98" s="1" t="s">
        <v>21</v>
      </c>
      <c r="G98" s="1">
        <v>16.0</v>
      </c>
      <c r="H98" s="1">
        <v>47.0</v>
      </c>
    </row>
    <row r="99">
      <c r="A99" s="1" t="s">
        <v>10</v>
      </c>
      <c r="B99" s="1">
        <v>0.004</v>
      </c>
      <c r="C99" s="1">
        <v>13.0</v>
      </c>
      <c r="D99" s="1">
        <v>3.0</v>
      </c>
      <c r="E99" s="1">
        <v>5.0</v>
      </c>
      <c r="F99" s="1" t="s">
        <v>21</v>
      </c>
      <c r="G99" s="1">
        <v>11.0</v>
      </c>
      <c r="H99" s="1">
        <v>25.0</v>
      </c>
    </row>
    <row r="100">
      <c r="A100" s="1" t="s">
        <v>11</v>
      </c>
      <c r="B100" s="1">
        <v>0.007</v>
      </c>
      <c r="C100" s="1">
        <v>14.0</v>
      </c>
      <c r="D100" s="1">
        <v>3.0</v>
      </c>
      <c r="E100" s="1">
        <v>5.0</v>
      </c>
      <c r="F100" s="1" t="s">
        <v>21</v>
      </c>
      <c r="G100" s="1">
        <v>13.0</v>
      </c>
      <c r="H100" s="1">
        <v>29.0</v>
      </c>
    </row>
    <row r="101">
      <c r="A101" s="1" t="s">
        <v>12</v>
      </c>
      <c r="B101" s="1">
        <v>0.031</v>
      </c>
      <c r="C101" s="1">
        <v>12.0</v>
      </c>
      <c r="D101" s="1">
        <v>3.0</v>
      </c>
      <c r="E101" s="1">
        <v>5.0</v>
      </c>
      <c r="F101" s="1" t="s">
        <v>21</v>
      </c>
      <c r="G101" s="1">
        <v>22.0</v>
      </c>
      <c r="H101" s="1">
        <v>44.0</v>
      </c>
    </row>
    <row r="102">
      <c r="A102" s="1" t="s">
        <v>8</v>
      </c>
      <c r="B102" s="1">
        <v>0.001</v>
      </c>
      <c r="C102" s="1">
        <v>20.0</v>
      </c>
      <c r="D102" s="1">
        <v>4.0</v>
      </c>
      <c r="E102" s="1">
        <v>7.0</v>
      </c>
      <c r="F102" s="1" t="s">
        <v>23</v>
      </c>
      <c r="G102" s="1">
        <v>16.0</v>
      </c>
      <c r="H102" s="1">
        <v>47.0</v>
      </c>
    </row>
    <row r="103">
      <c r="A103" s="1" t="s">
        <v>10</v>
      </c>
      <c r="B103" s="1">
        <v>0.003</v>
      </c>
      <c r="C103" s="1">
        <v>13.0</v>
      </c>
      <c r="D103" s="1">
        <v>4.0</v>
      </c>
      <c r="E103" s="1">
        <v>7.0</v>
      </c>
      <c r="F103" s="1" t="s">
        <v>23</v>
      </c>
      <c r="G103" s="1">
        <v>11.0</v>
      </c>
      <c r="H103" s="1">
        <v>25.0</v>
      </c>
    </row>
    <row r="104">
      <c r="A104" s="1" t="s">
        <v>11</v>
      </c>
      <c r="B104" s="1">
        <v>0.012</v>
      </c>
      <c r="C104" s="1">
        <v>14.0</v>
      </c>
      <c r="D104" s="1">
        <v>4.0</v>
      </c>
      <c r="E104" s="1">
        <v>7.0</v>
      </c>
      <c r="F104" s="1" t="s">
        <v>23</v>
      </c>
      <c r="G104" s="1">
        <v>13.0</v>
      </c>
      <c r="H104" s="1">
        <v>29.0</v>
      </c>
    </row>
    <row r="105">
      <c r="A105" s="1" t="s">
        <v>12</v>
      </c>
      <c r="B105" s="1">
        <v>0.016</v>
      </c>
      <c r="C105" s="1">
        <v>11.0</v>
      </c>
      <c r="D105" s="1">
        <v>4.0</v>
      </c>
      <c r="E105" s="1">
        <v>7.0</v>
      </c>
      <c r="F105" s="1" t="s">
        <v>23</v>
      </c>
      <c r="G105" s="1">
        <v>27.0</v>
      </c>
      <c r="H105" s="1">
        <v>51.0</v>
      </c>
    </row>
    <row r="106">
      <c r="A106" s="1" t="s">
        <v>8</v>
      </c>
      <c r="B106" s="1">
        <v>0.006</v>
      </c>
      <c r="C106" s="1">
        <v>20.0</v>
      </c>
      <c r="D106" s="1">
        <v>3.0</v>
      </c>
      <c r="E106" s="1">
        <v>5.0</v>
      </c>
      <c r="F106" s="1" t="s">
        <v>9</v>
      </c>
      <c r="G106" s="1">
        <v>19.0</v>
      </c>
      <c r="H106" s="1">
        <v>52.0</v>
      </c>
    </row>
    <row r="107">
      <c r="A107" s="1" t="s">
        <v>10</v>
      </c>
      <c r="B107" s="1">
        <v>0.01</v>
      </c>
      <c r="C107" s="1">
        <v>13.0</v>
      </c>
      <c r="D107" s="1">
        <v>3.0</v>
      </c>
      <c r="E107" s="1">
        <v>5.0</v>
      </c>
      <c r="F107" s="1" t="s">
        <v>9</v>
      </c>
      <c r="G107" s="1">
        <v>7.0</v>
      </c>
      <c r="H107" s="1">
        <v>17.0</v>
      </c>
    </row>
    <row r="108">
      <c r="A108" s="1" t="s">
        <v>11</v>
      </c>
      <c r="B108" s="1">
        <v>0.013</v>
      </c>
      <c r="C108" s="1">
        <v>15.0</v>
      </c>
      <c r="D108" s="1">
        <v>3.0</v>
      </c>
      <c r="E108" s="1">
        <v>5.0</v>
      </c>
      <c r="F108" s="1" t="s">
        <v>9</v>
      </c>
      <c r="G108" s="1">
        <v>12.0</v>
      </c>
      <c r="H108" s="1">
        <v>28.0</v>
      </c>
    </row>
    <row r="109">
      <c r="A109" s="1" t="s">
        <v>12</v>
      </c>
      <c r="B109" s="1">
        <v>0.015</v>
      </c>
      <c r="C109" s="1">
        <v>12.0</v>
      </c>
      <c r="D109" s="1">
        <v>3.0</v>
      </c>
      <c r="E109" s="1">
        <v>5.0</v>
      </c>
      <c r="F109" s="1" t="s">
        <v>9</v>
      </c>
      <c r="G109" s="1">
        <v>23.0</v>
      </c>
      <c r="H109" s="1">
        <v>44.0</v>
      </c>
    </row>
    <row r="110">
      <c r="A110" s="1" t="s">
        <v>8</v>
      </c>
      <c r="B110" s="1">
        <v>0.0</v>
      </c>
      <c r="C110" s="1">
        <v>20.0</v>
      </c>
      <c r="D110" s="1">
        <v>3.0</v>
      </c>
      <c r="E110" s="1">
        <v>5.0</v>
      </c>
      <c r="F110" s="1" t="s">
        <v>18</v>
      </c>
      <c r="G110" s="1">
        <v>19.0</v>
      </c>
      <c r="H110" s="1">
        <v>52.0</v>
      </c>
    </row>
    <row r="111">
      <c r="A111" s="1" t="s">
        <v>10</v>
      </c>
      <c r="B111" s="1">
        <v>0.013</v>
      </c>
      <c r="C111" s="1">
        <v>13.0</v>
      </c>
      <c r="D111" s="1">
        <v>3.0</v>
      </c>
      <c r="E111" s="1">
        <v>5.0</v>
      </c>
      <c r="F111" s="1" t="s">
        <v>18</v>
      </c>
      <c r="G111" s="1">
        <v>7.0</v>
      </c>
      <c r="H111" s="1">
        <v>17.0</v>
      </c>
    </row>
    <row r="112">
      <c r="A112" s="1" t="s">
        <v>11</v>
      </c>
      <c r="B112" s="1">
        <v>0.016</v>
      </c>
      <c r="C112" s="1">
        <v>15.0</v>
      </c>
      <c r="D112" s="1">
        <v>3.0</v>
      </c>
      <c r="E112" s="1">
        <v>5.0</v>
      </c>
      <c r="F112" s="1" t="s">
        <v>18</v>
      </c>
      <c r="G112" s="1">
        <v>12.0</v>
      </c>
      <c r="H112" s="1">
        <v>28.0</v>
      </c>
    </row>
    <row r="113">
      <c r="A113" s="1" t="s">
        <v>12</v>
      </c>
      <c r="B113" s="1">
        <v>0.017</v>
      </c>
      <c r="C113" s="1">
        <v>12.0</v>
      </c>
      <c r="D113" s="1">
        <v>3.0</v>
      </c>
      <c r="E113" s="1">
        <v>5.0</v>
      </c>
      <c r="F113" s="1" t="s">
        <v>18</v>
      </c>
      <c r="G113" s="1">
        <v>23.0</v>
      </c>
      <c r="H113" s="1">
        <v>44.0</v>
      </c>
    </row>
    <row r="114">
      <c r="A114" s="1" t="s">
        <v>8</v>
      </c>
      <c r="B114" s="1">
        <v>0.002</v>
      </c>
      <c r="C114" s="1">
        <v>20.0</v>
      </c>
      <c r="D114" s="1">
        <v>4.0</v>
      </c>
      <c r="E114" s="1">
        <v>7.0</v>
      </c>
      <c r="F114" s="1" t="s">
        <v>22</v>
      </c>
      <c r="G114" s="1">
        <v>16.0</v>
      </c>
      <c r="H114" s="1">
        <v>47.0</v>
      </c>
    </row>
    <row r="115">
      <c r="A115" s="1" t="s">
        <v>10</v>
      </c>
      <c r="B115" s="1">
        <v>0.006</v>
      </c>
      <c r="C115" s="1">
        <v>13.0</v>
      </c>
      <c r="D115" s="1">
        <v>4.0</v>
      </c>
      <c r="E115" s="1">
        <v>7.0</v>
      </c>
      <c r="F115" s="1" t="s">
        <v>22</v>
      </c>
      <c r="G115" s="1">
        <v>11.0</v>
      </c>
      <c r="H115" s="1">
        <v>25.0</v>
      </c>
    </row>
    <row r="116">
      <c r="A116" s="1" t="s">
        <v>11</v>
      </c>
      <c r="B116" s="1">
        <v>0.009</v>
      </c>
      <c r="C116" s="1">
        <v>14.0</v>
      </c>
      <c r="D116" s="1">
        <v>4.0</v>
      </c>
      <c r="E116" s="1">
        <v>7.0</v>
      </c>
      <c r="F116" s="1" t="s">
        <v>22</v>
      </c>
      <c r="G116" s="1">
        <v>13.0</v>
      </c>
      <c r="H116" s="1">
        <v>29.0</v>
      </c>
    </row>
    <row r="117">
      <c r="A117" s="1" t="s">
        <v>12</v>
      </c>
      <c r="B117" s="1">
        <v>0.012</v>
      </c>
      <c r="C117" s="1">
        <v>11.0</v>
      </c>
      <c r="D117" s="1">
        <v>4.0</v>
      </c>
      <c r="E117" s="1">
        <v>7.0</v>
      </c>
      <c r="F117" s="1" t="s">
        <v>22</v>
      </c>
      <c r="G117" s="1">
        <v>27.0</v>
      </c>
      <c r="H117" s="1">
        <v>51.0</v>
      </c>
    </row>
    <row r="118">
      <c r="A118" s="1" t="s">
        <v>8</v>
      </c>
      <c r="B118" s="1">
        <v>0.0</v>
      </c>
      <c r="C118" s="1">
        <v>11.0</v>
      </c>
      <c r="D118" s="1">
        <v>1.0</v>
      </c>
      <c r="E118" s="1">
        <v>2.0</v>
      </c>
      <c r="F118" s="1" t="s">
        <v>16</v>
      </c>
      <c r="G118" s="1">
        <v>4.0</v>
      </c>
      <c r="H118" s="1">
        <v>12.0</v>
      </c>
    </row>
    <row r="119">
      <c r="A119" s="1" t="s">
        <v>10</v>
      </c>
      <c r="B119" s="1">
        <v>0.002</v>
      </c>
      <c r="C119" s="1">
        <v>6.0</v>
      </c>
      <c r="D119" s="1">
        <v>1.0</v>
      </c>
      <c r="E119" s="1">
        <v>2.0</v>
      </c>
      <c r="F119" s="1" t="s">
        <v>16</v>
      </c>
      <c r="G119" s="1">
        <v>2.0</v>
      </c>
      <c r="H119" s="1">
        <v>3.0</v>
      </c>
    </row>
    <row r="120">
      <c r="A120" s="1" t="s">
        <v>11</v>
      </c>
      <c r="B120" s="1">
        <v>0.002</v>
      </c>
      <c r="C120" s="1">
        <v>7.0</v>
      </c>
      <c r="D120" s="1">
        <v>1.0</v>
      </c>
      <c r="E120" s="1">
        <v>2.0</v>
      </c>
      <c r="F120" s="1" t="s">
        <v>16</v>
      </c>
      <c r="G120" s="1">
        <v>2.0</v>
      </c>
      <c r="H120" s="1">
        <v>3.0</v>
      </c>
    </row>
    <row r="121">
      <c r="A121" s="1" t="s">
        <v>12</v>
      </c>
      <c r="B121" s="1">
        <v>0.003</v>
      </c>
      <c r="C121" s="1">
        <v>4.0</v>
      </c>
      <c r="D121" s="1">
        <v>1.0</v>
      </c>
      <c r="E121" s="1">
        <v>2.0</v>
      </c>
      <c r="F121" s="1" t="s">
        <v>16</v>
      </c>
      <c r="G121" s="1">
        <v>4.0</v>
      </c>
      <c r="H121" s="1">
        <v>3.0</v>
      </c>
    </row>
    <row r="122">
      <c r="A122" s="1" t="s">
        <v>8</v>
      </c>
      <c r="B122" s="1">
        <v>0.003</v>
      </c>
      <c r="C122" s="1">
        <v>20.0</v>
      </c>
      <c r="D122" s="1">
        <v>4.0</v>
      </c>
      <c r="E122" s="1">
        <v>7.0</v>
      </c>
      <c r="F122" s="1" t="s">
        <v>22</v>
      </c>
      <c r="G122" s="1">
        <v>16.0</v>
      </c>
      <c r="H122" s="1">
        <v>47.0</v>
      </c>
    </row>
    <row r="123">
      <c r="A123" s="1" t="s">
        <v>10</v>
      </c>
      <c r="B123" s="1">
        <v>0.004</v>
      </c>
      <c r="C123" s="1">
        <v>13.0</v>
      </c>
      <c r="D123" s="1">
        <v>4.0</v>
      </c>
      <c r="E123" s="1">
        <v>7.0</v>
      </c>
      <c r="F123" s="1" t="s">
        <v>22</v>
      </c>
      <c r="G123" s="1">
        <v>11.0</v>
      </c>
      <c r="H123" s="1">
        <v>25.0</v>
      </c>
    </row>
    <row r="124">
      <c r="A124" s="1" t="s">
        <v>11</v>
      </c>
      <c r="B124" s="1">
        <v>0.007</v>
      </c>
      <c r="C124" s="1">
        <v>14.0</v>
      </c>
      <c r="D124" s="1">
        <v>4.0</v>
      </c>
      <c r="E124" s="1">
        <v>7.0</v>
      </c>
      <c r="F124" s="1" t="s">
        <v>22</v>
      </c>
      <c r="G124" s="1">
        <v>13.0</v>
      </c>
      <c r="H124" s="1">
        <v>29.0</v>
      </c>
    </row>
    <row r="125">
      <c r="A125" s="1" t="s">
        <v>12</v>
      </c>
      <c r="B125" s="1">
        <v>0.016</v>
      </c>
      <c r="C125" s="1">
        <v>11.0</v>
      </c>
      <c r="D125" s="1">
        <v>4.0</v>
      </c>
      <c r="E125" s="1">
        <v>7.0</v>
      </c>
      <c r="F125" s="1" t="s">
        <v>22</v>
      </c>
      <c r="G125" s="1">
        <v>27.0</v>
      </c>
      <c r="H125" s="1">
        <v>51.0</v>
      </c>
    </row>
    <row r="126">
      <c r="A126" s="1" t="s">
        <v>8</v>
      </c>
      <c r="B126" s="1">
        <v>0.001</v>
      </c>
      <c r="C126" s="1">
        <v>20.0</v>
      </c>
      <c r="D126" s="1">
        <v>3.0</v>
      </c>
      <c r="E126" s="1">
        <v>5.0</v>
      </c>
      <c r="F126" s="1" t="s">
        <v>18</v>
      </c>
      <c r="G126" s="1">
        <v>19.0</v>
      </c>
      <c r="H126" s="1">
        <v>52.0</v>
      </c>
    </row>
    <row r="127">
      <c r="A127" s="1" t="s">
        <v>10</v>
      </c>
      <c r="B127" s="1">
        <v>0.003</v>
      </c>
      <c r="C127" s="1">
        <v>13.0</v>
      </c>
      <c r="D127" s="1">
        <v>3.0</v>
      </c>
      <c r="E127" s="1">
        <v>5.0</v>
      </c>
      <c r="F127" s="1" t="s">
        <v>18</v>
      </c>
      <c r="G127" s="1">
        <v>7.0</v>
      </c>
      <c r="H127" s="1">
        <v>17.0</v>
      </c>
    </row>
    <row r="128">
      <c r="A128" s="1" t="s">
        <v>11</v>
      </c>
      <c r="B128" s="1">
        <v>0.004</v>
      </c>
      <c r="C128" s="1">
        <v>15.0</v>
      </c>
      <c r="D128" s="1">
        <v>3.0</v>
      </c>
      <c r="E128" s="1">
        <v>5.0</v>
      </c>
      <c r="F128" s="1" t="s">
        <v>18</v>
      </c>
      <c r="G128" s="1">
        <v>12.0</v>
      </c>
      <c r="H128" s="1">
        <v>28.0</v>
      </c>
    </row>
    <row r="129">
      <c r="A129" s="1" t="s">
        <v>12</v>
      </c>
      <c r="B129" s="1">
        <v>0.007</v>
      </c>
      <c r="C129" s="1">
        <v>12.0</v>
      </c>
      <c r="D129" s="1">
        <v>3.0</v>
      </c>
      <c r="E129" s="1">
        <v>5.0</v>
      </c>
      <c r="F129" s="1" t="s">
        <v>18</v>
      </c>
      <c r="G129" s="1">
        <v>23.0</v>
      </c>
      <c r="H129" s="1">
        <v>44.0</v>
      </c>
    </row>
    <row r="130">
      <c r="A130" s="1" t="s">
        <v>8</v>
      </c>
      <c r="B130" s="1">
        <v>0.001</v>
      </c>
      <c r="C130" s="1">
        <v>20.0</v>
      </c>
      <c r="D130" s="1">
        <v>3.0</v>
      </c>
      <c r="E130" s="1">
        <v>5.0</v>
      </c>
      <c r="F130" s="1" t="s">
        <v>21</v>
      </c>
      <c r="G130" s="1">
        <v>16.0</v>
      </c>
      <c r="H130" s="1">
        <v>47.0</v>
      </c>
    </row>
    <row r="131">
      <c r="A131" s="1" t="s">
        <v>10</v>
      </c>
      <c r="B131" s="1">
        <v>0.006</v>
      </c>
      <c r="C131" s="1">
        <v>13.0</v>
      </c>
      <c r="D131" s="1">
        <v>3.0</v>
      </c>
      <c r="E131" s="1">
        <v>5.0</v>
      </c>
      <c r="F131" s="1" t="s">
        <v>21</v>
      </c>
      <c r="G131" s="1">
        <v>11.0</v>
      </c>
      <c r="H131" s="1">
        <v>25.0</v>
      </c>
    </row>
    <row r="132">
      <c r="A132" s="1" t="s">
        <v>11</v>
      </c>
      <c r="B132" s="1">
        <v>0.011</v>
      </c>
      <c r="C132" s="1">
        <v>14.0</v>
      </c>
      <c r="D132" s="1">
        <v>3.0</v>
      </c>
      <c r="E132" s="1">
        <v>5.0</v>
      </c>
      <c r="F132" s="1" t="s">
        <v>21</v>
      </c>
      <c r="G132" s="1">
        <v>13.0</v>
      </c>
      <c r="H132" s="1">
        <v>29.0</v>
      </c>
    </row>
    <row r="133">
      <c r="A133" s="1" t="s">
        <v>12</v>
      </c>
      <c r="B133" s="1">
        <v>0.013</v>
      </c>
      <c r="C133" s="1">
        <v>12.0</v>
      </c>
      <c r="D133" s="1">
        <v>3.0</v>
      </c>
      <c r="E133" s="1">
        <v>5.0</v>
      </c>
      <c r="F133" s="1" t="s">
        <v>21</v>
      </c>
      <c r="G133" s="1">
        <v>22.0</v>
      </c>
      <c r="H133" s="1">
        <v>44.0</v>
      </c>
    </row>
    <row r="134">
      <c r="A134" s="1" t="s">
        <v>8</v>
      </c>
      <c r="B134" s="1">
        <v>0.0</v>
      </c>
      <c r="C134" s="1">
        <v>20.0</v>
      </c>
      <c r="D134" s="1">
        <v>3.0</v>
      </c>
      <c r="E134" s="1">
        <v>5.0</v>
      </c>
      <c r="F134" s="1" t="s">
        <v>18</v>
      </c>
      <c r="G134" s="1">
        <v>19.0</v>
      </c>
      <c r="H134" s="1">
        <v>52.0</v>
      </c>
    </row>
    <row r="135">
      <c r="A135" s="1" t="s">
        <v>10</v>
      </c>
      <c r="B135" s="1">
        <v>0.002</v>
      </c>
      <c r="C135" s="1">
        <v>13.0</v>
      </c>
      <c r="D135" s="1">
        <v>3.0</v>
      </c>
      <c r="E135" s="1">
        <v>5.0</v>
      </c>
      <c r="F135" s="1" t="s">
        <v>18</v>
      </c>
      <c r="G135" s="1">
        <v>7.0</v>
      </c>
      <c r="H135" s="1">
        <v>17.0</v>
      </c>
    </row>
    <row r="136">
      <c r="A136" s="1" t="s">
        <v>11</v>
      </c>
      <c r="B136" s="1">
        <v>0.005</v>
      </c>
      <c r="C136" s="1">
        <v>15.0</v>
      </c>
      <c r="D136" s="1">
        <v>3.0</v>
      </c>
      <c r="E136" s="1">
        <v>5.0</v>
      </c>
      <c r="F136" s="1" t="s">
        <v>18</v>
      </c>
      <c r="G136" s="1">
        <v>12.0</v>
      </c>
      <c r="H136" s="1">
        <v>28.0</v>
      </c>
    </row>
    <row r="137">
      <c r="A137" s="1" t="s">
        <v>12</v>
      </c>
      <c r="B137" s="1">
        <v>0.008</v>
      </c>
      <c r="C137" s="1">
        <v>12.0</v>
      </c>
      <c r="D137" s="1">
        <v>3.0</v>
      </c>
      <c r="E137" s="1">
        <v>5.0</v>
      </c>
      <c r="F137" s="1" t="s">
        <v>18</v>
      </c>
      <c r="G137" s="1">
        <v>23.0</v>
      </c>
      <c r="H137" s="1">
        <v>44.0</v>
      </c>
    </row>
    <row r="138">
      <c r="A138" s="1" t="s">
        <v>8</v>
      </c>
      <c r="B138" s="1">
        <v>0.001</v>
      </c>
      <c r="C138" s="1">
        <v>14.0</v>
      </c>
      <c r="D138" s="1">
        <v>2.0</v>
      </c>
      <c r="E138" s="1">
        <v>4.0</v>
      </c>
      <c r="F138" s="1" t="s">
        <v>17</v>
      </c>
      <c r="G138" s="1">
        <v>6.0</v>
      </c>
      <c r="H138" s="1">
        <v>19.0</v>
      </c>
    </row>
    <row r="139">
      <c r="A139" s="1" t="s">
        <v>10</v>
      </c>
      <c r="B139" s="1">
        <v>0.004</v>
      </c>
      <c r="C139" s="1">
        <v>13.0</v>
      </c>
      <c r="D139" s="1">
        <v>2.0</v>
      </c>
      <c r="E139" s="1">
        <v>4.0</v>
      </c>
      <c r="F139" s="1" t="s">
        <v>17</v>
      </c>
      <c r="G139" s="1">
        <v>13.0</v>
      </c>
      <c r="H139" s="1">
        <v>29.0</v>
      </c>
    </row>
    <row r="140">
      <c r="A140" s="1" t="s">
        <v>11</v>
      </c>
      <c r="B140" s="1">
        <v>0.009</v>
      </c>
      <c r="C140" s="1">
        <v>18.0</v>
      </c>
      <c r="D140" s="1">
        <v>2.0</v>
      </c>
      <c r="E140" s="1">
        <v>4.0</v>
      </c>
      <c r="F140" s="1" t="s">
        <v>17</v>
      </c>
      <c r="G140" s="1">
        <v>9.0</v>
      </c>
      <c r="H140" s="1">
        <v>25.0</v>
      </c>
    </row>
    <row r="141">
      <c r="A141" s="1" t="s">
        <v>12</v>
      </c>
      <c r="B141" s="1">
        <v>0.01</v>
      </c>
      <c r="C141" s="1">
        <v>6.0</v>
      </c>
      <c r="D141" s="1">
        <v>2.0</v>
      </c>
      <c r="E141" s="1">
        <v>4.0</v>
      </c>
      <c r="F141" s="1" t="s">
        <v>17</v>
      </c>
      <c r="G141" s="1">
        <v>4.0</v>
      </c>
      <c r="H141" s="1">
        <v>9.0</v>
      </c>
    </row>
    <row r="142">
      <c r="A142" s="1" t="s">
        <v>8</v>
      </c>
      <c r="B142" s="1">
        <v>0.003</v>
      </c>
      <c r="C142" s="1">
        <v>20.0</v>
      </c>
      <c r="D142" s="1">
        <v>3.0</v>
      </c>
      <c r="E142" s="1">
        <v>5.0</v>
      </c>
      <c r="F142" s="1" t="s">
        <v>9</v>
      </c>
      <c r="G142" s="1">
        <v>19.0</v>
      </c>
      <c r="H142" s="1">
        <v>52.0</v>
      </c>
    </row>
    <row r="143">
      <c r="A143" s="1" t="s">
        <v>10</v>
      </c>
      <c r="B143" s="1">
        <v>0.005</v>
      </c>
      <c r="C143" s="1">
        <v>13.0</v>
      </c>
      <c r="D143" s="1">
        <v>3.0</v>
      </c>
      <c r="E143" s="1">
        <v>5.0</v>
      </c>
      <c r="F143" s="1" t="s">
        <v>9</v>
      </c>
      <c r="G143" s="1">
        <v>7.0</v>
      </c>
      <c r="H143" s="1">
        <v>17.0</v>
      </c>
    </row>
    <row r="144">
      <c r="A144" s="1" t="s">
        <v>11</v>
      </c>
      <c r="B144" s="1">
        <v>0.007</v>
      </c>
      <c r="C144" s="1">
        <v>15.0</v>
      </c>
      <c r="D144" s="1">
        <v>3.0</v>
      </c>
      <c r="E144" s="1">
        <v>5.0</v>
      </c>
      <c r="F144" s="1" t="s">
        <v>9</v>
      </c>
      <c r="G144" s="1">
        <v>12.0</v>
      </c>
      <c r="H144" s="1">
        <v>28.0</v>
      </c>
    </row>
    <row r="145">
      <c r="A145" s="1" t="s">
        <v>12</v>
      </c>
      <c r="B145" s="1">
        <v>0.012</v>
      </c>
      <c r="C145" s="1">
        <v>12.0</v>
      </c>
      <c r="D145" s="1">
        <v>3.0</v>
      </c>
      <c r="E145" s="1">
        <v>5.0</v>
      </c>
      <c r="F145" s="1" t="s">
        <v>9</v>
      </c>
      <c r="G145" s="1">
        <v>23.0</v>
      </c>
      <c r="H145" s="1">
        <v>44.0</v>
      </c>
    </row>
    <row r="146">
      <c r="A146" s="1" t="s">
        <v>8</v>
      </c>
      <c r="B146" s="1">
        <v>0.002</v>
      </c>
      <c r="C146" s="1">
        <v>20.0</v>
      </c>
      <c r="D146" s="1">
        <v>3.0</v>
      </c>
      <c r="E146" s="1">
        <v>5.0</v>
      </c>
      <c r="F146" s="1" t="s">
        <v>18</v>
      </c>
      <c r="G146" s="1">
        <v>19.0</v>
      </c>
      <c r="H146" s="1">
        <v>52.0</v>
      </c>
    </row>
    <row r="147">
      <c r="A147" s="1" t="s">
        <v>10</v>
      </c>
      <c r="B147" s="1">
        <v>0.004</v>
      </c>
      <c r="C147" s="1">
        <v>13.0</v>
      </c>
      <c r="D147" s="1">
        <v>3.0</v>
      </c>
      <c r="E147" s="1">
        <v>5.0</v>
      </c>
      <c r="F147" s="1" t="s">
        <v>18</v>
      </c>
      <c r="G147" s="1">
        <v>7.0</v>
      </c>
      <c r="H147" s="1">
        <v>17.0</v>
      </c>
    </row>
    <row r="148">
      <c r="A148" s="1" t="s">
        <v>11</v>
      </c>
      <c r="B148" s="1">
        <v>0.007</v>
      </c>
      <c r="C148" s="1">
        <v>15.0</v>
      </c>
      <c r="D148" s="1">
        <v>3.0</v>
      </c>
      <c r="E148" s="1">
        <v>5.0</v>
      </c>
      <c r="F148" s="1" t="s">
        <v>18</v>
      </c>
      <c r="G148" s="1">
        <v>12.0</v>
      </c>
      <c r="H148" s="1">
        <v>28.0</v>
      </c>
    </row>
    <row r="149">
      <c r="A149" s="1" t="s">
        <v>12</v>
      </c>
      <c r="B149" s="1">
        <v>0.015</v>
      </c>
      <c r="C149" s="1">
        <v>12.0</v>
      </c>
      <c r="D149" s="1">
        <v>3.0</v>
      </c>
      <c r="E149" s="1">
        <v>5.0</v>
      </c>
      <c r="F149" s="1" t="s">
        <v>18</v>
      </c>
      <c r="G149" s="1">
        <v>23.0</v>
      </c>
      <c r="H149" s="1">
        <v>44.0</v>
      </c>
    </row>
    <row r="150">
      <c r="A150" s="1" t="s">
        <v>8</v>
      </c>
      <c r="B150" s="1">
        <v>0.0</v>
      </c>
      <c r="C150" s="1">
        <v>17.0</v>
      </c>
      <c r="D150" s="1">
        <v>2.0</v>
      </c>
      <c r="E150" s="1">
        <v>3.0</v>
      </c>
      <c r="F150" s="1" t="s">
        <v>20</v>
      </c>
      <c r="G150" s="1">
        <v>12.0</v>
      </c>
      <c r="H150" s="1">
        <v>32.0</v>
      </c>
    </row>
    <row r="151">
      <c r="A151" s="1" t="s">
        <v>10</v>
      </c>
      <c r="B151" s="1">
        <v>0.002</v>
      </c>
      <c r="C151" s="1">
        <v>13.0</v>
      </c>
      <c r="D151" s="1">
        <v>2.0</v>
      </c>
      <c r="E151" s="1">
        <v>3.0</v>
      </c>
      <c r="F151" s="1" t="s">
        <v>20</v>
      </c>
      <c r="G151" s="1">
        <v>9.0</v>
      </c>
      <c r="H151" s="1">
        <v>21.0</v>
      </c>
    </row>
    <row r="152">
      <c r="A152" s="1" t="s">
        <v>11</v>
      </c>
      <c r="B152" s="1">
        <v>0.003</v>
      </c>
      <c r="C152" s="1">
        <v>14.0</v>
      </c>
      <c r="D152" s="1">
        <v>2.0</v>
      </c>
      <c r="E152" s="1">
        <v>3.0</v>
      </c>
      <c r="F152" s="1" t="s">
        <v>20</v>
      </c>
      <c r="G152" s="1">
        <v>13.0</v>
      </c>
      <c r="H152" s="1">
        <v>29.0</v>
      </c>
    </row>
    <row r="153">
      <c r="A153" s="1" t="s">
        <v>12</v>
      </c>
      <c r="B153" s="1">
        <v>0.006</v>
      </c>
      <c r="C153" s="1">
        <v>9.0</v>
      </c>
      <c r="D153" s="1">
        <v>2.0</v>
      </c>
      <c r="E153" s="1">
        <v>3.0</v>
      </c>
      <c r="F153" s="1" t="s">
        <v>20</v>
      </c>
      <c r="G153" s="1">
        <v>10.0</v>
      </c>
      <c r="H153" s="1">
        <v>21.0</v>
      </c>
    </row>
    <row r="154">
      <c r="A154" s="1" t="s">
        <v>8</v>
      </c>
      <c r="B154" s="1">
        <v>0.001</v>
      </c>
      <c r="C154" s="1">
        <v>20.0</v>
      </c>
      <c r="D154" s="1">
        <v>3.0</v>
      </c>
      <c r="E154" s="1">
        <v>5.0</v>
      </c>
      <c r="F154" s="1" t="s">
        <v>14</v>
      </c>
      <c r="G154" s="1">
        <v>16.0</v>
      </c>
      <c r="H154" s="1">
        <v>47.0</v>
      </c>
    </row>
    <row r="155">
      <c r="A155" s="1" t="s">
        <v>10</v>
      </c>
      <c r="B155" s="1">
        <v>0.004</v>
      </c>
      <c r="C155" s="1">
        <v>13.0</v>
      </c>
      <c r="D155" s="1">
        <v>3.0</v>
      </c>
      <c r="E155" s="1">
        <v>5.0</v>
      </c>
      <c r="F155" s="1" t="s">
        <v>14</v>
      </c>
      <c r="G155" s="1">
        <v>11.0</v>
      </c>
      <c r="H155" s="1">
        <v>25.0</v>
      </c>
    </row>
    <row r="156">
      <c r="A156" s="1" t="s">
        <v>11</v>
      </c>
      <c r="B156" s="1">
        <v>0.005</v>
      </c>
      <c r="C156" s="1">
        <v>14.0</v>
      </c>
      <c r="D156" s="1">
        <v>3.0</v>
      </c>
      <c r="E156" s="1">
        <v>5.0</v>
      </c>
      <c r="F156" s="1" t="s">
        <v>14</v>
      </c>
      <c r="G156" s="1">
        <v>13.0</v>
      </c>
      <c r="H156" s="1">
        <v>29.0</v>
      </c>
    </row>
    <row r="157">
      <c r="A157" s="1" t="s">
        <v>12</v>
      </c>
      <c r="B157" s="1">
        <v>0.007</v>
      </c>
      <c r="C157" s="1">
        <v>12.0</v>
      </c>
      <c r="D157" s="1">
        <v>3.0</v>
      </c>
      <c r="E157" s="1">
        <v>5.0</v>
      </c>
      <c r="F157" s="1" t="s">
        <v>14</v>
      </c>
      <c r="G157" s="1">
        <v>18.0</v>
      </c>
      <c r="H157" s="1">
        <v>41.0</v>
      </c>
    </row>
    <row r="158">
      <c r="A158" s="1" t="s">
        <v>8</v>
      </c>
      <c r="B158" s="1">
        <v>0.001</v>
      </c>
      <c r="C158" s="1">
        <v>20.0</v>
      </c>
      <c r="D158" s="1">
        <v>4.0</v>
      </c>
      <c r="E158" s="1">
        <v>7.0</v>
      </c>
      <c r="F158" s="1" t="s">
        <v>13</v>
      </c>
      <c r="G158" s="1">
        <v>19.0</v>
      </c>
      <c r="H158" s="1">
        <v>52.0</v>
      </c>
    </row>
    <row r="159">
      <c r="A159" s="1" t="s">
        <v>10</v>
      </c>
      <c r="B159" s="1">
        <v>0.001</v>
      </c>
      <c r="C159" s="1">
        <v>13.0</v>
      </c>
      <c r="D159" s="1">
        <v>4.0</v>
      </c>
      <c r="E159" s="1">
        <v>7.0</v>
      </c>
      <c r="F159" s="1" t="s">
        <v>13</v>
      </c>
      <c r="G159" s="1">
        <v>7.0</v>
      </c>
      <c r="H159" s="1">
        <v>17.0</v>
      </c>
    </row>
    <row r="160">
      <c r="A160" s="1" t="s">
        <v>11</v>
      </c>
      <c r="B160" s="1">
        <v>0.003</v>
      </c>
      <c r="C160" s="1">
        <v>15.0</v>
      </c>
      <c r="D160" s="1">
        <v>4.0</v>
      </c>
      <c r="E160" s="1">
        <v>7.0</v>
      </c>
      <c r="F160" s="1" t="s">
        <v>13</v>
      </c>
      <c r="G160" s="1">
        <v>12.0</v>
      </c>
      <c r="H160" s="1">
        <v>28.0</v>
      </c>
    </row>
    <row r="161">
      <c r="A161" s="1" t="s">
        <v>12</v>
      </c>
      <c r="B161" s="1">
        <v>0.004</v>
      </c>
      <c r="C161" s="1">
        <v>11.0</v>
      </c>
      <c r="D161" s="1">
        <v>4.0</v>
      </c>
      <c r="E161" s="1">
        <v>7.0</v>
      </c>
      <c r="F161" s="1" t="s">
        <v>13</v>
      </c>
      <c r="G161" s="1">
        <v>28.0</v>
      </c>
      <c r="H161" s="1">
        <v>51.0</v>
      </c>
    </row>
    <row r="162">
      <c r="A162" s="1" t="s">
        <v>8</v>
      </c>
      <c r="B162" s="1">
        <v>0.001</v>
      </c>
      <c r="C162" s="1">
        <v>20.0</v>
      </c>
      <c r="D162" s="1">
        <v>3.0</v>
      </c>
      <c r="E162" s="1">
        <v>5.0</v>
      </c>
      <c r="F162" s="1" t="s">
        <v>18</v>
      </c>
      <c r="G162" s="1">
        <v>19.0</v>
      </c>
      <c r="H162" s="1">
        <v>52.0</v>
      </c>
    </row>
    <row r="163">
      <c r="A163" s="1" t="s">
        <v>10</v>
      </c>
      <c r="B163" s="1">
        <v>0.003</v>
      </c>
      <c r="C163" s="1">
        <v>13.0</v>
      </c>
      <c r="D163" s="1">
        <v>3.0</v>
      </c>
      <c r="E163" s="1">
        <v>5.0</v>
      </c>
      <c r="F163" s="1" t="s">
        <v>18</v>
      </c>
      <c r="G163" s="1">
        <v>7.0</v>
      </c>
      <c r="H163" s="1">
        <v>17.0</v>
      </c>
    </row>
    <row r="164">
      <c r="A164" s="1" t="s">
        <v>11</v>
      </c>
      <c r="B164" s="1">
        <v>0.006</v>
      </c>
      <c r="C164" s="1">
        <v>15.0</v>
      </c>
      <c r="D164" s="1">
        <v>3.0</v>
      </c>
      <c r="E164" s="1">
        <v>5.0</v>
      </c>
      <c r="F164" s="1" t="s">
        <v>18</v>
      </c>
      <c r="G164" s="1">
        <v>12.0</v>
      </c>
      <c r="H164" s="1">
        <v>28.0</v>
      </c>
    </row>
    <row r="165">
      <c r="A165" s="1" t="s">
        <v>12</v>
      </c>
      <c r="B165" s="1">
        <v>0.009</v>
      </c>
      <c r="C165" s="1">
        <v>12.0</v>
      </c>
      <c r="D165" s="1">
        <v>3.0</v>
      </c>
      <c r="E165" s="1">
        <v>5.0</v>
      </c>
      <c r="F165" s="1" t="s">
        <v>18</v>
      </c>
      <c r="G165" s="1">
        <v>23.0</v>
      </c>
      <c r="H165" s="1">
        <v>44.0</v>
      </c>
    </row>
    <row r="166">
      <c r="A166" s="1" t="s">
        <v>8</v>
      </c>
      <c r="B166" s="1">
        <v>0.001</v>
      </c>
      <c r="C166" s="1">
        <v>20.0</v>
      </c>
      <c r="D166" s="1">
        <v>3.0</v>
      </c>
      <c r="E166" s="1">
        <v>5.0</v>
      </c>
      <c r="F166" s="1" t="s">
        <v>18</v>
      </c>
      <c r="G166" s="1">
        <v>19.0</v>
      </c>
      <c r="H166" s="1">
        <v>52.0</v>
      </c>
    </row>
    <row r="167">
      <c r="A167" s="1" t="s">
        <v>10</v>
      </c>
      <c r="B167" s="1">
        <v>0.003</v>
      </c>
      <c r="C167" s="1">
        <v>13.0</v>
      </c>
      <c r="D167" s="1">
        <v>3.0</v>
      </c>
      <c r="E167" s="1">
        <v>5.0</v>
      </c>
      <c r="F167" s="1" t="s">
        <v>18</v>
      </c>
      <c r="G167" s="1">
        <v>7.0</v>
      </c>
      <c r="H167" s="1">
        <v>17.0</v>
      </c>
    </row>
    <row r="168">
      <c r="A168" s="1" t="s">
        <v>11</v>
      </c>
      <c r="B168" s="1">
        <v>0.006</v>
      </c>
      <c r="C168" s="1">
        <v>15.0</v>
      </c>
      <c r="D168" s="1">
        <v>3.0</v>
      </c>
      <c r="E168" s="1">
        <v>5.0</v>
      </c>
      <c r="F168" s="1" t="s">
        <v>18</v>
      </c>
      <c r="G168" s="1">
        <v>12.0</v>
      </c>
      <c r="H168" s="1">
        <v>28.0</v>
      </c>
    </row>
    <row r="169">
      <c r="A169" s="1" t="s">
        <v>12</v>
      </c>
      <c r="B169" s="1">
        <v>0.008</v>
      </c>
      <c r="C169" s="1">
        <v>12.0</v>
      </c>
      <c r="D169" s="1">
        <v>3.0</v>
      </c>
      <c r="E169" s="1">
        <v>5.0</v>
      </c>
      <c r="F169" s="1" t="s">
        <v>18</v>
      </c>
      <c r="G169" s="1">
        <v>23.0</v>
      </c>
      <c r="H169" s="1">
        <v>44.0</v>
      </c>
    </row>
    <row r="170">
      <c r="A170" s="1" t="s">
        <v>8</v>
      </c>
      <c r="B170" s="1">
        <v>0.001</v>
      </c>
      <c r="C170" s="1">
        <v>20.0</v>
      </c>
      <c r="D170" s="1">
        <v>4.0</v>
      </c>
      <c r="E170" s="1">
        <v>7.0</v>
      </c>
      <c r="F170" s="1" t="s">
        <v>24</v>
      </c>
      <c r="G170" s="1">
        <v>19.0</v>
      </c>
      <c r="H170" s="1">
        <v>52.0</v>
      </c>
    </row>
    <row r="171">
      <c r="A171" s="1" t="s">
        <v>10</v>
      </c>
      <c r="B171" s="1">
        <v>0.003</v>
      </c>
      <c r="C171" s="1">
        <v>13.0</v>
      </c>
      <c r="D171" s="1">
        <v>4.0</v>
      </c>
      <c r="E171" s="1">
        <v>7.0</v>
      </c>
      <c r="F171" s="1" t="s">
        <v>24</v>
      </c>
      <c r="G171" s="1">
        <v>7.0</v>
      </c>
      <c r="H171" s="1">
        <v>17.0</v>
      </c>
    </row>
    <row r="172">
      <c r="A172" s="1" t="s">
        <v>11</v>
      </c>
      <c r="B172" s="1">
        <v>0.005</v>
      </c>
      <c r="C172" s="1">
        <v>15.0</v>
      </c>
      <c r="D172" s="1">
        <v>4.0</v>
      </c>
      <c r="E172" s="1">
        <v>7.0</v>
      </c>
      <c r="F172" s="1" t="s">
        <v>24</v>
      </c>
      <c r="G172" s="1">
        <v>12.0</v>
      </c>
      <c r="H172" s="1">
        <v>28.0</v>
      </c>
    </row>
    <row r="173">
      <c r="A173" s="1" t="s">
        <v>12</v>
      </c>
      <c r="B173" s="1">
        <v>0.007</v>
      </c>
      <c r="C173" s="1">
        <v>11.0</v>
      </c>
      <c r="D173" s="1">
        <v>4.0</v>
      </c>
      <c r="E173" s="1">
        <v>7.0</v>
      </c>
      <c r="F173" s="1" t="s">
        <v>24</v>
      </c>
      <c r="G173" s="1">
        <v>28.0</v>
      </c>
      <c r="H173" s="1">
        <v>51.0</v>
      </c>
    </row>
    <row r="174">
      <c r="A174" s="1" t="s">
        <v>8</v>
      </c>
      <c r="B174" s="1">
        <v>0.0</v>
      </c>
      <c r="C174" s="1">
        <v>14.0</v>
      </c>
      <c r="D174" s="1">
        <v>2.0</v>
      </c>
      <c r="E174" s="1">
        <v>4.0</v>
      </c>
      <c r="F174" s="1" t="s">
        <v>17</v>
      </c>
      <c r="G174" s="1">
        <v>6.0</v>
      </c>
      <c r="H174" s="1">
        <v>19.0</v>
      </c>
    </row>
    <row r="175">
      <c r="A175" s="1" t="s">
        <v>10</v>
      </c>
      <c r="B175" s="1">
        <v>0.001</v>
      </c>
      <c r="C175" s="1">
        <v>13.0</v>
      </c>
      <c r="D175" s="1">
        <v>2.0</v>
      </c>
      <c r="E175" s="1">
        <v>4.0</v>
      </c>
      <c r="F175" s="1" t="s">
        <v>17</v>
      </c>
      <c r="G175" s="1">
        <v>13.0</v>
      </c>
      <c r="H175" s="1">
        <v>29.0</v>
      </c>
    </row>
    <row r="176">
      <c r="A176" s="1" t="s">
        <v>11</v>
      </c>
      <c r="B176" s="1">
        <v>0.003</v>
      </c>
      <c r="C176" s="1">
        <v>18.0</v>
      </c>
      <c r="D176" s="1">
        <v>2.0</v>
      </c>
      <c r="E176" s="1">
        <v>4.0</v>
      </c>
      <c r="F176" s="1" t="s">
        <v>17</v>
      </c>
      <c r="G176" s="1">
        <v>9.0</v>
      </c>
      <c r="H176" s="1">
        <v>25.0</v>
      </c>
    </row>
    <row r="177">
      <c r="A177" s="1" t="s">
        <v>12</v>
      </c>
      <c r="B177" s="1">
        <v>0.006</v>
      </c>
      <c r="C177" s="1">
        <v>6.0</v>
      </c>
      <c r="D177" s="1">
        <v>2.0</v>
      </c>
      <c r="E177" s="1">
        <v>4.0</v>
      </c>
      <c r="F177" s="1" t="s">
        <v>17</v>
      </c>
      <c r="G177" s="1">
        <v>4.0</v>
      </c>
      <c r="H177" s="1">
        <v>9.0</v>
      </c>
    </row>
    <row r="178">
      <c r="A178" s="1" t="s">
        <v>8</v>
      </c>
      <c r="B178" s="1">
        <v>0.0</v>
      </c>
      <c r="C178" s="1">
        <v>14.0</v>
      </c>
      <c r="D178" s="1">
        <v>3.0</v>
      </c>
      <c r="E178" s="1">
        <v>6.0</v>
      </c>
      <c r="F178" s="1" t="s">
        <v>19</v>
      </c>
      <c r="G178" s="1">
        <v>6.0</v>
      </c>
      <c r="H178" s="1">
        <v>19.0</v>
      </c>
    </row>
    <row r="179">
      <c r="A179" s="1" t="s">
        <v>10</v>
      </c>
      <c r="B179" s="1">
        <v>0.0</v>
      </c>
      <c r="C179" s="1">
        <v>13.0</v>
      </c>
      <c r="D179" s="1">
        <v>3.0</v>
      </c>
      <c r="E179" s="1">
        <v>6.0</v>
      </c>
      <c r="F179" s="1" t="s">
        <v>19</v>
      </c>
      <c r="G179" s="1">
        <v>13.0</v>
      </c>
      <c r="H179" s="1">
        <v>29.0</v>
      </c>
    </row>
    <row r="180">
      <c r="A180" s="1" t="s">
        <v>11</v>
      </c>
      <c r="B180" s="1">
        <v>0.002</v>
      </c>
      <c r="C180" s="1">
        <v>18.0</v>
      </c>
      <c r="D180" s="1">
        <v>3.0</v>
      </c>
      <c r="E180" s="1">
        <v>6.0</v>
      </c>
      <c r="F180" s="1" t="s">
        <v>19</v>
      </c>
      <c r="G180" s="1">
        <v>9.0</v>
      </c>
      <c r="H180" s="1">
        <v>25.0</v>
      </c>
    </row>
    <row r="181">
      <c r="A181" s="1" t="s">
        <v>12</v>
      </c>
      <c r="B181" s="1">
        <v>0.007</v>
      </c>
      <c r="C181" s="1">
        <v>6.0</v>
      </c>
      <c r="D181" s="1">
        <v>3.0</v>
      </c>
      <c r="E181" s="1">
        <v>6.0</v>
      </c>
      <c r="F181" s="1" t="s">
        <v>19</v>
      </c>
      <c r="G181" s="1">
        <v>6.0</v>
      </c>
      <c r="H181" s="1">
        <v>12.0</v>
      </c>
    </row>
    <row r="182">
      <c r="A182" s="1" t="s">
        <v>8</v>
      </c>
      <c r="B182" s="1">
        <v>0.0</v>
      </c>
      <c r="C182" s="1">
        <v>14.0</v>
      </c>
      <c r="D182" s="1">
        <v>3.0</v>
      </c>
      <c r="E182" s="1">
        <v>6.0</v>
      </c>
      <c r="F182" s="1" t="s">
        <v>19</v>
      </c>
      <c r="G182" s="1">
        <v>6.0</v>
      </c>
      <c r="H182" s="1">
        <v>19.0</v>
      </c>
    </row>
    <row r="183">
      <c r="A183" s="1" t="s">
        <v>10</v>
      </c>
      <c r="B183" s="1">
        <v>0.002</v>
      </c>
      <c r="C183" s="1">
        <v>13.0</v>
      </c>
      <c r="D183" s="1">
        <v>3.0</v>
      </c>
      <c r="E183" s="1">
        <v>6.0</v>
      </c>
      <c r="F183" s="1" t="s">
        <v>19</v>
      </c>
      <c r="G183" s="1">
        <v>13.0</v>
      </c>
      <c r="H183" s="1">
        <v>29.0</v>
      </c>
    </row>
    <row r="184">
      <c r="A184" s="1" t="s">
        <v>11</v>
      </c>
      <c r="B184" s="1">
        <v>0.003</v>
      </c>
      <c r="C184" s="1">
        <v>18.0</v>
      </c>
      <c r="D184" s="1">
        <v>3.0</v>
      </c>
      <c r="E184" s="1">
        <v>6.0</v>
      </c>
      <c r="F184" s="1" t="s">
        <v>19</v>
      </c>
      <c r="G184" s="1">
        <v>9.0</v>
      </c>
      <c r="H184" s="1">
        <v>25.0</v>
      </c>
    </row>
    <row r="185">
      <c r="A185" s="1" t="s">
        <v>12</v>
      </c>
      <c r="B185" s="1">
        <v>0.007</v>
      </c>
      <c r="C185" s="1">
        <v>6.0</v>
      </c>
      <c r="D185" s="1">
        <v>3.0</v>
      </c>
      <c r="E185" s="1">
        <v>6.0</v>
      </c>
      <c r="F185" s="1" t="s">
        <v>19</v>
      </c>
      <c r="G185" s="1">
        <v>6.0</v>
      </c>
      <c r="H185" s="1">
        <v>12.0</v>
      </c>
    </row>
    <row r="189">
      <c r="A189" s="1" t="s">
        <v>25</v>
      </c>
      <c r="B189" s="2">
        <f t="shared" ref="B189:E189" si="1">SUM(B2:B185)</f>
        <v>1.431</v>
      </c>
      <c r="C189" s="2">
        <f t="shared" si="1"/>
        <v>2494</v>
      </c>
      <c r="D189" s="2">
        <f t="shared" si="1"/>
        <v>520</v>
      </c>
      <c r="E189" s="2">
        <f t="shared" si="1"/>
        <v>908</v>
      </c>
      <c r="G189" s="2">
        <f t="shared" ref="G189:H189" si="2">SUM(G2:G185)</f>
        <v>2352</v>
      </c>
      <c r="H189" s="2">
        <f t="shared" si="2"/>
        <v>5486</v>
      </c>
    </row>
    <row r="190">
      <c r="A190" s="1" t="s">
        <v>26</v>
      </c>
      <c r="B190" s="2">
        <f>AVERAGE(B2:B185)</f>
        <v>0.007777173913</v>
      </c>
      <c r="C190" s="2">
        <f>AVERAGE(C3:C186)</f>
        <v>13.51912568</v>
      </c>
      <c r="D190" s="2">
        <f t="shared" ref="D190:E190" si="3">AVERAGE(D2:D185)</f>
        <v>2.826086957</v>
      </c>
      <c r="E190" s="2">
        <f t="shared" si="3"/>
        <v>4.934782609</v>
      </c>
      <c r="G190" s="2">
        <f t="shared" ref="G190:H190" si="4">AVERAGE(G2:G185)</f>
        <v>12.7826087</v>
      </c>
      <c r="H190" s="2">
        <f t="shared" si="4"/>
        <v>29.81521739</v>
      </c>
    </row>
    <row r="191">
      <c r="A191" s="1" t="s">
        <v>8</v>
      </c>
      <c r="B191" s="2">
        <f>SUMIF(A2:A185,B2:B185,A191)</f>
        <v>0</v>
      </c>
    </row>
    <row r="192">
      <c r="A192" s="1" t="s">
        <v>10</v>
      </c>
      <c r="B192" s="2">
        <f t="shared" ref="B192:B194" si="5">SUMIF(B3:B186,A3:A186,A192)</f>
        <v>0</v>
      </c>
    </row>
    <row r="193">
      <c r="A193" s="1" t="s">
        <v>11</v>
      </c>
      <c r="B193" s="2">
        <f t="shared" si="5"/>
        <v>0</v>
      </c>
    </row>
    <row r="194">
      <c r="A194" s="1" t="s">
        <v>12</v>
      </c>
      <c r="B194" s="2">
        <f t="shared" si="5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0"/>
    <col customWidth="1" min="2" max="3" width="14.13"/>
    <col customWidth="1" min="4" max="5" width="19.0"/>
  </cols>
  <sheetData>
    <row r="1"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>
      <c r="A7" s="3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>
      <c r="A8" s="3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>
      <c r="A9" s="3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>
      <c r="A10" s="3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>
      <c r="A11" s="3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>
      <c r="A12" s="3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>
      <c r="A13" s="3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>
      <c r="A14" s="3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>
      <c r="A15" s="3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>
      <c r="A16" s="3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>
      <c r="A17" s="3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>
      <c r="A18" s="3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>
      <c r="A19" s="3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>
      <c r="A20" s="3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>
      <c r="A21" s="3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>
      <c r="A22" s="3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>
      <c r="A23" s="3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>
      <c r="A24" s="3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>
      <c r="A25" s="3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>
      <c r="A26" s="3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>
      <c r="A27" s="3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>
      <c r="A28" s="3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>
      <c r="A29" s="3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>
      <c r="A30" s="3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>
      <c r="A31" s="3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>
      <c r="A32" s="3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>
      <c r="A34" s="3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>
      <c r="A35" s="3"/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>
      <c r="A36" s="3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>
      <c r="A37" s="3"/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>
      <c r="A38" s="3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>
      <c r="A39" s="3"/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>
      <c r="A40" s="3"/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>
      <c r="A41" s="3"/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>
      <c r="A42" s="3"/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>
      <c r="A43" s="3"/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>
      <c r="A44" s="3"/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>
      <c r="A45" s="3"/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>
      <c r="A46" s="3"/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>
      <c r="A47" s="3"/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>
      <c r="A48" s="3"/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>
      <c r="A49" s="3"/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>
      <c r="A50" s="3"/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>
      <c r="A51" s="3"/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>
      <c r="A52" s="3"/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>
      <c r="A53" s="3"/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>
      <c r="A54" s="3"/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>
      <c r="A55" s="3"/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>
      <c r="A56" s="3"/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>
      <c r="A57" s="3"/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>
      <c r="A58" s="3"/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>
      <c r="A59" s="3"/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>
      <c r="A60" s="3"/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>
      <c r="A61" s="3"/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>
      <c r="A62" s="3"/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>
      <c r="A63" s="3"/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>
      <c r="A64" s="3"/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>
      <c r="A65" s="3"/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>
      <c r="A66" s="3"/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>
      <c r="A67" s="3"/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>
      <c r="A68" s="3"/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>
      <c r="A69" s="3"/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>
      <c r="A70" s="3"/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>
      <c r="A71" s="3"/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>
      <c r="A72" s="3"/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>
      <c r="A73" s="3"/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>
      <c r="A74" s="3"/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>
      <c r="A75" s="3"/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>
      <c r="A76" s="3"/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>
      <c r="A77" s="3"/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>
      <c r="A78" s="3"/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>
      <c r="A79" s="3"/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>
      <c r="A80" s="3"/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>
      <c r="A81" s="3"/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>
      <c r="A82" s="3"/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>
      <c r="A83" s="3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>
      <c r="A84" s="3"/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>
      <c r="A85" s="3"/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>
      <c r="A86" s="3"/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>
      <c r="A87" s="3"/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>
      <c r="A88" s="3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>
      <c r="A89" s="3"/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>
      <c r="A90" s="3"/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>
      <c r="A91" s="3"/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>
      <c r="A92" s="3"/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>
      <c r="A93" s="3"/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>
      <c r="A94" s="3"/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>
      <c r="A95" s="3"/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>
      <c r="A96" s="3"/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>
      <c r="A97" s="3"/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>
      <c r="A98" s="3"/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>
      <c r="A99" s="3"/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>
      <c r="A100" s="3"/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>
      <c r="A101" s="3"/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>
      <c r="A102" s="3"/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>
      <c r="A103" s="3"/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>
      <c r="A104" s="3"/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>
      <c r="A105" s="3"/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>
      <c r="A106" s="3"/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>
      <c r="A107" s="3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>
      <c r="A108" s="3"/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>
      <c r="A109" s="3"/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>
      <c r="A110" s="3"/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>
      <c r="A111" s="3"/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>
      <c r="A112" s="3"/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>
      <c r="A113" s="3"/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>
      <c r="A114" s="3"/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>
      <c r="A115" s="3"/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>
      <c r="A116" s="3"/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>
      <c r="A117" s="3"/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>
      <c r="A118" s="3"/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>
      <c r="A119" s="3"/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>
      <c r="A120" s="3"/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>
      <c r="A121" s="3"/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>
      <c r="A122" s="3"/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>
      <c r="A123" s="3"/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>
      <c r="A124" s="3"/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>
      <c r="A125" s="3"/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>
      <c r="A126" s="3"/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>
      <c r="A127" s="3"/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>
      <c r="A128" s="3"/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>
      <c r="A129" s="3"/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>
      <c r="A130" s="3"/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>
      <c r="A131" s="3"/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>
      <c r="A132" s="3"/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>
      <c r="A133" s="3"/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>
      <c r="A134" s="3"/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>
      <c r="A135" s="3"/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>
      <c r="A136" s="3"/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>
      <c r="A137" s="3"/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>
      <c r="A138" s="3"/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>
      <c r="A139" s="3"/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>
      <c r="A140" s="3"/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>
      <c r="A141" s="3"/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>
      <c r="A142" s="3"/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>
      <c r="A143" s="3"/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>
      <c r="A144" s="3"/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>
      <c r="A145" s="3"/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>
      <c r="A146" s="3"/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>
      <c r="A147" s="3"/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>
      <c r="A148" s="3"/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>
      <c r="A149" s="3"/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>
      <c r="A150" s="3"/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>
      <c r="A151" s="3"/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>
      <c r="A152" s="3"/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>
      <c r="A153" s="3"/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>
      <c r="A154" s="3"/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>
      <c r="A155" s="3"/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>
      <c r="A156" s="3"/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>
      <c r="A157" s="3"/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>
      <c r="A158" s="3"/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>
      <c r="A159" s="3"/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>
      <c r="A160" s="3"/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>
      <c r="A161" s="3"/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>
      <c r="A162" s="3"/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>
      <c r="A163" s="3"/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>
      <c r="A164" s="3"/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>
      <c r="A165" s="3"/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>
      <c r="A166" s="3"/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>
      <c r="A167" s="3"/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>
      <c r="A168" s="3"/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>
      <c r="A169" s="3"/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>
      <c r="A170" s="3"/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>
      <c r="A171" s="3"/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>
      <c r="A172" s="3"/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>
      <c r="A173" s="3"/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>
      <c r="A174" s="3"/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>
      <c r="A175" s="3"/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>
      <c r="A176" s="3"/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>
      <c r="A177" s="3"/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>
      <c r="A178" s="3"/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>
      <c r="A179" s="3"/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>
      <c r="A180" s="3"/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>
      <c r="A181" s="3"/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>
      <c r="A182" s="3"/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>
      <c r="A183" s="3"/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>
      <c r="A184" s="3"/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>
      <c r="A185" s="3"/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>
      <c r="A186" s="3"/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>
      <c r="A187" s="3"/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>
      <c r="A188" s="3"/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>
      <c r="A189" s="3"/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>
      <c r="A190" s="3"/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>
      <c r="A191" s="3"/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>
      <c r="A192" s="3"/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>
      <c r="A193" s="3"/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>
      <c r="A194" s="3"/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>
      <c r="A195" s="3"/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>
      <c r="A196" s="3"/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>
      <c r="A197" s="3"/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>
      <c r="A198" s="3"/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>
      <c r="A199" s="3"/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>
      <c r="A200" s="3"/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>
      <c r="A201" s="3"/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>
      <c r="A202" s="3"/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>
      <c r="A203" s="3"/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>
      <c r="A204" s="3"/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>
      <c r="A205" s="3"/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>
      <c r="A206" s="3"/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>
      <c r="A207" s="3"/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>
      <c r="A208" s="3"/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>
      <c r="A209" s="3"/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>
      <c r="A210" s="3"/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>
      <c r="A211" s="3"/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>
      <c r="A212" s="3"/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>
      <c r="A213" s="3"/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>
      <c r="A214" s="3"/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>
      <c r="A215" s="3"/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>
      <c r="A216" s="3"/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>
      <c r="A217" s="3"/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>
      <c r="A218" s="3"/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>
      <c r="A219" s="3"/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>
      <c r="A220" s="3"/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>
      <c r="A221" s="3"/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>
      <c r="A222" s="3"/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>
      <c r="A223" s="3"/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>
      <c r="A224" s="3"/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>
      <c r="A225" s="3"/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>
      <c r="A226" s="3"/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>
      <c r="A227" s="3"/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>
      <c r="A228" s="3"/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>
      <c r="A229" s="3"/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>
      <c r="A230" s="3"/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>
      <c r="A231" s="3"/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>
      <c r="A232" s="3"/>
      <c r="B232" s="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>
      <c r="A233" s="3"/>
      <c r="B233" s="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>
      <c r="A234" s="3"/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>
      <c r="A235" s="3"/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>
      <c r="A236" s="3"/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>
      <c r="A237" s="3"/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>
      <c r="A238" s="3"/>
      <c r="B238" s="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>
      <c r="A239" s="3"/>
      <c r="B239" s="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>
      <c r="A240" s="3"/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>
      <c r="A241" s="3"/>
      <c r="B241" s="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>
      <c r="A242" s="3"/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>
      <c r="A243" s="3"/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>
      <c r="A244" s="3"/>
      <c r="B244" s="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>
      <c r="A245" s="3"/>
      <c r="B245" s="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>
      <c r="A246" s="3"/>
      <c r="B246" s="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>
      <c r="A247" s="3"/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>
      <c r="A248" s="3"/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>
      <c r="A249" s="3"/>
      <c r="B249" s="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>
      <c r="A250" s="3"/>
      <c r="B250" s="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>
      <c r="A251" s="3"/>
      <c r="B251" s="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>
      <c r="A252" s="3"/>
      <c r="B252" s="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>
      <c r="A253" s="3"/>
      <c r="B253" s="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>
      <c r="A254" s="3"/>
      <c r="B254" s="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>
      <c r="A255" s="3"/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>
      <c r="A256" s="3"/>
      <c r="B256" s="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>
      <c r="A257" s="3"/>
      <c r="B257" s="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>
      <c r="A258" s="3"/>
      <c r="B258" s="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>
      <c r="A259" s="3"/>
      <c r="B259" s="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>
      <c r="A260" s="3"/>
      <c r="B260" s="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>
      <c r="A261" s="3"/>
      <c r="B261" s="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>
      <c r="A262" s="3"/>
      <c r="B262" s="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>
      <c r="A263" s="3"/>
      <c r="B263" s="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>
      <c r="A264" s="3"/>
      <c r="B264" s="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>
      <c r="A265" s="3"/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>
      <c r="A266" s="3"/>
      <c r="B266" s="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>
      <c r="A267" s="3"/>
      <c r="B267" s="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>
      <c r="A268" s="3"/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>
      <c r="A269" s="3"/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>
      <c r="A270" s="3"/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>
      <c r="A271" s="3"/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>
      <c r="A272" s="3"/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>
      <c r="A273" s="3"/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>
      <c r="A274" s="3"/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>
      <c r="A275" s="3"/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>
      <c r="A276" s="3"/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>
      <c r="A277" s="3"/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>
      <c r="A278" s="3"/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>
      <c r="A279" s="3"/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>
      <c r="A280" s="3"/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>
      <c r="A281" s="3"/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>
      <c r="A282" s="3"/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>
      <c r="A283" s="3"/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>
      <c r="A284" s="3"/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>
      <c r="A285" s="3"/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>
      <c r="A286" s="3"/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>
      <c r="A287" s="3"/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>
      <c r="A288" s="3"/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>
      <c r="A289" s="3"/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>
      <c r="A290" s="3"/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>
      <c r="A291" s="3"/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>
      <c r="A292" s="3"/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>
      <c r="A293" s="3"/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>
      <c r="A294" s="3"/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>
      <c r="A295" s="3"/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>
      <c r="A296" s="3"/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>
      <c r="A297" s="3"/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>
      <c r="A298" s="3"/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>
      <c r="A299" s="3"/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>
      <c r="A300" s="3"/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>
      <c r="A301" s="3"/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>
      <c r="A302" s="3"/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>
      <c r="A303" s="3"/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>
      <c r="A304" s="3"/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>
      <c r="A305" s="3"/>
      <c r="B305" s="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>
      <c r="A306" s="3"/>
      <c r="B306" s="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>
      <c r="A307" s="3"/>
      <c r="B307" s="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>
      <c r="A308" s="3"/>
      <c r="B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>
      <c r="A309" s="3"/>
      <c r="B309" s="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>
      <c r="A310" s="3"/>
      <c r="B310" s="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>
      <c r="A311" s="3"/>
      <c r="B311" s="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>
      <c r="A312" s="3"/>
      <c r="B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>
      <c r="A313" s="3"/>
      <c r="B313" s="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>
      <c r="A314" s="3"/>
      <c r="B314" s="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>
      <c r="A315" s="3"/>
      <c r="B315" s="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>
      <c r="A316" s="3"/>
      <c r="B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>
      <c r="A317" s="3"/>
      <c r="B317" s="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>
      <c r="A318" s="3"/>
      <c r="B318" s="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>
      <c r="A319" s="3"/>
      <c r="B319" s="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>
      <c r="A320" s="3"/>
      <c r="B320" s="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>
      <c r="A321" s="3"/>
      <c r="B321" s="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>
      <c r="A322" s="3"/>
      <c r="B322" s="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>
      <c r="A323" s="3"/>
      <c r="B323" s="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>
      <c r="A324" s="3"/>
      <c r="B324" s="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>
      <c r="A325" s="3"/>
      <c r="B325" s="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>
      <c r="A326" s="3"/>
      <c r="B326" s="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>
      <c r="A327" s="3"/>
      <c r="B327" s="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>
      <c r="A328" s="3"/>
      <c r="B328" s="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>
      <c r="A329" s="3"/>
      <c r="B329" s="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>
      <c r="A330" s="3"/>
      <c r="B330" s="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>
      <c r="A331" s="3"/>
      <c r="B331" s="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>
      <c r="A332" s="3"/>
      <c r="B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>
      <c r="A333" s="3"/>
      <c r="B333" s="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>
      <c r="A334" s="3"/>
      <c r="B334" s="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>
      <c r="A335" s="3"/>
      <c r="B335" s="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>
      <c r="A336" s="3"/>
      <c r="B336" s="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>
      <c r="A337" s="3"/>
      <c r="B337" s="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>
      <c r="A338" s="3"/>
      <c r="B338" s="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>
      <c r="A339" s="3"/>
      <c r="B339" s="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>
      <c r="A340" s="3"/>
      <c r="B340" s="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>
      <c r="A341" s="3"/>
      <c r="B341" s="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>
      <c r="A342" s="3"/>
      <c r="B342" s="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>
      <c r="A343" s="3"/>
      <c r="B343" s="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>
      <c r="A344" s="3"/>
      <c r="B344" s="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>
      <c r="A345" s="3"/>
      <c r="B345" s="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>
      <c r="A346" s="3"/>
      <c r="B346" s="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>
      <c r="A347" s="3"/>
      <c r="B347" s="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>
      <c r="A348" s="3"/>
      <c r="B348" s="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>
      <c r="A349" s="3"/>
      <c r="B349" s="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>
      <c r="A350" s="3"/>
      <c r="B350" s="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>
      <c r="A351" s="3"/>
      <c r="B351" s="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>
      <c r="A352" s="3"/>
      <c r="B352" s="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>
      <c r="A353" s="3"/>
      <c r="B353" s="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>
      <c r="A354" s="3"/>
      <c r="B354" s="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>
      <c r="A355" s="3"/>
      <c r="B355" s="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>
      <c r="A356" s="3"/>
      <c r="B356" s="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>
      <c r="A357" s="3"/>
      <c r="B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>
      <c r="A358" s="3"/>
      <c r="B358" s="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>
      <c r="A359" s="3"/>
      <c r="B359" s="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>
      <c r="A360" s="3"/>
      <c r="B360" s="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>
      <c r="A361" s="3"/>
      <c r="B361" s="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>
      <c r="A362" s="3"/>
      <c r="B362" s="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>
      <c r="A363" s="3"/>
      <c r="B363" s="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>
      <c r="A364" s="3"/>
      <c r="B364" s="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>
      <c r="A365" s="3"/>
      <c r="B365" s="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>
      <c r="A366" s="3"/>
      <c r="B366" s="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>
      <c r="A367" s="3"/>
      <c r="B367" s="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>
      <c r="A368" s="3"/>
      <c r="B368" s="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>
      <c r="A369" s="3"/>
      <c r="B369" s="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>
      <c r="A370" s="3"/>
      <c r="B370" s="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>
      <c r="A371" s="3"/>
      <c r="B371" s="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>
      <c r="A372" s="3"/>
      <c r="B372" s="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>
      <c r="A373" s="3"/>
      <c r="B373" s="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>
      <c r="A374" s="3"/>
      <c r="B374" s="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>
      <c r="A375" s="3"/>
      <c r="B375" s="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>
      <c r="A376" s="3"/>
      <c r="B376" s="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>
      <c r="A377" s="3"/>
      <c r="B377" s="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>
      <c r="A378" s="3"/>
      <c r="B378" s="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>
      <c r="A379" s="3"/>
      <c r="B379" s="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>
      <c r="A380" s="3"/>
      <c r="B380" s="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>
      <c r="A381" s="3"/>
      <c r="B381" s="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>
      <c r="A382" s="3"/>
      <c r="B382" s="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>
      <c r="A383" s="3"/>
      <c r="B383" s="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>
      <c r="A384" s="3"/>
      <c r="B384" s="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>
      <c r="A385" s="3"/>
      <c r="B385" s="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>
      <c r="A386" s="3"/>
      <c r="B386" s="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>
      <c r="A387" s="3"/>
      <c r="B387" s="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>
      <c r="A388" s="3"/>
      <c r="B388" s="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>
      <c r="A389" s="3"/>
      <c r="B389" s="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>
      <c r="A390" s="3"/>
      <c r="B390" s="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>
      <c r="A391" s="3"/>
      <c r="B391" s="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>
      <c r="A392" s="3"/>
      <c r="B392" s="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>
      <c r="A393" s="3"/>
      <c r="B393" s="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>
      <c r="A394" s="3"/>
      <c r="B394" s="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>
      <c r="A395" s="3"/>
      <c r="B395" s="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>
      <c r="A396" s="3"/>
      <c r="B396" s="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>
      <c r="A397" s="3"/>
      <c r="B397" s="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>
      <c r="A398" s="3"/>
      <c r="B398" s="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>
      <c r="A399" s="3"/>
      <c r="B399" s="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>
      <c r="A400" s="3"/>
      <c r="B400" s="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>
      <c r="A401" s="3"/>
      <c r="B401" s="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>
      <c r="A402" s="3"/>
      <c r="B402" s="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>
      <c r="A403" s="3"/>
      <c r="B403" s="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>
      <c r="A404" s="3"/>
      <c r="B404" s="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>
      <c r="A405" s="3"/>
      <c r="B405" s="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>
      <c r="A406" s="3"/>
      <c r="B406" s="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>
      <c r="A407" s="3"/>
      <c r="B407" s="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>
      <c r="A408" s="3"/>
      <c r="B408" s="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>
      <c r="A409" s="3"/>
      <c r="B409" s="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>
      <c r="A410" s="3"/>
      <c r="B410" s="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>
      <c r="A411" s="3"/>
      <c r="B411" s="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>
      <c r="A412" s="3"/>
      <c r="B412" s="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>
      <c r="A413" s="3"/>
      <c r="B413" s="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>
      <c r="A414" s="3"/>
      <c r="B414" s="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>
      <c r="A415" s="3"/>
      <c r="B415" s="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>
      <c r="A416" s="3"/>
      <c r="B416" s="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>
      <c r="A417" s="3"/>
      <c r="B417" s="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>
      <c r="A418" s="3"/>
      <c r="B418" s="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>
      <c r="A419" s="3"/>
      <c r="B419" s="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>
      <c r="A420" s="3"/>
      <c r="B420" s="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>
      <c r="A421" s="3"/>
      <c r="B421" s="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>
      <c r="A422" s="3"/>
      <c r="B422" s="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>
      <c r="A423" s="3"/>
      <c r="B423" s="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>
      <c r="A424" s="3"/>
      <c r="B424" s="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>
      <c r="A425" s="3"/>
      <c r="B425" s="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>
      <c r="A426" s="3"/>
      <c r="B426" s="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>
      <c r="A427" s="3"/>
      <c r="B427" s="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>
      <c r="A428" s="3"/>
      <c r="B428" s="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>
      <c r="A429" s="3"/>
      <c r="B429" s="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>
      <c r="A430" s="3"/>
      <c r="B430" s="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>
      <c r="A431" s="3"/>
      <c r="B431" s="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>
      <c r="A432" s="3"/>
      <c r="B432" s="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>
      <c r="A433" s="3"/>
      <c r="B433" s="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>
      <c r="A434" s="3"/>
      <c r="B434" s="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>
      <c r="A435" s="3"/>
      <c r="B435" s="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>
      <c r="A436" s="3"/>
      <c r="B436" s="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>
      <c r="A437" s="3"/>
      <c r="B437" s="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>
      <c r="A438" s="3"/>
      <c r="B438" s="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>
      <c r="A439" s="3"/>
      <c r="B439" s="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>
      <c r="A440" s="3"/>
      <c r="B440" s="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>
      <c r="A441" s="3"/>
      <c r="B441" s="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>
      <c r="A442" s="3"/>
      <c r="B442" s="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>
      <c r="A443" s="3"/>
      <c r="B443" s="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>
      <c r="A444" s="3"/>
      <c r="B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>
      <c r="A445" s="3"/>
      <c r="B445" s="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>
      <c r="A446" s="3"/>
      <c r="B446" s="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>
      <c r="A447" s="3"/>
      <c r="B447" s="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>
      <c r="A448" s="3"/>
      <c r="B448" s="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>
      <c r="A449" s="3"/>
      <c r="B449" s="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>
      <c r="A450" s="3"/>
      <c r="B450" s="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>
      <c r="A451" s="3"/>
      <c r="B451" s="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>
      <c r="A452" s="3"/>
      <c r="B452" s="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>
      <c r="A453" s="3"/>
      <c r="B453" s="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>
      <c r="A454" s="3"/>
      <c r="B454" s="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>
      <c r="A455" s="3"/>
      <c r="B455" s="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>
      <c r="A456" s="3"/>
      <c r="B456" s="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>
      <c r="A457" s="3"/>
      <c r="B457" s="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>
      <c r="A458" s="3"/>
      <c r="B458" s="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>
      <c r="A459" s="3"/>
      <c r="B459" s="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>
      <c r="A460" s="3"/>
      <c r="B460" s="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>
      <c r="A461" s="3"/>
      <c r="B461" s="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>
      <c r="A462" s="3"/>
      <c r="B462" s="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>
      <c r="A463" s="3"/>
      <c r="B463" s="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>
      <c r="A464" s="3"/>
      <c r="B464" s="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>
      <c r="A465" s="3"/>
      <c r="B465" s="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>
      <c r="A466" s="3"/>
      <c r="B466" s="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>
      <c r="A467" s="3"/>
      <c r="B467" s="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>
      <c r="A468" s="3"/>
      <c r="B468" s="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>
      <c r="A469" s="3"/>
      <c r="B469" s="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>
      <c r="A470" s="3"/>
      <c r="B470" s="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>
      <c r="A471" s="3"/>
      <c r="B471" s="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>
      <c r="A472" s="3"/>
      <c r="B472" s="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>
      <c r="A473" s="3"/>
      <c r="B473" s="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>
      <c r="A474" s="3"/>
      <c r="B474" s="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>
      <c r="A475" s="3"/>
      <c r="B475" s="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>
      <c r="A476" s="3"/>
      <c r="B476" s="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>
      <c r="A477" s="3"/>
      <c r="B477" s="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>
      <c r="A478" s="3"/>
      <c r="B478" s="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>
      <c r="A479" s="3"/>
      <c r="B479" s="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>
      <c r="A480" s="3"/>
      <c r="B480" s="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>
      <c r="A481" s="3"/>
      <c r="B481" s="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>
      <c r="A482" s="3"/>
      <c r="B482" s="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>
      <c r="A483" s="3"/>
      <c r="B483" s="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>
      <c r="A484" s="3"/>
      <c r="B484" s="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>
      <c r="A485" s="3"/>
      <c r="B485" s="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>
      <c r="A486" s="3"/>
      <c r="B486" s="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>
      <c r="A487" s="3"/>
      <c r="B487" s="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>
      <c r="A488" s="3"/>
      <c r="B488" s="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>
      <c r="A489" s="3"/>
      <c r="B489" s="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>
      <c r="A490" s="3"/>
      <c r="B490" s="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>
      <c r="A491" s="3"/>
      <c r="B491" s="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>
      <c r="A492" s="3"/>
      <c r="B492" s="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>
      <c r="A493" s="3"/>
      <c r="B493" s="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>
      <c r="A494" s="3"/>
      <c r="B494" s="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>
      <c r="A495" s="3"/>
      <c r="B495" s="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>
      <c r="A496" s="3"/>
      <c r="B496" s="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>
      <c r="A497" s="3"/>
      <c r="B497" s="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>
      <c r="A498" s="3"/>
      <c r="B498" s="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>
      <c r="A499" s="3"/>
      <c r="B499" s="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>
      <c r="A500" s="3"/>
      <c r="B500" s="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>
      <c r="A501" s="3"/>
      <c r="B501" s="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>
      <c r="A502" s="3"/>
      <c r="B502" s="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>
      <c r="A503" s="3"/>
      <c r="B503" s="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>
      <c r="A504" s="3"/>
      <c r="B504" s="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>
      <c r="A505" s="3"/>
      <c r="B505" s="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>
      <c r="A506" s="3"/>
      <c r="B506" s="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>
      <c r="A507" s="3"/>
      <c r="B507" s="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>
      <c r="A508" s="3"/>
      <c r="B508" s="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>
      <c r="A509" s="3"/>
      <c r="B509" s="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>
      <c r="A510" s="3"/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>
      <c r="A511" s="3"/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>
      <c r="A512" s="3"/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>
      <c r="A513" s="3"/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>
      <c r="A514" s="3"/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>
      <c r="A515" s="3"/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>
      <c r="A516" s="3"/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>
      <c r="A517" s="3"/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>
      <c r="A518" s="3"/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>
      <c r="A519" s="3"/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>
      <c r="A520" s="3"/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>
      <c r="A521" s="3"/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>
      <c r="A522" s="3"/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>
      <c r="A523" s="3"/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>
      <c r="A524" s="3"/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>
      <c r="A525" s="3"/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>
      <c r="A526" s="3"/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>
      <c r="A527" s="3"/>
      <c r="B527" s="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>
      <c r="A528" s="3"/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>
      <c r="A529" s="3"/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>
      <c r="A530" s="3"/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>
      <c r="A531" s="3"/>
      <c r="B531" s="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>
      <c r="A532" s="3"/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>
      <c r="A533" s="3"/>
      <c r="B533" s="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>
      <c r="A534" s="3"/>
      <c r="B534" s="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>
      <c r="A535" s="3"/>
      <c r="B535" s="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>
      <c r="A536" s="3"/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>
      <c r="A537" s="3"/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>
      <c r="A538" s="3"/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>
      <c r="A539" s="3"/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>
      <c r="A540" s="3"/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>
      <c r="A541" s="3"/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>
      <c r="A542" s="3"/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>
      <c r="A543" s="3"/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>
      <c r="A544" s="3"/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>
      <c r="A545" s="3"/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>
      <c r="A546" s="3"/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>
      <c r="A547" s="3"/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>
      <c r="A548" s="3"/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>
      <c r="A549" s="3"/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>
      <c r="A550" s="3"/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>
      <c r="A551" s="3"/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>
      <c r="A552" s="3"/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>
      <c r="A553" s="3"/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>
      <c r="A554" s="3"/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>
      <c r="A555" s="3"/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>
      <c r="A556" s="3"/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>
      <c r="A557" s="3"/>
      <c r="B557" s="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>
      <c r="A558" s="3"/>
      <c r="B558" s="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>
      <c r="A559" s="3"/>
      <c r="B559" s="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>
      <c r="A560" s="3"/>
      <c r="B560" s="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>
      <c r="A561" s="3"/>
      <c r="B561" s="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>
      <c r="A562" s="3"/>
      <c r="B562" s="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>
      <c r="A563" s="3"/>
      <c r="B563" s="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>
      <c r="A564" s="3"/>
      <c r="B564" s="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>
      <c r="A565" s="3"/>
      <c r="B565" s="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>
      <c r="A566" s="3"/>
      <c r="B566" s="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>
      <c r="A567" s="3"/>
      <c r="B567" s="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>
      <c r="A568" s="3"/>
      <c r="B568" s="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>
      <c r="A569" s="3"/>
      <c r="B569" s="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>
      <c r="A570" s="3"/>
      <c r="B570" s="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>
      <c r="A571" s="3"/>
      <c r="B571" s="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>
      <c r="A572" s="3"/>
      <c r="B572" s="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>
      <c r="A573" s="3"/>
      <c r="B573" s="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>
      <c r="A574" s="3"/>
      <c r="B574" s="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>
      <c r="A575" s="3"/>
      <c r="B575" s="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>
      <c r="A576" s="3"/>
      <c r="B576" s="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>
      <c r="A577" s="3"/>
      <c r="B577" s="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>
      <c r="A578" s="3"/>
      <c r="B578" s="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>
      <c r="A579" s="3"/>
      <c r="B579" s="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>
      <c r="A580" s="3"/>
      <c r="B580" s="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>
      <c r="A581" s="3"/>
      <c r="B581" s="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>
      <c r="A582" s="3"/>
      <c r="B582" s="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>
      <c r="A583" s="3"/>
      <c r="B583" s="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>
      <c r="A584" s="3"/>
      <c r="B584" s="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>
      <c r="A585" s="3"/>
      <c r="B585" s="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>
      <c r="A586" s="3"/>
      <c r="B586" s="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>
      <c r="A587" s="3"/>
      <c r="B587" s="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>
      <c r="A588" s="3"/>
      <c r="B588" s="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>
      <c r="A589" s="3"/>
      <c r="B589" s="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>
      <c r="A590" s="3"/>
      <c r="B590" s="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>
      <c r="A591" s="3"/>
      <c r="B591" s="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>
      <c r="A592" s="3"/>
      <c r="B592" s="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>
      <c r="A593" s="3"/>
      <c r="B593" s="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>
      <c r="A594" s="3"/>
      <c r="B594" s="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>
      <c r="A595" s="3"/>
      <c r="B595" s="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>
      <c r="A596" s="3"/>
      <c r="B596" s="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>
      <c r="A597" s="3"/>
      <c r="B597" s="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>
      <c r="A598" s="3"/>
      <c r="B598" s="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>
      <c r="A599" s="3"/>
      <c r="B599" s="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>
      <c r="A600" s="3"/>
      <c r="B600" s="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>
      <c r="A601" s="3"/>
      <c r="B601" s="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>
      <c r="A602" s="3"/>
      <c r="B602" s="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>
      <c r="A603" s="3"/>
      <c r="B603" s="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>
      <c r="A604" s="3"/>
      <c r="B604" s="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>
      <c r="A605" s="3"/>
      <c r="B605" s="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>
      <c r="A606" s="3"/>
      <c r="B606" s="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>
      <c r="A607" s="3"/>
      <c r="B607" s="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>
      <c r="A608" s="3"/>
      <c r="B608" s="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>
      <c r="A609" s="3"/>
      <c r="B609" s="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>
      <c r="A610" s="3"/>
      <c r="B610" s="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>
      <c r="A611" s="3"/>
      <c r="B611" s="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>
      <c r="A612" s="3"/>
      <c r="B612" s="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>
      <c r="A613" s="3"/>
      <c r="B613" s="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>
      <c r="A614" s="3"/>
      <c r="B614" s="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>
      <c r="A615" s="3"/>
      <c r="B615" s="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>
      <c r="A616" s="3"/>
      <c r="B616" s="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>
      <c r="A617" s="3"/>
      <c r="B617" s="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>
      <c r="A618" s="3"/>
      <c r="B618" s="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>
      <c r="A619" s="3"/>
      <c r="B619" s="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>
      <c r="A620" s="3"/>
      <c r="B620" s="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>
      <c r="A621" s="3"/>
      <c r="B621" s="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>
      <c r="A622" s="3"/>
      <c r="B622" s="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>
      <c r="A623" s="3"/>
      <c r="B623" s="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>
      <c r="A624" s="3"/>
      <c r="B624" s="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>
      <c r="A625" s="3"/>
      <c r="B625" s="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>
      <c r="A626" s="3"/>
      <c r="B626" s="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>
      <c r="A627" s="3"/>
      <c r="B627" s="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>
      <c r="A628" s="3"/>
      <c r="B628" s="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>
      <c r="A629" s="3"/>
      <c r="B629" s="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>
      <c r="A630" s="3"/>
      <c r="B630" s="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>
      <c r="A631" s="3"/>
      <c r="B631" s="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>
      <c r="A632" s="3"/>
      <c r="B632" s="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>
      <c r="A633" s="3"/>
      <c r="B633" s="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>
      <c r="A634" s="3"/>
      <c r="B634" s="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>
      <c r="A635" s="3"/>
      <c r="B635" s="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>
      <c r="A636" s="3"/>
      <c r="B636" s="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>
      <c r="A637" s="3"/>
      <c r="B637" s="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>
      <c r="A638" s="3"/>
      <c r="B638" s="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>
      <c r="A639" s="3"/>
      <c r="B639" s="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>
      <c r="A640" s="3"/>
      <c r="B640" s="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>
      <c r="A641" s="3"/>
      <c r="B641" s="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>
      <c r="A642" s="3"/>
      <c r="B642" s="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>
      <c r="A643" s="3"/>
      <c r="B643" s="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>
      <c r="A644" s="3"/>
      <c r="B644" s="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>
      <c r="A645" s="3"/>
      <c r="B645" s="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>
      <c r="A646" s="3"/>
      <c r="B646" s="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>
      <c r="A647" s="3"/>
      <c r="B647" s="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>
      <c r="A648" s="3"/>
      <c r="B648" s="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>
      <c r="A649" s="3"/>
      <c r="B649" s="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>
      <c r="A650" s="3"/>
      <c r="B650" s="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>
      <c r="A651" s="3"/>
      <c r="B651" s="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>
      <c r="A652" s="3"/>
      <c r="B652" s="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>
      <c r="A653" s="3"/>
      <c r="B653" s="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>
      <c r="A654" s="3"/>
      <c r="B654" s="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>
      <c r="A655" s="3"/>
      <c r="B655" s="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>
      <c r="A656" s="3"/>
      <c r="B656" s="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>
      <c r="A657" s="3"/>
      <c r="B657" s="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>
      <c r="A658" s="3"/>
      <c r="B658" s="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>
      <c r="A659" s="3"/>
      <c r="B659" s="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>
      <c r="A660" s="3"/>
      <c r="B660" s="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>
      <c r="A661" s="3"/>
      <c r="B661" s="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>
      <c r="A662" s="3"/>
      <c r="B662" s="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>
      <c r="A663" s="3"/>
      <c r="B663" s="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>
      <c r="A664" s="3"/>
      <c r="B664" s="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>
      <c r="A665" s="3"/>
      <c r="B665" s="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>
      <c r="A666" s="3"/>
      <c r="B666" s="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>
      <c r="A667" s="3"/>
      <c r="B667" s="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>
      <c r="A668" s="3"/>
      <c r="B668" s="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>
      <c r="A669" s="3"/>
      <c r="B669" s="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>
      <c r="A670" s="3"/>
      <c r="B670" s="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>
      <c r="A671" s="3"/>
      <c r="B671" s="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>
      <c r="A672" s="3"/>
      <c r="B672" s="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>
      <c r="A673" s="3"/>
      <c r="B673" s="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>
      <c r="A674" s="3"/>
      <c r="B674" s="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>
      <c r="A675" s="3"/>
      <c r="B675" s="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>
      <c r="A676" s="3"/>
      <c r="B676" s="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>
      <c r="A677" s="3"/>
      <c r="B677" s="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>
      <c r="A678" s="3"/>
      <c r="B678" s="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>
      <c r="A679" s="3"/>
      <c r="B679" s="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>
      <c r="A680" s="3"/>
      <c r="B680" s="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>
      <c r="A681" s="3"/>
      <c r="B681" s="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>
      <c r="A682" s="3"/>
      <c r="B682" s="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>
      <c r="A683" s="3"/>
      <c r="B683" s="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>
      <c r="A684" s="3"/>
      <c r="B684" s="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>
      <c r="A685" s="3"/>
      <c r="B685" s="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>
      <c r="A686" s="3"/>
      <c r="B686" s="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>
      <c r="A687" s="3"/>
      <c r="B687" s="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>
      <c r="A688" s="3"/>
      <c r="B688" s="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>
      <c r="A689" s="3"/>
      <c r="B689" s="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>
      <c r="A690" s="3"/>
      <c r="B690" s="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>
      <c r="A691" s="3"/>
      <c r="B691" s="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>
      <c r="A692" s="3"/>
      <c r="B692" s="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>
      <c r="A693" s="3"/>
      <c r="B693" s="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>
      <c r="A694" s="3"/>
      <c r="B694" s="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>
      <c r="A695" s="3"/>
      <c r="B695" s="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>
      <c r="A696" s="3"/>
      <c r="B696" s="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>
      <c r="A697" s="3"/>
      <c r="B697" s="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>
      <c r="A698" s="3"/>
      <c r="B698" s="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>
      <c r="A699" s="3"/>
      <c r="B699" s="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>
      <c r="A700" s="3"/>
      <c r="B700" s="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>
      <c r="A701" s="3"/>
      <c r="B701" s="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>
      <c r="A702" s="3"/>
      <c r="B702" s="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>
      <c r="A703" s="3"/>
      <c r="B703" s="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>
      <c r="A704" s="3"/>
      <c r="B704" s="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>
      <c r="A705" s="3"/>
      <c r="B705" s="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>
      <c r="A706" s="3"/>
      <c r="B706" s="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>
      <c r="A707" s="3"/>
      <c r="B707" s="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>
      <c r="A708" s="3"/>
      <c r="B708" s="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>
      <c r="A709" s="3"/>
      <c r="B709" s="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>
      <c r="A710" s="3"/>
      <c r="B710" s="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>
      <c r="A711" s="3"/>
      <c r="B711" s="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>
      <c r="A712" s="3"/>
      <c r="B712" s="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>
      <c r="A713" s="3"/>
      <c r="B713" s="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>
      <c r="A714" s="3"/>
      <c r="B714" s="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>
      <c r="A715" s="3"/>
      <c r="B715" s="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>
      <c r="A716" s="3"/>
      <c r="B716" s="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>
      <c r="A717" s="3"/>
      <c r="B717" s="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>
      <c r="A718" s="3"/>
      <c r="B718" s="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>
      <c r="A719" s="3"/>
      <c r="B719" s="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>
      <c r="A720" s="3"/>
      <c r="B720" s="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>
      <c r="A721" s="3"/>
      <c r="B721" s="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>
      <c r="A722" s="3"/>
      <c r="B722" s="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>
      <c r="A723" s="3"/>
      <c r="B723" s="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>
      <c r="A724" s="3"/>
      <c r="B724" s="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>
      <c r="A725" s="3"/>
      <c r="B725" s="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>
      <c r="A726" s="3"/>
      <c r="B726" s="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>
      <c r="A727" s="3"/>
      <c r="B727" s="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>
      <c r="A728" s="3"/>
      <c r="B728" s="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>
      <c r="A729" s="3"/>
      <c r="B729" s="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>
      <c r="A730" s="3"/>
      <c r="B730" s="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>
      <c r="A731" s="3"/>
      <c r="B731" s="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>
      <c r="A732" s="3"/>
      <c r="B732" s="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>
      <c r="A733" s="3"/>
      <c r="B733" s="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>
      <c r="A734" s="3"/>
      <c r="B734" s="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>
      <c r="A735" s="3"/>
      <c r="B735" s="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>
      <c r="A736" s="3"/>
      <c r="B736" s="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>
      <c r="A737" s="3"/>
      <c r="B737" s="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>
      <c r="A738" s="3"/>
      <c r="B738" s="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>
      <c r="A739" s="3"/>
      <c r="B739" s="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>
      <c r="A740" s="3"/>
      <c r="B740" s="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>
      <c r="A741" s="3"/>
      <c r="B741" s="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>
      <c r="A742" s="3"/>
      <c r="B742" s="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>
      <c r="A743" s="3"/>
      <c r="B743" s="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>
      <c r="A744" s="3"/>
      <c r="B744" s="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>
      <c r="A745" s="3"/>
      <c r="B745" s="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>
      <c r="A746" s="3"/>
      <c r="B746" s="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>
      <c r="A747" s="3"/>
      <c r="B747" s="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>
      <c r="A748" s="3"/>
      <c r="B748" s="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>
      <c r="A749" s="3"/>
      <c r="B749" s="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>
      <c r="A750" s="3"/>
      <c r="B750" s="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>
      <c r="A751" s="3"/>
      <c r="B751" s="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>
      <c r="A752" s="3"/>
      <c r="B752" s="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>
      <c r="A753" s="3"/>
      <c r="B753" s="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>
      <c r="A754" s="3"/>
      <c r="B754" s="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>
      <c r="A755" s="3"/>
      <c r="B755" s="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>
      <c r="A756" s="3"/>
      <c r="B756" s="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>
      <c r="A757" s="3"/>
      <c r="B757" s="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>
      <c r="A758" s="3"/>
      <c r="B758" s="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>
      <c r="A759" s="3"/>
      <c r="B759" s="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>
      <c r="A760" s="3"/>
      <c r="B760" s="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>
      <c r="A761" s="3"/>
      <c r="B761" s="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>
      <c r="A762" s="3"/>
      <c r="B762" s="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>
      <c r="A763" s="3"/>
      <c r="B763" s="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>
      <c r="A764" s="3"/>
      <c r="B764" s="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>
      <c r="A765" s="3"/>
      <c r="B765" s="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>
      <c r="A766" s="3"/>
      <c r="B766" s="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>
      <c r="A767" s="3"/>
      <c r="B767" s="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>
      <c r="A768" s="3"/>
      <c r="B768" s="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>
      <c r="A769" s="3"/>
      <c r="B769" s="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>
      <c r="A770" s="3"/>
      <c r="B770" s="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>
      <c r="A771" s="3"/>
      <c r="B771" s="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>
      <c r="A772" s="3"/>
      <c r="B772" s="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>
      <c r="A773" s="3"/>
      <c r="B773" s="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>
      <c r="A774" s="3"/>
      <c r="B774" s="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>
      <c r="A775" s="3"/>
      <c r="B775" s="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>
      <c r="A776" s="3"/>
      <c r="B776" s="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>
      <c r="A777" s="3"/>
      <c r="B777" s="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>
      <c r="A778" s="3"/>
      <c r="B778" s="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>
      <c r="A779" s="3"/>
      <c r="B779" s="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>
      <c r="A780" s="3"/>
      <c r="B780" s="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>
      <c r="A781" s="3"/>
      <c r="B781" s="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>
      <c r="A782" s="3"/>
      <c r="B782" s="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>
      <c r="A783" s="3"/>
      <c r="B783" s="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>
      <c r="A784" s="3"/>
      <c r="B784" s="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>
      <c r="A785" s="3"/>
      <c r="B785" s="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>
      <c r="A786" s="3"/>
      <c r="B786" s="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>
      <c r="A787" s="3"/>
      <c r="B787" s="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>
      <c r="A788" s="3"/>
      <c r="B788" s="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>
      <c r="A789" s="3"/>
      <c r="B789" s="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>
      <c r="A790" s="3"/>
      <c r="B790" s="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>
      <c r="A791" s="3"/>
      <c r="B791" s="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>
      <c r="A792" s="3"/>
      <c r="B792" s="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>
      <c r="A793" s="3"/>
      <c r="B793" s="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>
      <c r="A794" s="3"/>
      <c r="B794" s="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>
      <c r="A795" s="3"/>
      <c r="B795" s="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>
      <c r="A796" s="3"/>
      <c r="B796" s="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>
      <c r="A797" s="3"/>
      <c r="B797" s="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>
      <c r="A798" s="3"/>
      <c r="B798" s="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>
      <c r="A799" s="3"/>
      <c r="B799" s="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>
      <c r="A800" s="3"/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>
      <c r="A801" s="3"/>
      <c r="B801" s="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>
      <c r="A802" s="3"/>
      <c r="B802" s="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>
      <c r="A803" s="3"/>
      <c r="B803" s="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>
      <c r="A804" s="3"/>
      <c r="B804" s="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>
      <c r="A805" s="3"/>
      <c r="B805" s="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>
      <c r="A806" s="3"/>
      <c r="B806" s="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>
      <c r="A807" s="3"/>
      <c r="B807" s="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>
      <c r="A808" s="3"/>
      <c r="B808" s="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>
      <c r="A809" s="3"/>
      <c r="B809" s="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>
      <c r="A810" s="3"/>
      <c r="B810" s="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>
      <c r="A811" s="3"/>
      <c r="B811" s="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>
      <c r="A812" s="3"/>
      <c r="B812" s="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>
      <c r="A813" s="3"/>
      <c r="B813" s="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>
      <c r="A814" s="3"/>
      <c r="B814" s="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>
      <c r="A815" s="3"/>
      <c r="B815" s="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>
      <c r="A816" s="3"/>
      <c r="B816" s="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>
      <c r="A817" s="3"/>
      <c r="B817" s="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>
      <c r="A818" s="3"/>
      <c r="B818" s="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>
      <c r="A819" s="3"/>
      <c r="B819" s="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>
      <c r="A820" s="3"/>
      <c r="B820" s="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>
      <c r="A821" s="3"/>
      <c r="B821" s="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>
      <c r="A822" s="3"/>
      <c r="B822" s="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>
      <c r="A823" s="3"/>
      <c r="B823" s="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>
      <c r="A824" s="3"/>
      <c r="B824" s="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>
      <c r="A825" s="3"/>
      <c r="B825" s="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>
      <c r="A826" s="3"/>
      <c r="B826" s="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>
      <c r="A827" s="3"/>
      <c r="B827" s="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>
      <c r="A828" s="3"/>
      <c r="B828" s="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>
      <c r="A829" s="3"/>
      <c r="B829" s="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>
      <c r="A830" s="3"/>
      <c r="B830" s="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>
      <c r="A831" s="3"/>
      <c r="B831" s="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>
      <c r="A832" s="3"/>
      <c r="B832" s="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>
      <c r="A833" s="3"/>
      <c r="B833" s="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>
      <c r="A834" s="3"/>
      <c r="B834" s="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>
      <c r="A835" s="3"/>
      <c r="B835" s="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>
      <c r="A836" s="3"/>
      <c r="B836" s="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>
      <c r="A837" s="3"/>
      <c r="B837" s="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>
      <c r="A838" s="3"/>
      <c r="B838" s="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>
      <c r="A839" s="3"/>
      <c r="B839" s="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>
      <c r="A840" s="3"/>
      <c r="B840" s="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>
      <c r="A841" s="3"/>
      <c r="B841" s="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>
      <c r="A842" s="3"/>
      <c r="B842" s="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>
      <c r="A843" s="3"/>
      <c r="B843" s="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>
      <c r="A844" s="3"/>
      <c r="B844" s="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>
      <c r="A845" s="3"/>
      <c r="B845" s="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>
      <c r="A846" s="3"/>
      <c r="B846" s="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>
      <c r="A847" s="3"/>
      <c r="B847" s="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>
      <c r="A848" s="3"/>
      <c r="B848" s="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>
      <c r="A849" s="3"/>
      <c r="B849" s="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>
      <c r="A850" s="3"/>
      <c r="B850" s="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>
      <c r="A851" s="3"/>
      <c r="B851" s="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>
      <c r="A852" s="3"/>
      <c r="B852" s="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>
      <c r="A853" s="3"/>
      <c r="B853" s="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>
      <c r="A854" s="3"/>
      <c r="B854" s="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>
      <c r="A855" s="3"/>
      <c r="B855" s="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>
      <c r="A856" s="3"/>
      <c r="B856" s="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>
      <c r="A857" s="3"/>
      <c r="B857" s="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>
      <c r="A858" s="3"/>
      <c r="B858" s="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>
      <c r="A859" s="3"/>
      <c r="B859" s="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>
      <c r="A860" s="3"/>
      <c r="B860" s="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>
      <c r="A861" s="3"/>
      <c r="B861" s="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>
      <c r="A862" s="3"/>
      <c r="B862" s="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>
      <c r="A863" s="3"/>
      <c r="B863" s="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>
      <c r="A864" s="3"/>
      <c r="B864" s="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>
      <c r="A865" s="3"/>
      <c r="B865" s="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>
      <c r="A866" s="3"/>
      <c r="B866" s="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>
      <c r="A867" s="3"/>
      <c r="B867" s="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>
      <c r="A868" s="3"/>
      <c r="B868" s="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>
      <c r="A869" s="3"/>
      <c r="B869" s="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>
      <c r="A870" s="3"/>
      <c r="B870" s="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>
      <c r="A871" s="3"/>
      <c r="B871" s="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>
      <c r="A872" s="3"/>
      <c r="B872" s="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>
      <c r="A873" s="3"/>
      <c r="B873" s="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>
      <c r="A874" s="3"/>
      <c r="B874" s="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>
      <c r="A875" s="3"/>
      <c r="B875" s="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>
      <c r="A876" s="3"/>
      <c r="B876" s="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>
      <c r="A877" s="3"/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>
      <c r="A878" s="3"/>
      <c r="B878" s="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>
      <c r="A879" s="3"/>
      <c r="B879" s="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>
      <c r="A880" s="3"/>
      <c r="B880" s="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>
      <c r="A881" s="3"/>
      <c r="B881" s="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>
      <c r="A882" s="3"/>
      <c r="B882" s="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>
      <c r="A883" s="3"/>
      <c r="B883" s="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>
      <c r="A884" s="3"/>
      <c r="B884" s="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>
      <c r="A885" s="3"/>
      <c r="B885" s="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>
      <c r="A886" s="3"/>
      <c r="B886" s="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>
      <c r="A887" s="3"/>
      <c r="B887" s="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>
      <c r="A888" s="3"/>
      <c r="B888" s="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>
      <c r="A889" s="3"/>
      <c r="B889" s="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>
      <c r="A890" s="3"/>
      <c r="B890" s="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>
      <c r="A891" s="3"/>
      <c r="B891" s="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>
      <c r="A892" s="3"/>
      <c r="B892" s="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>
      <c r="A893" s="3"/>
      <c r="B893" s="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>
      <c r="A894" s="3"/>
      <c r="B894" s="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>
      <c r="A895" s="3"/>
      <c r="B895" s="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>
      <c r="A896" s="3"/>
      <c r="B896" s="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>
      <c r="A897" s="3"/>
      <c r="B897" s="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>
      <c r="A898" s="3"/>
      <c r="B898" s="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>
      <c r="A899" s="3"/>
      <c r="B899" s="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>
      <c r="A900" s="3"/>
      <c r="B900" s="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>
      <c r="A901" s="3"/>
      <c r="B901" s="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>
      <c r="A902" s="3"/>
      <c r="B902" s="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>
      <c r="A903" s="3"/>
      <c r="B903" s="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>
      <c r="A904" s="3"/>
      <c r="B904" s="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>
      <c r="A905" s="3"/>
      <c r="B905" s="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>
      <c r="A906" s="3"/>
      <c r="B906" s="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>
      <c r="A907" s="3"/>
      <c r="B907" s="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>
      <c r="A908" s="3"/>
      <c r="B908" s="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>
      <c r="A909" s="3"/>
      <c r="B909" s="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>
      <c r="A910" s="3"/>
      <c r="B910" s="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>
      <c r="A911" s="3"/>
      <c r="B911" s="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>
      <c r="A912" s="3"/>
      <c r="B912" s="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>
      <c r="A913" s="3"/>
      <c r="B913" s="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>
      <c r="A914" s="3"/>
      <c r="B914" s="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>
      <c r="A915" s="3"/>
      <c r="B915" s="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>
      <c r="A916" s="3"/>
      <c r="B916" s="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>
      <c r="A917" s="3"/>
      <c r="B917" s="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>
      <c r="A918" s="3"/>
      <c r="B918" s="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>
      <c r="A919" s="3"/>
      <c r="B919" s="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>
      <c r="A920" s="3"/>
      <c r="B920" s="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>
      <c r="A921" s="3"/>
      <c r="B921" s="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>
      <c r="A922" s="3"/>
      <c r="B922" s="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>
      <c r="A923" s="3"/>
      <c r="B923" s="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>
      <c r="A924" s="3"/>
      <c r="B924" s="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>
      <c r="A925" s="3"/>
      <c r="B925" s="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>
      <c r="A926" s="3"/>
      <c r="B926" s="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>
      <c r="A927" s="3"/>
      <c r="B927" s="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>
      <c r="A928" s="3"/>
      <c r="B928" s="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>
      <c r="A929" s="3"/>
      <c r="B929" s="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>
      <c r="A930" s="3"/>
      <c r="B930" s="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>
      <c r="A931" s="3"/>
      <c r="B931" s="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>
      <c r="A932" s="3"/>
      <c r="B932" s="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>
      <c r="A933" s="3"/>
      <c r="B933" s="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>
      <c r="A934" s="3"/>
      <c r="B934" s="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>
      <c r="A935" s="3"/>
      <c r="B935" s="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>
      <c r="A936" s="3"/>
      <c r="B936" s="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>
      <c r="A937" s="3"/>
      <c r="B937" s="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>
      <c r="A938" s="3"/>
      <c r="B938" s="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>
      <c r="A939" s="3"/>
      <c r="B939" s="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>
      <c r="A940" s="3"/>
      <c r="B940" s="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>
      <c r="A941" s="3"/>
      <c r="B941" s="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>
      <c r="A942" s="3"/>
      <c r="B942" s="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>
      <c r="A943" s="3"/>
      <c r="B943" s="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>
      <c r="A944" s="3"/>
      <c r="B944" s="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>
      <c r="A945" s="3"/>
      <c r="B945" s="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>
      <c r="A946" s="3"/>
      <c r="B946" s="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>
      <c r="A947" s="3"/>
      <c r="B947" s="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>
      <c r="A948" s="3"/>
      <c r="B948" s="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>
      <c r="A949" s="3"/>
      <c r="B949" s="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>
      <c r="A950" s="3"/>
      <c r="B950" s="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>
      <c r="A951" s="3"/>
      <c r="B951" s="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>
      <c r="A952" s="3"/>
      <c r="B952" s="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>
      <c r="A953" s="3"/>
      <c r="B953" s="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>
      <c r="A954" s="3"/>
      <c r="B954" s="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>
      <c r="A955" s="3"/>
      <c r="B955" s="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>
      <c r="A956" s="3"/>
      <c r="B956" s="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>
      <c r="A957" s="3"/>
      <c r="B957" s="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>
      <c r="A958" s="3"/>
      <c r="B958" s="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>
      <c r="A959" s="3"/>
      <c r="B959" s="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>
      <c r="A960" s="3"/>
      <c r="B960" s="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>
      <c r="A961" s="3"/>
      <c r="B961" s="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>
      <c r="A962" s="3"/>
      <c r="B962" s="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>
      <c r="A963" s="3"/>
      <c r="B963" s="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>
      <c r="A964" s="3"/>
      <c r="B964" s="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>
      <c r="A965" s="3"/>
      <c r="B965" s="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>
      <c r="A966" s="3"/>
      <c r="B966" s="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>
      <c r="A967" s="3"/>
      <c r="B967" s="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>
      <c r="A968" s="3"/>
      <c r="B968" s="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>
      <c r="A969" s="3"/>
      <c r="B969" s="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>
      <c r="A970" s="3"/>
      <c r="B970" s="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>
      <c r="A971" s="3"/>
      <c r="B971" s="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>
      <c r="A972" s="3"/>
      <c r="B972" s="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>
      <c r="A973" s="3"/>
      <c r="B973" s="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>
      <c r="A974" s="3"/>
      <c r="B974" s="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>
      <c r="A975" s="3"/>
      <c r="B975" s="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>
      <c r="A976" s="3"/>
      <c r="B976" s="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>
      <c r="A977" s="3"/>
      <c r="B977" s="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>
      <c r="A978" s="3"/>
      <c r="B978" s="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>
      <c r="A979" s="3"/>
      <c r="B979" s="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>
      <c r="A980" s="3"/>
      <c r="B980" s="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>
      <c r="A981" s="3"/>
      <c r="B981" s="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>
      <c r="A982" s="3"/>
      <c r="B982" s="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>
      <c r="A983" s="3"/>
      <c r="B983" s="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>
      <c r="A984" s="3"/>
      <c r="B984" s="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>
      <c r="A985" s="3"/>
      <c r="B985" s="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>
      <c r="A986" s="3"/>
      <c r="B986" s="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>
      <c r="A987" s="3"/>
      <c r="B987" s="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>
      <c r="A988" s="3"/>
      <c r="B988" s="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>
      <c r="A989" s="3"/>
      <c r="B989" s="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>
      <c r="A990" s="3"/>
      <c r="B990" s="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>
      <c r="A991" s="3"/>
      <c r="B991" s="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>
      <c r="A992" s="3"/>
      <c r="B992" s="4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>
      <c r="A993" s="3"/>
      <c r="B993" s="4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>
      <c r="A994" s="3"/>
      <c r="B994" s="4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>
      <c r="A995" s="3"/>
      <c r="B995" s="4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>
      <c r="A996" s="3"/>
      <c r="B996" s="4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>
      <c r="A997" s="3"/>
      <c r="B997" s="4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>
      <c r="A998" s="3"/>
      <c r="B998" s="4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>
      <c r="A999" s="3"/>
      <c r="B999" s="4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>
      <c r="A1000" s="3"/>
      <c r="B1000" s="4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</sheetData>
  <conditionalFormatting sqref="C2:E5">
    <cfRule type="colorScale" priority="1">
      <colorScale>
        <cfvo type="min"/>
        <cfvo type="percent" val="100"/>
        <cfvo type="max"/>
        <color rgb="FF57BB8A"/>
        <color rgb="FFFFD666"/>
        <color rgb="FFE67C73"/>
      </colorScale>
    </cfRule>
  </conditionalFormatting>
  <drawing r:id="rId2"/>
</worksheet>
</file>