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_Repos\Arduino_Project\otherinfos\Kalibration\"/>
    </mc:Choice>
  </mc:AlternateContent>
  <xr:revisionPtr revIDLastSave="0" documentId="13_ncr:1_{FBD39B8B-23A8-43F5-A3BF-07E55FECB24A}" xr6:coauthVersionLast="47" xr6:coauthVersionMax="47" xr10:uidLastSave="{00000000-0000-0000-0000-000000000000}"/>
  <bookViews>
    <workbookView xWindow="5460" yWindow="870" windowWidth="1431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A8" i="1" s="1"/>
  <c r="B7" i="1"/>
  <c r="A7" i="1" s="1"/>
  <c r="G7" i="1"/>
  <c r="A5" i="1"/>
  <c r="B4" i="1"/>
  <c r="E4" i="1" s="1"/>
</calcChain>
</file>

<file path=xl/sharedStrings.xml><?xml version="1.0" encoding="utf-8"?>
<sst xmlns="http://schemas.openxmlformats.org/spreadsheetml/2006/main" count="10" uniqueCount="10">
  <si>
    <t>rawValue</t>
  </si>
  <si>
    <t>Bit</t>
  </si>
  <si>
    <t>Gain</t>
  </si>
  <si>
    <t>VCC</t>
  </si>
  <si>
    <t>Gelesenes Volt</t>
  </si>
  <si>
    <t>(Raw/2^24)*(VCC/Gain)</t>
  </si>
  <si>
    <t>Gemessen mit Multimeter in mV</t>
  </si>
  <si>
    <t>1PSI</t>
  </si>
  <si>
    <t>5,8PSI</t>
  </si>
  <si>
    <t>Theoretische Werte des ADC's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</si>
</sst>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"/>
  <sheetViews>
    <sheetView tabSelected="1" workbookViewId="0">
      <selection activeCell="G12" sqref="G12"/>
    </sheetView>
  </sheetViews>
  <sheetFormatPr baseColWidth="10" defaultColWidth="9.140625" defaultRowHeight="15" x14ac:dyDescent="0.25"/>
  <cols>
    <col min="1" max="1" width="9.42578125" bestFit="1" customWidth="1"/>
    <col min="5" max="5" width="23" customWidth="1"/>
  </cols>
  <sheetData>
    <row r="2" spans="1:7" x14ac:dyDescent="0.25">
      <c r="E2" t="s">
        <v>5</v>
      </c>
    </row>
    <row r="3" spans="1:7" x14ac:dyDescent="0.25">
      <c r="A3" t="s">
        <v>0</v>
      </c>
      <c r="B3" t="s">
        <v>1</v>
      </c>
      <c r="C3" t="s">
        <v>3</v>
      </c>
      <c r="D3" t="s">
        <v>2</v>
      </c>
      <c r="E3" t="s">
        <v>4</v>
      </c>
    </row>
    <row r="4" spans="1:7" x14ac:dyDescent="0.25">
      <c r="A4">
        <v>8388736</v>
      </c>
      <c r="B4">
        <f>2^24</f>
        <v>16777216</v>
      </c>
      <c r="C4">
        <v>4.91</v>
      </c>
      <c r="D4">
        <v>128</v>
      </c>
      <c r="E4">
        <f>(A4/B4)*(C4/D4)</f>
        <v>1.9179980158805846E-2</v>
      </c>
    </row>
    <row r="5" spans="1:7" x14ac:dyDescent="0.25">
      <c r="A5">
        <f>E4*(D4/C4)*B4</f>
        <v>8388735.9999999981</v>
      </c>
    </row>
    <row r="6" spans="1:7" x14ac:dyDescent="0.25">
      <c r="A6" t="s">
        <v>9</v>
      </c>
      <c r="E6" t="s">
        <v>6</v>
      </c>
    </row>
    <row r="7" spans="1:7" x14ac:dyDescent="0.25">
      <c r="A7">
        <f>(E7/1000)*(D7/C7)*B7</f>
        <v>5817012.7328716908</v>
      </c>
      <c r="B7">
        <f>2^24</f>
        <v>16777216</v>
      </c>
      <c r="C7">
        <v>4.91</v>
      </c>
      <c r="D7">
        <v>128</v>
      </c>
      <c r="E7">
        <v>13.3</v>
      </c>
      <c r="F7" t="s">
        <v>7</v>
      </c>
      <c r="G7">
        <f>(E7/1000)</f>
        <v>1.3300000000000001E-2</v>
      </c>
    </row>
    <row r="8" spans="1:7" x14ac:dyDescent="0.25">
      <c r="A8">
        <f>(E8/1000)*(D8/C8)*B8</f>
        <v>25367423.947861508</v>
      </c>
      <c r="B8">
        <f>2^24</f>
        <v>16777216</v>
      </c>
      <c r="C8">
        <v>4.91</v>
      </c>
      <c r="D8">
        <v>128</v>
      </c>
      <c r="E8">
        <v>58</v>
      </c>
      <c r="F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Bestehorn</dc:creator>
  <cp:lastModifiedBy>Nils Bestehorn</cp:lastModifiedBy>
  <dcterms:created xsi:type="dcterms:W3CDTF">2015-06-05T18:19:34Z</dcterms:created>
  <dcterms:modified xsi:type="dcterms:W3CDTF">2023-09-20T13:07:20Z</dcterms:modified>
</cp:coreProperties>
</file>