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Sem4\Econometrics\Project\data\"/>
    </mc:Choice>
  </mc:AlternateContent>
  <xr:revisionPtr revIDLastSave="0" documentId="8_{60AF4605-BB36-4A67-A6F1-5A7A3DA543B0}" xr6:coauthVersionLast="47" xr6:coauthVersionMax="47" xr10:uidLastSave="{00000000-0000-0000-0000-000000000000}"/>
  <bookViews>
    <workbookView xWindow="-120" yWindow="-120" windowWidth="29040" windowHeight="15720" xr2:uid="{49E916CC-7937-44E8-A430-142168A8C9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" i="1" l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<sst xmlns="http://schemas.openxmlformats.org/spreadsheetml/2006/main" count="72" uniqueCount="72">
  <si>
    <t>State</t>
  </si>
  <si>
    <t>firstyearmml</t>
  </si>
  <si>
    <t>Male_2014</t>
  </si>
  <si>
    <t>Male_2019</t>
  </si>
  <si>
    <t>Female_2014</t>
  </si>
  <si>
    <t>Female_2019</t>
  </si>
  <si>
    <t>Young_2014p</t>
  </si>
  <si>
    <t>Young_2019p</t>
  </si>
  <si>
    <t>Middle_aged_2014p</t>
  </si>
  <si>
    <t>Middle_aged_2019p</t>
  </si>
  <si>
    <t>old_2014p</t>
  </si>
  <si>
    <t>old_2019p</t>
  </si>
  <si>
    <t>Unemployment Rate</t>
  </si>
  <si>
    <t>Conservative</t>
  </si>
  <si>
    <t>Catholic</t>
  </si>
  <si>
    <t>Evangelical Protestant</t>
  </si>
  <si>
    <t>Historically Black Protestant</t>
  </si>
  <si>
    <t>Violent_Crime_2014</t>
  </si>
  <si>
    <t>Violent_CrimePC_2014</t>
  </si>
  <si>
    <t>Violent_Crimes_2019</t>
  </si>
  <si>
    <t>sss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</si>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</sst>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\ "/>
    <numFmt numFmtId="165" formatCode="_(* #,##0_);_(* \(#,##0\);_(* &quot;-&quot;??_);_(@_)"/>
    <numFmt numFmtId="166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166" fontId="2" fillId="0" borderId="0" xfId="0" applyNumberFormat="1" applyFont="1" applyAlignment="1">
      <alignment horizontal="right"/>
    </xf>
    <xf numFmtId="166" fontId="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9824-F02C-4E82-91CA-893835A7AF01}">
  <dimension ref="A1:U506"/>
  <sheetViews>
    <sheetView tabSelected="1" workbookViewId="0">
      <selection activeCell="A6" sqref="A6"/>
    </sheetView>
  </sheetViews>
  <sheetFormatPr defaultRowHeight="14.5" x14ac:dyDescent="0.35"/>
  <cols>
    <col min="1" max="1" width="17.36328125" bestFit="1" customWidth="1"/>
    <col min="3" max="6" width="11.81640625" bestFit="1" customWidth="1"/>
    <col min="7" max="8" width="12.08984375" bestFit="1" customWidth="1"/>
    <col min="9" max="10" width="17.90625" bestFit="1" customWidth="1"/>
    <col min="11" max="12" width="11.81640625" bestFit="1" customWidth="1"/>
    <col min="13" max="13" width="17.81640625" customWidth="1"/>
    <col min="14" max="14" width="11.81640625" bestFit="1" customWidth="1"/>
    <col min="15" max="15" width="7.453125" bestFit="1" customWidth="1"/>
    <col min="16" max="16" width="19.1796875" bestFit="1" customWidth="1"/>
    <col min="17" max="17" width="24" bestFit="1" customWidth="1"/>
    <col min="18" max="19" width="24" customWidth="1"/>
    <col min="20" max="20" width="13.90625" customWidth="1"/>
  </cols>
  <sheetData>
    <row r="1" spans="1:2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17</v>
      </c>
      <c r="S1" s="2" t="s">
        <v>18</v>
      </c>
      <c r="T1" s="3" t="s">
        <v>19</v>
      </c>
      <c r="U1" s="2" t="s">
        <v>20</v>
      </c>
    </row>
    <row r="2" spans="1:21" ht="14.5" customHeight="1" x14ac:dyDescent="0.35">
      <c r="A2" s="4" t="s">
        <v>21</v>
      </c>
      <c r="C2">
        <v>0.48475618256767783</v>
      </c>
      <c r="D2">
        <v>0.4832607784531891</v>
      </c>
      <c r="E2">
        <v>0.51524381743232217</v>
      </c>
      <c r="F2">
        <v>0.51673922154681085</v>
      </c>
      <c r="G2">
        <v>0.24135202638523409</v>
      </c>
      <c r="H2">
        <v>0.23645793499531428</v>
      </c>
      <c r="I2">
        <v>0.3901940167280798</v>
      </c>
      <c r="J2">
        <v>0.38089303177424472</v>
      </c>
      <c r="K2">
        <v>0.14185243955810639</v>
      </c>
      <c r="L2">
        <v>0.16117136106428781</v>
      </c>
      <c r="M2">
        <v>6.1</v>
      </c>
      <c r="N2">
        <f>VALUE(SUBSTITUTE(I2, "%", ""))</f>
        <v>0.39019401672808002</v>
      </c>
      <c r="O2">
        <v>7.0000000000000007E-2</v>
      </c>
      <c r="P2">
        <v>0.49</v>
      </c>
      <c r="Q2">
        <v>0.16</v>
      </c>
      <c r="R2" s="5">
        <v>20727</v>
      </c>
      <c r="S2" s="6">
        <v>427.4</v>
      </c>
      <c r="T2" s="3">
        <v>25046</v>
      </c>
      <c r="U2" s="2">
        <v>510.8</v>
      </c>
    </row>
    <row r="3" spans="1:21" ht="14.5" customHeight="1" x14ac:dyDescent="0.35">
      <c r="A3" s="4" t="s">
        <v>22</v>
      </c>
      <c r="B3">
        <v>1998</v>
      </c>
      <c r="C3">
        <v>0.52368043265972464</v>
      </c>
      <c r="D3">
        <v>0.5213869276667874</v>
      </c>
      <c r="E3">
        <v>0.47631956734027542</v>
      </c>
      <c r="F3">
        <v>0.4786130723332126</v>
      </c>
      <c r="G3">
        <v>0.27872842371751078</v>
      </c>
      <c r="H3">
        <v>0.26667259020292666</v>
      </c>
      <c r="I3">
        <v>0.38613956861695842</v>
      </c>
      <c r="J3">
        <v>0.37486962524520023</v>
      </c>
      <c r="K3">
        <v>8.5526896587317644E-2</v>
      </c>
      <c r="L3">
        <v>0.11397521683560137</v>
      </c>
      <c r="M3">
        <v>6.4</v>
      </c>
      <c r="N3">
        <f t="shared" ref="N3:N52" si="0">VALUE(SUBSTITUTE(I3, "%", ""))</f>
        <v>0.38613956861695797</v>
      </c>
      <c r="O3">
        <v>0.16</v>
      </c>
      <c r="P3">
        <v>0.22</v>
      </c>
      <c r="Q3">
        <v>0.03</v>
      </c>
      <c r="R3" s="5">
        <v>4684</v>
      </c>
      <c r="S3" s="6">
        <v>635.79999999999995</v>
      </c>
      <c r="T3" s="3">
        <v>6343</v>
      </c>
      <c r="U3" s="2">
        <v>867.1</v>
      </c>
    </row>
    <row r="4" spans="1:21" ht="14.5" customHeight="1" x14ac:dyDescent="0.35">
      <c r="A4" s="4" t="s">
        <v>23</v>
      </c>
      <c r="B4">
        <v>2010</v>
      </c>
      <c r="C4">
        <v>0.49715894106349789</v>
      </c>
      <c r="D4">
        <v>0.49696904001076014</v>
      </c>
      <c r="E4">
        <v>0.50284105893650211</v>
      </c>
      <c r="F4">
        <v>0.50303095998923986</v>
      </c>
      <c r="G4">
        <v>0.24869350513854052</v>
      </c>
      <c r="H4">
        <v>0.24648107626660029</v>
      </c>
      <c r="I4">
        <v>0.36605079064241675</v>
      </c>
      <c r="J4">
        <v>0.36117780097783714</v>
      </c>
      <c r="K4">
        <v>0.14651849745327664</v>
      </c>
      <c r="L4">
        <v>0.16833447433112181</v>
      </c>
      <c r="M4">
        <v>7.5</v>
      </c>
      <c r="N4">
        <f t="shared" si="0"/>
        <v>0.36605079064241702</v>
      </c>
      <c r="O4">
        <v>0.21</v>
      </c>
      <c r="P4">
        <v>0.26</v>
      </c>
      <c r="Q4">
        <v>0.01</v>
      </c>
      <c r="R4" s="5">
        <v>26916</v>
      </c>
      <c r="S4" s="6">
        <v>399.9</v>
      </c>
      <c r="T4" s="3">
        <v>33141</v>
      </c>
      <c r="U4" s="2">
        <v>455.3</v>
      </c>
    </row>
    <row r="5" spans="1:21" ht="14.5" customHeight="1" x14ac:dyDescent="0.35">
      <c r="A5" s="4" t="s">
        <v>24</v>
      </c>
      <c r="B5">
        <v>2016</v>
      </c>
      <c r="C5">
        <v>0.49109318890123044</v>
      </c>
      <c r="D5">
        <v>0.49095832598803635</v>
      </c>
      <c r="E5">
        <v>0.50890681109876956</v>
      </c>
      <c r="F5">
        <v>0.50904167401196365</v>
      </c>
      <c r="G5">
        <v>0.24131762840905416</v>
      </c>
      <c r="H5">
        <v>0.23703428055632506</v>
      </c>
      <c r="I5">
        <v>0.37691784570424131</v>
      </c>
      <c r="J5">
        <v>0.37041471215493121</v>
      </c>
      <c r="K5">
        <v>0.14568381932687019</v>
      </c>
      <c r="L5">
        <v>0.16184086176570778</v>
      </c>
      <c r="M5">
        <v>7.3</v>
      </c>
      <c r="N5">
        <f t="shared" si="0"/>
        <v>0.37691784570424097</v>
      </c>
      <c r="O5">
        <v>0.08</v>
      </c>
      <c r="P5">
        <v>0.46</v>
      </c>
      <c r="Q5">
        <v>0.08</v>
      </c>
      <c r="R5" s="5">
        <v>14243</v>
      </c>
      <c r="S5" s="6">
        <v>480.1</v>
      </c>
      <c r="T5" s="3">
        <v>17643</v>
      </c>
      <c r="U5" s="2">
        <v>584.6</v>
      </c>
    </row>
    <row r="6" spans="1:21" ht="14.5" customHeight="1" x14ac:dyDescent="0.35">
      <c r="A6" s="4" t="s">
        <v>25</v>
      </c>
      <c r="B6">
        <v>1996</v>
      </c>
      <c r="C6">
        <v>0.49664717221858751</v>
      </c>
      <c r="D6">
        <v>0.49718422575211724</v>
      </c>
      <c r="E6">
        <v>0.50335282778141244</v>
      </c>
      <c r="F6">
        <v>0.50281577424788271</v>
      </c>
      <c r="G6">
        <v>0.26462454101321731</v>
      </c>
      <c r="H6">
        <v>0.25886589575079083</v>
      </c>
      <c r="I6">
        <v>0.38409857643755058</v>
      </c>
      <c r="J6">
        <v>0.3808563238772974</v>
      </c>
      <c r="K6">
        <v>0.11876566379352245</v>
      </c>
      <c r="L6">
        <v>0.13732854261325667</v>
      </c>
      <c r="M6">
        <v>8.1</v>
      </c>
      <c r="N6">
        <f t="shared" si="0"/>
        <v>0.38409857643755102</v>
      </c>
      <c r="O6">
        <v>0.28000000000000003</v>
      </c>
      <c r="P6">
        <v>0.2</v>
      </c>
      <c r="Q6">
        <v>0.02</v>
      </c>
      <c r="R6" s="5">
        <v>153709</v>
      </c>
      <c r="S6" s="6">
        <v>396.1</v>
      </c>
      <c r="T6" s="3">
        <v>174331</v>
      </c>
      <c r="U6" s="2">
        <v>441.2</v>
      </c>
    </row>
    <row r="7" spans="1:21" ht="14.5" customHeight="1" x14ac:dyDescent="0.35">
      <c r="A7" s="4" t="s">
        <v>26</v>
      </c>
      <c r="B7">
        <v>2000</v>
      </c>
      <c r="C7">
        <v>0.5020727646076214</v>
      </c>
      <c r="D7">
        <v>0.50381680979992827</v>
      </c>
      <c r="E7">
        <v>0.4979272353923786</v>
      </c>
      <c r="F7">
        <v>0.49618319020007168</v>
      </c>
      <c r="G7">
        <v>0.25836558973372653</v>
      </c>
      <c r="H7">
        <v>0.26231068762311732</v>
      </c>
      <c r="I7">
        <v>0.39473180039031036</v>
      </c>
      <c r="J7">
        <v>0.38502094904159523</v>
      </c>
      <c r="K7">
        <v>0.11592360592818715</v>
      </c>
      <c r="L7">
        <v>0.13512201288616113</v>
      </c>
      <c r="M7">
        <v>6.1</v>
      </c>
      <c r="N7">
        <f t="shared" si="0"/>
        <v>0.39473180039030997</v>
      </c>
      <c r="O7">
        <v>0.16</v>
      </c>
      <c r="P7">
        <v>0.26</v>
      </c>
      <c r="Q7">
        <v>0.02</v>
      </c>
      <c r="R7" s="5">
        <v>16554</v>
      </c>
      <c r="S7" s="6">
        <v>309.10000000000002</v>
      </c>
      <c r="T7" s="3">
        <v>21938</v>
      </c>
      <c r="U7" s="2">
        <v>381</v>
      </c>
    </row>
    <row r="8" spans="1:21" ht="14.5" customHeight="1" x14ac:dyDescent="0.35">
      <c r="A8" s="4" t="s">
        <v>27</v>
      </c>
      <c r="B8">
        <v>2012</v>
      </c>
      <c r="C8">
        <v>0.48765900575430848</v>
      </c>
      <c r="D8">
        <v>0.48787573062140577</v>
      </c>
      <c r="E8">
        <v>0.51234099424569146</v>
      </c>
      <c r="F8">
        <v>0.51212426937859423</v>
      </c>
      <c r="G8">
        <v>0.23299329758265627</v>
      </c>
      <c r="H8">
        <v>0.23452109185038961</v>
      </c>
      <c r="I8">
        <v>0.4091328921437164</v>
      </c>
      <c r="J8">
        <v>0.39758398131763306</v>
      </c>
      <c r="K8">
        <v>0.1458846845924523</v>
      </c>
      <c r="L8">
        <v>0.16460974950964677</v>
      </c>
      <c r="M8">
        <v>7.2</v>
      </c>
      <c r="N8">
        <f t="shared" si="0"/>
        <v>0.40913289214371601</v>
      </c>
      <c r="O8">
        <v>0.33</v>
      </c>
      <c r="P8">
        <v>0.13</v>
      </c>
      <c r="Q8">
        <v>0.05</v>
      </c>
      <c r="R8" s="5">
        <v>8522</v>
      </c>
      <c r="S8" s="6">
        <v>236.9</v>
      </c>
      <c r="T8" s="3">
        <v>6546</v>
      </c>
      <c r="U8" s="2">
        <v>183.6</v>
      </c>
    </row>
    <row r="9" spans="1:21" ht="14.5" customHeight="1" x14ac:dyDescent="0.35">
      <c r="A9" s="4" t="s">
        <v>28</v>
      </c>
      <c r="B9">
        <v>2011</v>
      </c>
      <c r="C9">
        <v>0.48405822279559929</v>
      </c>
      <c r="D9">
        <v>0.48347751611273371</v>
      </c>
      <c r="E9">
        <v>0.51594177720440071</v>
      </c>
      <c r="F9">
        <v>0.51652248388726629</v>
      </c>
      <c r="G9">
        <v>0.23959154390356113</v>
      </c>
      <c r="H9">
        <v>0.22916230215945546</v>
      </c>
      <c r="I9">
        <v>0.38932017282814668</v>
      </c>
      <c r="J9">
        <v>0.37967310354459605</v>
      </c>
      <c r="K9">
        <v>0.15315602255044841</v>
      </c>
      <c r="L9">
        <v>0.18062898197099092</v>
      </c>
      <c r="M9">
        <v>6.1</v>
      </c>
      <c r="N9">
        <f t="shared" si="0"/>
        <v>0.38932017282814702</v>
      </c>
      <c r="O9">
        <v>0.22</v>
      </c>
      <c r="P9">
        <v>0.15</v>
      </c>
      <c r="Q9">
        <v>0.1</v>
      </c>
      <c r="R9" s="5">
        <v>4576</v>
      </c>
      <c r="S9" s="6">
        <v>489.1</v>
      </c>
      <c r="T9" s="3">
        <v>4115</v>
      </c>
      <c r="U9" s="2">
        <v>422.6</v>
      </c>
    </row>
    <row r="10" spans="1:21" ht="14.5" customHeight="1" x14ac:dyDescent="0.35">
      <c r="A10" s="4" t="s">
        <v>29</v>
      </c>
      <c r="B10">
        <v>2010</v>
      </c>
      <c r="C10">
        <v>0.4748900846710391</v>
      </c>
      <c r="D10">
        <v>0.47426351294865454</v>
      </c>
      <c r="E10">
        <v>0.5251099153289609</v>
      </c>
      <c r="F10">
        <v>0.52573648705134546</v>
      </c>
      <c r="G10">
        <v>0.35714026886980471</v>
      </c>
      <c r="H10">
        <v>0.34336286696828477</v>
      </c>
      <c r="I10">
        <v>0.35954995108163929</v>
      </c>
      <c r="J10">
        <v>0.35867000874248495</v>
      </c>
      <c r="K10">
        <v>0.10772910098923796</v>
      </c>
      <c r="L10">
        <v>0.11484677980415134</v>
      </c>
      <c r="M10">
        <v>7.4</v>
      </c>
      <c r="N10">
        <f t="shared" si="0"/>
        <v>0.35954995108163901</v>
      </c>
      <c r="O10">
        <v>0.2</v>
      </c>
      <c r="P10">
        <v>0.08</v>
      </c>
      <c r="Q10">
        <v>0.23</v>
      </c>
      <c r="R10" s="5">
        <v>8199</v>
      </c>
      <c r="S10" s="6">
        <v>1244.4000000000001</v>
      </c>
      <c r="T10" s="3">
        <v>7403</v>
      </c>
      <c r="U10" s="2">
        <v>1049</v>
      </c>
    </row>
    <row r="11" spans="1:21" ht="14.5" customHeight="1" x14ac:dyDescent="0.35">
      <c r="A11" s="4" t="s">
        <v>30</v>
      </c>
      <c r="B11">
        <v>2016</v>
      </c>
      <c r="C11">
        <v>0.48895719627080864</v>
      </c>
      <c r="D11">
        <v>0.48874124867065838</v>
      </c>
      <c r="E11">
        <v>0.51104280372919142</v>
      </c>
      <c r="F11">
        <v>0.51125875132934162</v>
      </c>
      <c r="G11">
        <v>0.22912286566235232</v>
      </c>
      <c r="H11">
        <v>0.2227702108467014</v>
      </c>
      <c r="I11">
        <v>0.38862373211287704</v>
      </c>
      <c r="J11">
        <v>0.38217625069158823</v>
      </c>
      <c r="K11">
        <v>0.17797676307225202</v>
      </c>
      <c r="L11">
        <v>0.19686245343259395</v>
      </c>
      <c r="M11">
        <v>6.1</v>
      </c>
      <c r="N11">
        <f t="shared" si="0"/>
        <v>0.38862373211287699</v>
      </c>
      <c r="O11">
        <v>0.21</v>
      </c>
      <c r="P11">
        <v>0.24</v>
      </c>
      <c r="Q11">
        <v>0.08</v>
      </c>
      <c r="R11" s="5">
        <v>107521</v>
      </c>
      <c r="S11" s="6">
        <v>540.5</v>
      </c>
      <c r="T11" s="3">
        <v>81270</v>
      </c>
      <c r="U11" s="2">
        <v>378.4</v>
      </c>
    </row>
    <row r="12" spans="1:21" ht="14.5" customHeight="1" x14ac:dyDescent="0.35">
      <c r="A12" s="4" t="s">
        <v>31</v>
      </c>
      <c r="C12">
        <v>0.48744228578966431</v>
      </c>
      <c r="D12">
        <v>0.48603356953942589</v>
      </c>
      <c r="E12">
        <v>0.51255771421033569</v>
      </c>
      <c r="F12">
        <v>0.51396643046057411</v>
      </c>
      <c r="G12">
        <v>0.25097508979090477</v>
      </c>
      <c r="H12">
        <v>0.24987965535516482</v>
      </c>
      <c r="I12">
        <v>0.39164091823032998</v>
      </c>
      <c r="J12">
        <v>0.38504060731120915</v>
      </c>
      <c r="K12">
        <v>0.11404502786155304</v>
      </c>
      <c r="L12">
        <v>0.13243778645722223</v>
      </c>
      <c r="M12">
        <v>7.3</v>
      </c>
      <c r="N12">
        <f t="shared" si="0"/>
        <v>0.39164091823032998</v>
      </c>
      <c r="O12">
        <v>0.09</v>
      </c>
      <c r="P12">
        <v>0.38</v>
      </c>
      <c r="Q12">
        <v>0.17</v>
      </c>
      <c r="R12" s="5">
        <v>38097</v>
      </c>
      <c r="S12" s="6">
        <v>377.3</v>
      </c>
      <c r="T12" s="3">
        <v>36170</v>
      </c>
      <c r="U12" s="2">
        <v>340.7</v>
      </c>
    </row>
    <row r="13" spans="1:21" ht="14.5" customHeight="1" x14ac:dyDescent="0.35">
      <c r="A13" s="4" t="s">
        <v>32</v>
      </c>
      <c r="B13">
        <v>2000</v>
      </c>
      <c r="C13">
        <v>0.50238452413438173</v>
      </c>
      <c r="D13">
        <v>0.50007345296749983</v>
      </c>
      <c r="E13">
        <v>0.49761547586561833</v>
      </c>
      <c r="F13">
        <v>0.49992654703250011</v>
      </c>
      <c r="G13">
        <v>0.24868685040628105</v>
      </c>
      <c r="H13">
        <v>0.23597330832165619</v>
      </c>
      <c r="I13">
        <v>0.38238350613415828</v>
      </c>
      <c r="J13">
        <v>0.37340027912127649</v>
      </c>
      <c r="K13">
        <v>0.1506343413892027</v>
      </c>
      <c r="L13">
        <v>0.17742846811011165</v>
      </c>
      <c r="M13">
        <v>4.5999999999999996</v>
      </c>
      <c r="N13">
        <f t="shared" si="0"/>
        <v>0.382383506134158</v>
      </c>
      <c r="O13">
        <v>0.2</v>
      </c>
      <c r="P13">
        <v>0.25</v>
      </c>
      <c r="Q13">
        <v>0.02</v>
      </c>
      <c r="R13" s="5">
        <v>3680</v>
      </c>
      <c r="S13" s="6">
        <v>259.2</v>
      </c>
      <c r="T13" s="3">
        <v>4042</v>
      </c>
      <c r="U13" s="2">
        <v>285.5</v>
      </c>
    </row>
    <row r="14" spans="1:21" ht="14.5" customHeight="1" x14ac:dyDescent="0.35">
      <c r="A14" s="4" t="s">
        <v>33</v>
      </c>
      <c r="C14">
        <v>0.50100483596466705</v>
      </c>
      <c r="D14">
        <v>0.50134046607146354</v>
      </c>
      <c r="E14">
        <v>0.49899516403533295</v>
      </c>
      <c r="F14">
        <v>0.49865953392853646</v>
      </c>
      <c r="G14">
        <v>0.24215565822579932</v>
      </c>
      <c r="H14">
        <v>0.23849720071737737</v>
      </c>
      <c r="I14">
        <v>0.36611219830397912</v>
      </c>
      <c r="J14">
        <v>0.36221290216080559</v>
      </c>
      <c r="K14">
        <v>0.13117125004291552</v>
      </c>
      <c r="L14">
        <v>0.15100234182864081</v>
      </c>
      <c r="M14">
        <v>5.4</v>
      </c>
      <c r="N14">
        <f t="shared" si="0"/>
        <v>0.36611219830397901</v>
      </c>
      <c r="O14">
        <v>0.1</v>
      </c>
      <c r="P14">
        <v>0.21</v>
      </c>
      <c r="Q14">
        <v>0.01</v>
      </c>
      <c r="R14" s="5">
        <v>3468</v>
      </c>
      <c r="S14" s="6">
        <v>212.2</v>
      </c>
      <c r="T14" s="3">
        <v>4000</v>
      </c>
      <c r="U14" s="2">
        <v>223.8</v>
      </c>
    </row>
    <row r="15" spans="1:21" ht="14.5" customHeight="1" x14ac:dyDescent="0.35">
      <c r="A15" s="4" t="s">
        <v>34</v>
      </c>
      <c r="B15">
        <v>2013</v>
      </c>
      <c r="C15">
        <v>0.49085920571341068</v>
      </c>
      <c r="D15">
        <v>0.49137041945273691</v>
      </c>
      <c r="E15">
        <v>0.50914079428658932</v>
      </c>
      <c r="F15">
        <v>0.50862958054726315</v>
      </c>
      <c r="G15">
        <v>0.24964117718873377</v>
      </c>
      <c r="H15">
        <v>0.24307485088370487</v>
      </c>
      <c r="I15">
        <v>0.39197040970102587</v>
      </c>
      <c r="J15">
        <v>0.38630651427288942</v>
      </c>
      <c r="K15">
        <v>0.12951072269587946</v>
      </c>
      <c r="L15">
        <v>0.14984555100644179</v>
      </c>
      <c r="M15">
        <v>8.6999999999999993</v>
      </c>
      <c r="N15">
        <f t="shared" si="0"/>
        <v>0.39197040970102598</v>
      </c>
      <c r="O15">
        <v>0.28000000000000003</v>
      </c>
      <c r="P15">
        <v>0.2</v>
      </c>
      <c r="Q15">
        <v>7.0000000000000007E-2</v>
      </c>
      <c r="R15" s="5">
        <v>47663</v>
      </c>
      <c r="S15" s="6">
        <v>370</v>
      </c>
      <c r="T15" s="3">
        <v>51561</v>
      </c>
      <c r="U15" s="2">
        <v>406.9</v>
      </c>
    </row>
    <row r="16" spans="1:21" ht="14.5" customHeight="1" x14ac:dyDescent="0.35">
      <c r="A16" s="4" t="s">
        <v>35</v>
      </c>
      <c r="C16">
        <v>0.49263472519899465</v>
      </c>
      <c r="D16">
        <v>0.49320439516302128</v>
      </c>
      <c r="E16">
        <v>0.50736527480100535</v>
      </c>
      <c r="F16">
        <v>0.50679560483697872</v>
      </c>
      <c r="G16">
        <v>0.24391292584191684</v>
      </c>
      <c r="H16">
        <v>0.24365294711892171</v>
      </c>
      <c r="I16">
        <v>0.3869904107652764</v>
      </c>
      <c r="J16">
        <v>0.3755180869784539</v>
      </c>
      <c r="K16">
        <v>0.13218608708629098</v>
      </c>
      <c r="L16">
        <v>0.14963788314075938</v>
      </c>
      <c r="M16">
        <v>6.4</v>
      </c>
      <c r="N16">
        <f t="shared" si="0"/>
        <v>0.38699041076527602</v>
      </c>
      <c r="O16">
        <v>0.18</v>
      </c>
      <c r="P16">
        <v>0.31</v>
      </c>
      <c r="Q16">
        <v>0.05</v>
      </c>
      <c r="R16" s="5">
        <v>24099</v>
      </c>
      <c r="S16" s="6">
        <v>365.3</v>
      </c>
      <c r="T16" s="3">
        <v>24966</v>
      </c>
      <c r="U16" s="2">
        <v>370.8</v>
      </c>
    </row>
    <row r="17" spans="1:21" ht="14.5" customHeight="1" x14ac:dyDescent="0.35">
      <c r="A17" s="4" t="s">
        <v>36</v>
      </c>
      <c r="C17">
        <v>0.49658771125797996</v>
      </c>
      <c r="D17">
        <v>0.4979525018462348</v>
      </c>
      <c r="E17">
        <v>0.50341228874202004</v>
      </c>
      <c r="F17">
        <v>0.50204749815376526</v>
      </c>
      <c r="G17">
        <v>0.243709778571084</v>
      </c>
      <c r="H17">
        <v>0.23849613479257195</v>
      </c>
      <c r="I17">
        <v>0.37759885506617141</v>
      </c>
      <c r="J17">
        <v>0.3687461767884706</v>
      </c>
      <c r="K17">
        <v>0.14662389245340665</v>
      </c>
      <c r="L17">
        <v>0.16317197399740735</v>
      </c>
      <c r="M17">
        <v>4.3</v>
      </c>
      <c r="N17">
        <f t="shared" si="0"/>
        <v>0.37759885506617102</v>
      </c>
      <c r="O17">
        <v>0.18</v>
      </c>
      <c r="P17">
        <v>0.28000000000000003</v>
      </c>
      <c r="Q17">
        <v>0.02</v>
      </c>
      <c r="R17" s="5">
        <v>8497</v>
      </c>
      <c r="S17" s="6">
        <v>273.5</v>
      </c>
      <c r="T17" s="3">
        <v>8410</v>
      </c>
      <c r="U17" s="2">
        <v>266.60000000000002</v>
      </c>
    </row>
    <row r="18" spans="1:21" ht="14.5" customHeight="1" x14ac:dyDescent="0.35">
      <c r="A18" s="4" t="s">
        <v>37</v>
      </c>
      <c r="C18">
        <v>0.49797567639783141</v>
      </c>
      <c r="D18">
        <v>0.49829747153928483</v>
      </c>
      <c r="E18">
        <v>0.50202432360216864</v>
      </c>
      <c r="F18">
        <v>0.50170252846071517</v>
      </c>
      <c r="G18">
        <v>0.25047380170489314</v>
      </c>
      <c r="H18">
        <v>0.24581833609422121</v>
      </c>
      <c r="I18">
        <v>0.37100819693326093</v>
      </c>
      <c r="J18">
        <v>0.36401671773107874</v>
      </c>
      <c r="K18">
        <v>0.13277790706694592</v>
      </c>
      <c r="L18">
        <v>0.15159574285504412</v>
      </c>
      <c r="M18">
        <v>4.8</v>
      </c>
      <c r="N18">
        <f t="shared" si="0"/>
        <v>0.37100819693326098</v>
      </c>
      <c r="O18">
        <v>0.18</v>
      </c>
      <c r="P18">
        <v>0.31</v>
      </c>
      <c r="Q18">
        <v>0.02</v>
      </c>
      <c r="R18" s="5">
        <v>10123</v>
      </c>
      <c r="S18" s="6">
        <v>348.6</v>
      </c>
      <c r="T18" s="3">
        <v>11968</v>
      </c>
      <c r="U18" s="2">
        <v>410.8</v>
      </c>
    </row>
    <row r="19" spans="1:21" ht="14.5" customHeight="1" x14ac:dyDescent="0.35">
      <c r="A19" s="4" t="s">
        <v>38</v>
      </c>
      <c r="C19">
        <v>0.49253740472264429</v>
      </c>
      <c r="D19">
        <v>0.49265669174982146</v>
      </c>
      <c r="E19">
        <v>0.50746259527735571</v>
      </c>
      <c r="F19">
        <v>0.50734330825017859</v>
      </c>
      <c r="G19">
        <v>0.23884042698028635</v>
      </c>
      <c r="H19">
        <v>0.23673308230033846</v>
      </c>
      <c r="I19">
        <v>0.39588827254029985</v>
      </c>
      <c r="J19">
        <v>0.38339959079368613</v>
      </c>
      <c r="K19">
        <v>0.13690489809482667</v>
      </c>
      <c r="L19">
        <v>0.1559218859571862</v>
      </c>
      <c r="M19">
        <v>7.7</v>
      </c>
      <c r="N19">
        <f t="shared" si="0"/>
        <v>0.39588827254030001</v>
      </c>
      <c r="O19">
        <v>0.1</v>
      </c>
      <c r="P19">
        <v>0.49</v>
      </c>
      <c r="Q19">
        <v>0.05</v>
      </c>
      <c r="R19" s="5">
        <v>9340</v>
      </c>
      <c r="S19" s="6">
        <v>211.6</v>
      </c>
      <c r="T19" s="3">
        <v>9701</v>
      </c>
      <c r="U19" s="2">
        <v>217.1</v>
      </c>
    </row>
    <row r="20" spans="1:21" ht="14.5" customHeight="1" x14ac:dyDescent="0.35">
      <c r="A20" s="4" t="s">
        <v>39</v>
      </c>
      <c r="B20">
        <v>2017</v>
      </c>
      <c r="C20">
        <v>0.48938601162399847</v>
      </c>
      <c r="D20">
        <v>0.48766411245583263</v>
      </c>
      <c r="E20">
        <v>0.51061398837600158</v>
      </c>
      <c r="F20">
        <v>0.51233588754416737</v>
      </c>
      <c r="G20">
        <v>0.25733778092352455</v>
      </c>
      <c r="H20">
        <v>0.24448383817394362</v>
      </c>
      <c r="I20">
        <v>0.37925389097748002</v>
      </c>
      <c r="J20">
        <v>0.3749084171077488</v>
      </c>
      <c r="K20">
        <v>0.12620916435849772</v>
      </c>
      <c r="L20">
        <v>0.14765420881200586</v>
      </c>
      <c r="M20">
        <v>4.9000000000000004</v>
      </c>
      <c r="N20">
        <f t="shared" si="0"/>
        <v>0.37925389097748002</v>
      </c>
      <c r="O20">
        <v>0.26</v>
      </c>
      <c r="P20">
        <v>0.27</v>
      </c>
      <c r="Q20">
        <v>0.22</v>
      </c>
      <c r="R20" s="5">
        <v>23934</v>
      </c>
      <c r="S20" s="6">
        <v>514.70000000000005</v>
      </c>
      <c r="T20" s="3">
        <v>25537</v>
      </c>
      <c r="U20" s="2">
        <v>549.29999999999995</v>
      </c>
    </row>
    <row r="21" spans="1:21" ht="14.5" customHeight="1" x14ac:dyDescent="0.35">
      <c r="A21" s="4" t="s">
        <v>40</v>
      </c>
      <c r="B21">
        <v>1999</v>
      </c>
      <c r="C21">
        <v>0.48976898384307405</v>
      </c>
      <c r="D21">
        <v>0.48958943976099006</v>
      </c>
      <c r="E21">
        <v>0.5102310161569259</v>
      </c>
      <c r="F21">
        <v>0.51041056023900988</v>
      </c>
      <c r="G21">
        <v>0.21229931612844069</v>
      </c>
      <c r="H21">
        <v>0.2119621012161772</v>
      </c>
      <c r="I21">
        <v>0.42209734140139932</v>
      </c>
      <c r="J21">
        <v>0.40199388191743562</v>
      </c>
      <c r="K21">
        <v>0.16907087717294006</v>
      </c>
      <c r="L21">
        <v>0.19721889106777801</v>
      </c>
      <c r="M21">
        <v>6.2</v>
      </c>
      <c r="N21">
        <f t="shared" si="0"/>
        <v>0.42209734140139898</v>
      </c>
      <c r="O21">
        <v>0.21</v>
      </c>
      <c r="P21">
        <v>0.14000000000000001</v>
      </c>
      <c r="Q21">
        <v>0.02</v>
      </c>
      <c r="R21" s="5">
        <v>1700</v>
      </c>
      <c r="S21" s="6">
        <v>127.8</v>
      </c>
      <c r="T21" s="3">
        <v>1548</v>
      </c>
      <c r="U21" s="2">
        <v>115.2</v>
      </c>
    </row>
    <row r="22" spans="1:21" ht="14.5" customHeight="1" x14ac:dyDescent="0.35">
      <c r="A22" s="4" t="s">
        <v>41</v>
      </c>
      <c r="B22">
        <v>2014</v>
      </c>
      <c r="C22">
        <v>0.48448965744954536</v>
      </c>
      <c r="D22">
        <v>0.48445584284977039</v>
      </c>
      <c r="E22">
        <v>0.51551034255045458</v>
      </c>
      <c r="F22">
        <v>0.51554415715022961</v>
      </c>
      <c r="G22">
        <v>0.24457038552642202</v>
      </c>
      <c r="H22">
        <v>0.23657818475341069</v>
      </c>
      <c r="I22">
        <v>0.40434473232176482</v>
      </c>
      <c r="J22">
        <v>0.39634896322663454</v>
      </c>
      <c r="K22">
        <v>0.12745625816332715</v>
      </c>
      <c r="L22">
        <v>0.14742543435974118</v>
      </c>
      <c r="M22">
        <v>5.8</v>
      </c>
      <c r="N22">
        <f t="shared" si="0"/>
        <v>0.40434473232176499</v>
      </c>
      <c r="O22">
        <v>0.15</v>
      </c>
      <c r="P22">
        <v>0.18</v>
      </c>
      <c r="Q22">
        <v>0.16</v>
      </c>
      <c r="R22" s="5">
        <v>26661</v>
      </c>
      <c r="S22" s="6">
        <v>446.1</v>
      </c>
      <c r="T22" s="3">
        <v>27456</v>
      </c>
      <c r="U22" s="2">
        <v>454.1</v>
      </c>
    </row>
    <row r="23" spans="1:21" ht="14.5" customHeight="1" x14ac:dyDescent="0.35">
      <c r="A23" s="4" t="s">
        <v>42</v>
      </c>
      <c r="B23">
        <v>2012</v>
      </c>
      <c r="C23">
        <v>0.48485123168676647</v>
      </c>
      <c r="D23">
        <v>0.48539231684048595</v>
      </c>
      <c r="E23">
        <v>0.51514876831323353</v>
      </c>
      <c r="F23">
        <v>0.514607683159514</v>
      </c>
      <c r="G23">
        <v>0.25493834024685197</v>
      </c>
      <c r="H23">
        <v>0.2564231020283923</v>
      </c>
      <c r="I23">
        <v>0.40076310931482523</v>
      </c>
      <c r="J23">
        <v>0.38958213003316794</v>
      </c>
      <c r="K23">
        <v>0.13997124772794353</v>
      </c>
      <c r="L23">
        <v>0.15782902089415121</v>
      </c>
      <c r="M23">
        <v>6.8</v>
      </c>
      <c r="N23">
        <f t="shared" si="0"/>
        <v>0.40076310931482501</v>
      </c>
      <c r="O23">
        <v>0.34</v>
      </c>
      <c r="P23">
        <v>0.09</v>
      </c>
      <c r="Q23">
        <v>0.02</v>
      </c>
      <c r="R23" s="5">
        <v>26399</v>
      </c>
      <c r="S23" s="6">
        <v>391.4</v>
      </c>
      <c r="T23" s="3">
        <v>22578</v>
      </c>
      <c r="U23" s="2">
        <v>327.60000000000002</v>
      </c>
    </row>
    <row r="24" spans="1:21" ht="14.5" customHeight="1" x14ac:dyDescent="0.35">
      <c r="A24" s="4" t="s">
        <v>43</v>
      </c>
      <c r="B24">
        <v>2008</v>
      </c>
      <c r="C24">
        <v>0.49145092653986244</v>
      </c>
      <c r="D24">
        <v>0.49250009287206176</v>
      </c>
      <c r="E24">
        <v>0.50854907346013756</v>
      </c>
      <c r="F24">
        <v>0.50749990712793824</v>
      </c>
      <c r="G24">
        <v>0.23705710298888766</v>
      </c>
      <c r="H24">
        <v>0.23876971503647243</v>
      </c>
      <c r="I24">
        <v>0.39780306808321736</v>
      </c>
      <c r="J24">
        <v>0.38254137412801648</v>
      </c>
      <c r="K24">
        <v>0.14275092629816691</v>
      </c>
      <c r="L24">
        <v>0.16406172632691146</v>
      </c>
      <c r="M24">
        <v>7.8</v>
      </c>
      <c r="N24">
        <f t="shared" si="0"/>
        <v>0.39780306808321703</v>
      </c>
      <c r="O24">
        <v>0.18</v>
      </c>
      <c r="P24">
        <v>0.25</v>
      </c>
      <c r="Q24">
        <v>0.08</v>
      </c>
      <c r="R24" s="5">
        <v>42348</v>
      </c>
      <c r="S24" s="6">
        <v>427.3</v>
      </c>
      <c r="T24" s="3">
        <v>43686</v>
      </c>
      <c r="U24" s="2">
        <v>437.4</v>
      </c>
    </row>
    <row r="25" spans="1:21" ht="14.5" customHeight="1" x14ac:dyDescent="0.35">
      <c r="A25" s="4" t="s">
        <v>44</v>
      </c>
      <c r="B25">
        <v>2014</v>
      </c>
      <c r="C25">
        <v>0.49710671960542124</v>
      </c>
      <c r="D25">
        <v>0.4982259480760447</v>
      </c>
      <c r="E25">
        <v>0.50289328039457881</v>
      </c>
      <c r="F25">
        <v>0.5017740519239553</v>
      </c>
      <c r="G25">
        <v>0.24334026345976639</v>
      </c>
      <c r="H25">
        <v>0.23622055481634263</v>
      </c>
      <c r="I25">
        <v>0.39178757086441052</v>
      </c>
      <c r="J25">
        <v>0.38218078768260055</v>
      </c>
      <c r="K25">
        <v>0.13224299262586361</v>
      </c>
      <c r="L25">
        <v>0.15146431540213973</v>
      </c>
      <c r="M25">
        <v>4.7</v>
      </c>
      <c r="N25">
        <f t="shared" si="0"/>
        <v>0.39178757086441102</v>
      </c>
      <c r="O25">
        <v>0.22</v>
      </c>
      <c r="P25">
        <v>0.19</v>
      </c>
      <c r="Q25">
        <v>0.02</v>
      </c>
      <c r="R25" s="5">
        <v>12505</v>
      </c>
      <c r="S25" s="6">
        <v>229.1</v>
      </c>
      <c r="T25" s="3">
        <v>13332</v>
      </c>
      <c r="U25" s="2">
        <v>236.4</v>
      </c>
    </row>
    <row r="26" spans="1:21" ht="14.5" customHeight="1" x14ac:dyDescent="0.35">
      <c r="A26" s="4" t="s">
        <v>45</v>
      </c>
      <c r="C26">
        <v>0.48565040655843833</v>
      </c>
      <c r="D26">
        <v>0.48461686562063927</v>
      </c>
      <c r="E26">
        <v>0.51434959344156161</v>
      </c>
      <c r="F26">
        <v>0.51538313437936067</v>
      </c>
      <c r="G26">
        <v>0.24847080791367773</v>
      </c>
      <c r="H26">
        <v>0.24076482729863324</v>
      </c>
      <c r="I26">
        <v>0.37804617872520285</v>
      </c>
      <c r="J26">
        <v>0.37421009499188379</v>
      </c>
      <c r="K26">
        <v>0.13192784540747468</v>
      </c>
      <c r="L26">
        <v>0.15181262766077908</v>
      </c>
      <c r="M26">
        <v>7.5</v>
      </c>
      <c r="N26">
        <f t="shared" si="0"/>
        <v>0.37804617872520302</v>
      </c>
      <c r="O26">
        <v>0.04</v>
      </c>
      <c r="P26">
        <v>0.41</v>
      </c>
      <c r="Q26">
        <v>0.24</v>
      </c>
      <c r="R26" s="5">
        <v>8338</v>
      </c>
      <c r="S26" s="6">
        <v>278.5</v>
      </c>
      <c r="T26" s="3">
        <v>8272</v>
      </c>
      <c r="U26" s="2">
        <v>277.89999999999998</v>
      </c>
    </row>
    <row r="27" spans="1:21" ht="14.5" customHeight="1" x14ac:dyDescent="0.35">
      <c r="A27" s="4" t="s">
        <v>46</v>
      </c>
      <c r="C27">
        <v>0.49055942982086792</v>
      </c>
      <c r="D27">
        <v>0.49086718410382979</v>
      </c>
      <c r="E27">
        <v>0.50944057017913202</v>
      </c>
      <c r="F27">
        <v>0.50913281589617021</v>
      </c>
      <c r="G27">
        <v>0.24316510578742254</v>
      </c>
      <c r="H27">
        <v>0.23863334934438335</v>
      </c>
      <c r="I27">
        <v>0.38579723727841309</v>
      </c>
      <c r="J27">
        <v>0.37758732159464842</v>
      </c>
      <c r="K27">
        <v>0.14302462170185209</v>
      </c>
      <c r="L27">
        <v>0.1610286914974807</v>
      </c>
      <c r="M27">
        <v>6</v>
      </c>
      <c r="N27">
        <f t="shared" si="0"/>
        <v>0.38579723727841297</v>
      </c>
      <c r="O27">
        <v>0.16</v>
      </c>
      <c r="P27">
        <v>0.36</v>
      </c>
      <c r="Q27">
        <v>0.06</v>
      </c>
      <c r="R27" s="5">
        <v>26856</v>
      </c>
      <c r="S27" s="6">
        <v>442.9</v>
      </c>
      <c r="T27" s="3">
        <v>30380</v>
      </c>
      <c r="U27" s="2">
        <v>495</v>
      </c>
    </row>
    <row r="28" spans="1:21" ht="14.5" customHeight="1" x14ac:dyDescent="0.35">
      <c r="A28" s="4" t="s">
        <v>47</v>
      </c>
      <c r="B28">
        <v>2004</v>
      </c>
      <c r="C28">
        <v>0.50289224939791699</v>
      </c>
      <c r="D28">
        <v>0.50344037770238537</v>
      </c>
      <c r="E28">
        <v>0.49710775060208306</v>
      </c>
      <c r="F28">
        <v>0.49655962229761463</v>
      </c>
      <c r="G28">
        <v>0.23710573468810581</v>
      </c>
      <c r="H28">
        <v>0.23275553950399427</v>
      </c>
      <c r="I28">
        <v>0.38870931596907238</v>
      </c>
      <c r="J28">
        <v>0.37201645243446252</v>
      </c>
      <c r="K28">
        <v>0.15318695449220987</v>
      </c>
      <c r="L28">
        <v>0.179072735404359</v>
      </c>
      <c r="M28">
        <v>5.3</v>
      </c>
      <c r="N28">
        <f t="shared" si="0"/>
        <v>0.38870931596907199</v>
      </c>
      <c r="O28">
        <v>0.17</v>
      </c>
      <c r="P28">
        <v>0.28000000000000003</v>
      </c>
      <c r="Q28">
        <v>0.01</v>
      </c>
      <c r="R28" s="5">
        <v>3313</v>
      </c>
      <c r="S28" s="6">
        <v>323.7</v>
      </c>
      <c r="T28" s="3">
        <v>4328</v>
      </c>
      <c r="U28" s="2">
        <v>404.9</v>
      </c>
    </row>
    <row r="29" spans="1:21" ht="14.5" customHeight="1" x14ac:dyDescent="0.35">
      <c r="A29" s="4" t="s">
        <v>48</v>
      </c>
      <c r="C29">
        <v>0.49798943341770779</v>
      </c>
      <c r="D29">
        <v>0.49960969971174646</v>
      </c>
      <c r="E29">
        <v>0.50201056658229226</v>
      </c>
      <c r="F29">
        <v>0.5003903002882536</v>
      </c>
      <c r="G29">
        <v>0.24923256857130846</v>
      </c>
      <c r="H29">
        <v>0.2432646060189991</v>
      </c>
      <c r="I29">
        <v>0.37113936363186489</v>
      </c>
      <c r="J29">
        <v>0.36250883991381344</v>
      </c>
      <c r="K29">
        <v>0.13372276476450803</v>
      </c>
      <c r="L29">
        <v>0.15016997448314937</v>
      </c>
      <c r="M29">
        <v>3.5</v>
      </c>
      <c r="N29">
        <f t="shared" si="0"/>
        <v>0.371139363631865</v>
      </c>
      <c r="O29">
        <v>0.23</v>
      </c>
      <c r="P29">
        <v>0.25</v>
      </c>
      <c r="Q29">
        <v>0.02</v>
      </c>
      <c r="R29" s="5">
        <v>5275</v>
      </c>
      <c r="S29" s="6">
        <v>280.39999999999998</v>
      </c>
      <c r="T29" s="3">
        <v>5821</v>
      </c>
      <c r="U29" s="2">
        <v>300.89999999999998</v>
      </c>
    </row>
    <row r="30" spans="1:21" ht="14.5" customHeight="1" x14ac:dyDescent="0.35">
      <c r="A30" s="4" t="s">
        <v>49</v>
      </c>
      <c r="B30">
        <v>2000</v>
      </c>
      <c r="C30">
        <v>0.5028981824428207</v>
      </c>
      <c r="D30">
        <v>0.50154180502545975</v>
      </c>
      <c r="E30">
        <v>0.4971018175571793</v>
      </c>
      <c r="F30">
        <v>0.49845819497454025</v>
      </c>
      <c r="G30">
        <v>0.24534289125462977</v>
      </c>
      <c r="H30">
        <v>0.24064008446325447</v>
      </c>
      <c r="I30">
        <v>0.39134939033825616</v>
      </c>
      <c r="J30">
        <v>0.3857626042317337</v>
      </c>
      <c r="K30">
        <v>0.13094595879938728</v>
      </c>
      <c r="L30">
        <v>0.1496823537509139</v>
      </c>
      <c r="M30">
        <v>8.6999999999999993</v>
      </c>
      <c r="N30">
        <f t="shared" si="0"/>
        <v>0.391349390338256</v>
      </c>
      <c r="O30">
        <v>0.25</v>
      </c>
      <c r="P30">
        <v>0.2</v>
      </c>
      <c r="Q30">
        <v>0.05</v>
      </c>
      <c r="R30" s="5">
        <v>18045</v>
      </c>
      <c r="S30" s="6">
        <v>635.6</v>
      </c>
      <c r="T30" s="3">
        <v>15210</v>
      </c>
      <c r="U30" s="2">
        <v>493.8</v>
      </c>
    </row>
    <row r="31" spans="1:21" ht="14.5" customHeight="1" x14ac:dyDescent="0.35">
      <c r="A31" s="4" t="s">
        <v>50</v>
      </c>
      <c r="B31">
        <v>2013</v>
      </c>
      <c r="C31">
        <v>0.49442265706972183</v>
      </c>
      <c r="D31">
        <v>0.49554133194480299</v>
      </c>
      <c r="E31">
        <v>0.50557734293027812</v>
      </c>
      <c r="F31">
        <v>0.50445866805519701</v>
      </c>
      <c r="G31">
        <v>0.22739644247045579</v>
      </c>
      <c r="H31">
        <v>0.22995401228643439</v>
      </c>
      <c r="I31">
        <v>0.4255393031490069</v>
      </c>
      <c r="J31">
        <v>0.4075035062597861</v>
      </c>
      <c r="K31">
        <v>0.14686640551816826</v>
      </c>
      <c r="L31">
        <v>0.17294189721198108</v>
      </c>
      <c r="M31">
        <v>4.9000000000000004</v>
      </c>
      <c r="N31">
        <f t="shared" si="0"/>
        <v>0.42553930314900701</v>
      </c>
      <c r="O31">
        <v>0.26</v>
      </c>
      <c r="P31">
        <v>0.13</v>
      </c>
      <c r="Q31">
        <v>0.01</v>
      </c>
      <c r="R31" s="5">
        <v>2602</v>
      </c>
      <c r="S31" s="6">
        <v>196.1</v>
      </c>
      <c r="T31" s="3">
        <v>2074</v>
      </c>
      <c r="U31" s="2">
        <v>152.5</v>
      </c>
    </row>
    <row r="32" spans="1:21" ht="14.5" customHeight="1" x14ac:dyDescent="0.35">
      <c r="A32" s="4" t="s">
        <v>51</v>
      </c>
      <c r="B32">
        <v>2010</v>
      </c>
      <c r="C32">
        <v>0.48778563995250734</v>
      </c>
      <c r="D32">
        <v>0.48868432222233482</v>
      </c>
      <c r="E32">
        <v>0.51221436004749266</v>
      </c>
      <c r="F32">
        <v>0.51131567777766518</v>
      </c>
      <c r="G32">
        <v>0.22923856608222098</v>
      </c>
      <c r="H32">
        <v>0.22728088455662399</v>
      </c>
      <c r="I32">
        <v>0.41006720608267222</v>
      </c>
      <c r="J32">
        <v>0.40104580064150847</v>
      </c>
      <c r="K32">
        <v>0.13828343876293428</v>
      </c>
      <c r="L32">
        <v>0.15469991072021652</v>
      </c>
      <c r="M32">
        <v>7.1</v>
      </c>
      <c r="N32">
        <f t="shared" si="0"/>
        <v>0.410067206082672</v>
      </c>
      <c r="O32">
        <v>0.34</v>
      </c>
      <c r="P32">
        <v>0.13</v>
      </c>
      <c r="Q32">
        <v>0.06</v>
      </c>
      <c r="R32" s="5">
        <v>23346</v>
      </c>
      <c r="S32" s="6">
        <v>261.2</v>
      </c>
      <c r="T32" s="3">
        <v>18375</v>
      </c>
      <c r="U32" s="2">
        <v>206.9</v>
      </c>
    </row>
    <row r="33" spans="1:21" ht="14.5" customHeight="1" x14ac:dyDescent="0.35">
      <c r="A33" s="4" t="s">
        <v>52</v>
      </c>
      <c r="B33">
        <v>2007</v>
      </c>
      <c r="C33">
        <v>0.49521958605797944</v>
      </c>
      <c r="D33">
        <v>0.49476232921234875</v>
      </c>
      <c r="E33">
        <v>0.50478041394202056</v>
      </c>
      <c r="F33">
        <v>0.50523767078765125</v>
      </c>
      <c r="G33">
        <v>0.24769761022374004</v>
      </c>
      <c r="H33">
        <v>0.24201019730268897</v>
      </c>
      <c r="I33">
        <v>0.37272680286068699</v>
      </c>
      <c r="J33">
        <v>0.36408452954437392</v>
      </c>
      <c r="K33">
        <v>0.14023855648631678</v>
      </c>
      <c r="L33">
        <v>0.16779432180688078</v>
      </c>
      <c r="M33">
        <v>6.6</v>
      </c>
      <c r="N33">
        <f t="shared" si="0"/>
        <v>0.37272680286068699</v>
      </c>
      <c r="O33">
        <v>0.34</v>
      </c>
      <c r="P33">
        <v>0.23</v>
      </c>
      <c r="Q33">
        <v>0.01</v>
      </c>
      <c r="R33" s="5">
        <v>12459</v>
      </c>
      <c r="S33" s="6">
        <v>597.4</v>
      </c>
      <c r="T33" s="3">
        <v>17450</v>
      </c>
      <c r="U33" s="2">
        <v>832.2</v>
      </c>
    </row>
    <row r="34" spans="1:21" ht="14.5" customHeight="1" x14ac:dyDescent="0.35">
      <c r="A34" s="4" t="s">
        <v>53</v>
      </c>
      <c r="B34">
        <v>2014</v>
      </c>
      <c r="C34">
        <v>0.48494663058445381</v>
      </c>
      <c r="D34">
        <v>0.48566151975980132</v>
      </c>
      <c r="E34">
        <v>0.51505336941554625</v>
      </c>
      <c r="F34">
        <v>0.51433848024019868</v>
      </c>
      <c r="G34">
        <v>0.2556723053308757</v>
      </c>
      <c r="H34">
        <v>0.2497454322116141</v>
      </c>
      <c r="I34">
        <v>0.39394935099902301</v>
      </c>
      <c r="J34">
        <v>0.38547806234550064</v>
      </c>
      <c r="K34">
        <v>0.13817638946399249</v>
      </c>
      <c r="L34">
        <v>0.1579492309916935</v>
      </c>
      <c r="M34">
        <v>6.8</v>
      </c>
      <c r="N34">
        <f t="shared" si="0"/>
        <v>0.39394935099902301</v>
      </c>
      <c r="O34">
        <v>0.31</v>
      </c>
      <c r="P34">
        <v>0.1</v>
      </c>
      <c r="Q34">
        <v>0.05</v>
      </c>
      <c r="R34" s="5">
        <v>75398</v>
      </c>
      <c r="S34" s="6">
        <v>381.8</v>
      </c>
      <c r="T34" s="3">
        <v>69764</v>
      </c>
      <c r="U34" s="2">
        <v>358.6</v>
      </c>
    </row>
    <row r="35" spans="1:21" ht="14.5" customHeight="1" x14ac:dyDescent="0.35">
      <c r="A35" s="4" t="s">
        <v>54</v>
      </c>
      <c r="C35">
        <v>0.48683066665310903</v>
      </c>
      <c r="D35">
        <v>0.48629129972643242</v>
      </c>
      <c r="E35">
        <v>0.51316933334689097</v>
      </c>
      <c r="F35">
        <v>0.51370870027356763</v>
      </c>
      <c r="G35">
        <v>0.24153622204702418</v>
      </c>
      <c r="H35">
        <v>0.24203648635918629</v>
      </c>
      <c r="I35">
        <v>0.39435845791862928</v>
      </c>
      <c r="J35">
        <v>0.38420926071911704</v>
      </c>
      <c r="K35">
        <v>0.13586191003683018</v>
      </c>
      <c r="L35">
        <v>0.15522415724359187</v>
      </c>
      <c r="M35">
        <v>6.7</v>
      </c>
      <c r="N35">
        <f t="shared" si="0"/>
        <v>0.394358457918629</v>
      </c>
      <c r="O35">
        <v>0.09</v>
      </c>
      <c r="P35">
        <v>0.35</v>
      </c>
      <c r="Q35">
        <v>0.12</v>
      </c>
      <c r="R35" s="5">
        <v>32767</v>
      </c>
      <c r="S35" s="6">
        <v>329.5</v>
      </c>
      <c r="T35" s="3">
        <v>38995</v>
      </c>
      <c r="U35" s="2">
        <v>371.8</v>
      </c>
    </row>
    <row r="36" spans="1:21" ht="14.5" customHeight="1" x14ac:dyDescent="0.35">
      <c r="A36" s="4" t="s">
        <v>55</v>
      </c>
      <c r="B36">
        <v>2016</v>
      </c>
      <c r="C36">
        <v>0.51225045802758606</v>
      </c>
      <c r="D36">
        <v>0.51181137492749929</v>
      </c>
      <c r="E36">
        <v>0.48774954197241394</v>
      </c>
      <c r="F36">
        <v>0.48818862507250066</v>
      </c>
      <c r="G36">
        <v>0.28264539917900844</v>
      </c>
      <c r="H36">
        <v>0.2703677653524254</v>
      </c>
      <c r="I36">
        <v>0.35849422498748984</v>
      </c>
      <c r="J36">
        <v>0.34728539147733384</v>
      </c>
      <c r="K36">
        <v>0.1321668942678407</v>
      </c>
      <c r="L36">
        <v>0.14615346257916023</v>
      </c>
      <c r="M36">
        <v>2.6</v>
      </c>
      <c r="N36">
        <f t="shared" si="0"/>
        <v>0.35849422498749001</v>
      </c>
      <c r="O36">
        <v>0.26</v>
      </c>
      <c r="P36">
        <v>0.22</v>
      </c>
      <c r="Q36">
        <v>0.01</v>
      </c>
      <c r="R36" s="5">
        <v>1960</v>
      </c>
      <c r="S36" s="6">
        <v>265.10000000000002</v>
      </c>
      <c r="T36" s="3">
        <v>2169</v>
      </c>
      <c r="U36" s="2">
        <v>284.60000000000002</v>
      </c>
    </row>
    <row r="37" spans="1:21" ht="14.5" customHeight="1" x14ac:dyDescent="0.35">
      <c r="A37" s="4" t="s">
        <v>56</v>
      </c>
      <c r="B37">
        <v>2016</v>
      </c>
      <c r="C37">
        <v>0.48944590483249589</v>
      </c>
      <c r="D37">
        <v>0.49024835102788067</v>
      </c>
      <c r="E37">
        <v>0.51055409516750416</v>
      </c>
      <c r="F37">
        <v>0.50975164897211933</v>
      </c>
      <c r="G37">
        <v>0.23569875977143251</v>
      </c>
      <c r="H37">
        <v>0.23647877082067909</v>
      </c>
      <c r="I37">
        <v>0.39468718487938154</v>
      </c>
      <c r="J37">
        <v>0.38070270593972161</v>
      </c>
      <c r="K37">
        <v>0.14375679798667551</v>
      </c>
      <c r="L37">
        <v>0.16270859176497762</v>
      </c>
      <c r="M37">
        <v>6.9</v>
      </c>
      <c r="N37">
        <f t="shared" si="0"/>
        <v>0.39468718487938198</v>
      </c>
      <c r="O37">
        <v>0.18</v>
      </c>
      <c r="P37">
        <v>0.28999999999999998</v>
      </c>
      <c r="Q37">
        <v>7.0000000000000007E-2</v>
      </c>
      <c r="R37" s="5">
        <v>33030</v>
      </c>
      <c r="S37" s="6">
        <v>284.89999999999998</v>
      </c>
      <c r="T37" s="3">
        <v>34269</v>
      </c>
      <c r="U37" s="2">
        <v>293.2</v>
      </c>
    </row>
    <row r="38" spans="1:21" ht="14.5" customHeight="1" x14ac:dyDescent="0.35">
      <c r="A38" s="4" t="s">
        <v>57</v>
      </c>
      <c r="C38">
        <v>0.49549518886015553</v>
      </c>
      <c r="D38">
        <v>0.49549465993053776</v>
      </c>
      <c r="E38">
        <v>0.50450481113984447</v>
      </c>
      <c r="F38">
        <v>0.50450534006946224</v>
      </c>
      <c r="G38">
        <v>0.25230139753446651</v>
      </c>
      <c r="H38">
        <v>0.24696213340962064</v>
      </c>
      <c r="I38">
        <v>0.36997597073065325</v>
      </c>
      <c r="J38">
        <v>0.36520434443416444</v>
      </c>
      <c r="K38">
        <v>0.13437361323731939</v>
      </c>
      <c r="L38">
        <v>0.14921640820718676</v>
      </c>
      <c r="M38">
        <v>5.2</v>
      </c>
      <c r="N38">
        <f t="shared" si="0"/>
        <v>0.36997597073065303</v>
      </c>
      <c r="O38">
        <v>0.08</v>
      </c>
      <c r="P38">
        <v>0.47</v>
      </c>
      <c r="Q38">
        <v>0.04</v>
      </c>
      <c r="R38" s="5">
        <v>15744</v>
      </c>
      <c r="S38" s="6">
        <v>406</v>
      </c>
      <c r="T38" s="3">
        <v>17086</v>
      </c>
      <c r="U38" s="2">
        <v>431.8</v>
      </c>
    </row>
    <row r="39" spans="1:21" ht="14.5" customHeight="1" x14ac:dyDescent="0.35">
      <c r="A39" s="4" t="s">
        <v>58</v>
      </c>
      <c r="B39">
        <v>1998</v>
      </c>
      <c r="C39">
        <v>0.49504673444279484</v>
      </c>
      <c r="D39">
        <v>0.49569875978516442</v>
      </c>
      <c r="E39">
        <v>0.50495326555720521</v>
      </c>
      <c r="F39">
        <v>0.50430124021483558</v>
      </c>
      <c r="G39">
        <v>0.24207366490682886</v>
      </c>
      <c r="H39">
        <v>0.24088675989043415</v>
      </c>
      <c r="I39">
        <v>0.39496256097277888</v>
      </c>
      <c r="J39">
        <v>0.38356801289411835</v>
      </c>
      <c r="K39">
        <v>0.14615476614611667</v>
      </c>
      <c r="L39">
        <v>0.16868714194365367</v>
      </c>
      <c r="M39">
        <v>7</v>
      </c>
      <c r="N39">
        <f t="shared" si="0"/>
        <v>0.39496256097277899</v>
      </c>
      <c r="O39">
        <v>0.12</v>
      </c>
      <c r="P39">
        <v>0.28999999999999998</v>
      </c>
      <c r="Q39">
        <v>0.01</v>
      </c>
      <c r="R39" s="5">
        <v>9224</v>
      </c>
      <c r="S39" s="6">
        <v>232.3</v>
      </c>
      <c r="T39" s="3">
        <v>11995</v>
      </c>
      <c r="U39" s="2">
        <v>284.39999999999998</v>
      </c>
    </row>
    <row r="40" spans="1:21" ht="14.5" customHeight="1" x14ac:dyDescent="0.35">
      <c r="A40" s="4" t="s">
        <v>59</v>
      </c>
      <c r="B40">
        <v>2016</v>
      </c>
      <c r="C40">
        <v>0.48900930091404549</v>
      </c>
      <c r="D40">
        <v>0.49010829489073926</v>
      </c>
      <c r="E40">
        <v>0.51099069908595451</v>
      </c>
      <c r="F40">
        <v>0.50989170510926074</v>
      </c>
      <c r="G40">
        <v>0.23731847977133497</v>
      </c>
      <c r="H40">
        <v>0.23471688657129763</v>
      </c>
      <c r="I40">
        <v>0.39699122159427908</v>
      </c>
      <c r="J40">
        <v>0.38452766988004755</v>
      </c>
      <c r="K40">
        <v>0.15543637382037803</v>
      </c>
      <c r="L40">
        <v>0.17412247424989977</v>
      </c>
      <c r="M40">
        <v>6.4</v>
      </c>
      <c r="N40">
        <f t="shared" si="0"/>
        <v>0.39699122159427902</v>
      </c>
      <c r="O40">
        <v>0.24</v>
      </c>
      <c r="P40">
        <v>0.19</v>
      </c>
      <c r="Q40">
        <v>0.05</v>
      </c>
      <c r="R40" s="5">
        <v>40164</v>
      </c>
      <c r="S40" s="6">
        <v>314.10000000000002</v>
      </c>
      <c r="T40" s="3">
        <v>39228</v>
      </c>
      <c r="U40" s="2">
        <v>306.39999999999998</v>
      </c>
    </row>
    <row r="41" spans="1:21" ht="14.5" customHeight="1" x14ac:dyDescent="0.35">
      <c r="A41" s="4" t="s">
        <v>60</v>
      </c>
      <c r="B41">
        <v>2006</v>
      </c>
      <c r="C41">
        <v>0.48506632977756226</v>
      </c>
      <c r="D41">
        <v>0.48677929431043809</v>
      </c>
      <c r="E41">
        <v>0.51493367022243774</v>
      </c>
      <c r="F41">
        <v>0.51322070568956191</v>
      </c>
      <c r="G41">
        <v>0.2556821625553064</v>
      </c>
      <c r="H41">
        <v>0.25509151271379632</v>
      </c>
      <c r="I41">
        <v>0.39793699618158679</v>
      </c>
      <c r="J41">
        <v>0.38707862569983226</v>
      </c>
      <c r="K41">
        <v>0.14678162312867446</v>
      </c>
      <c r="L41">
        <v>0.16423013495871569</v>
      </c>
      <c r="M41">
        <v>9.1999999999999993</v>
      </c>
      <c r="N41">
        <f t="shared" si="0"/>
        <v>0.39793699618158701</v>
      </c>
      <c r="O41">
        <v>0.42</v>
      </c>
      <c r="P41">
        <v>0.14000000000000001</v>
      </c>
      <c r="Q41">
        <v>0.02</v>
      </c>
      <c r="R41" s="5">
        <v>2313</v>
      </c>
      <c r="S41" s="6">
        <v>219.2</v>
      </c>
      <c r="T41" s="3">
        <v>2342</v>
      </c>
      <c r="U41" s="2">
        <v>221.1</v>
      </c>
    </row>
    <row r="42" spans="1:21" ht="14.5" customHeight="1" x14ac:dyDescent="0.35">
      <c r="A42" s="4" t="s">
        <v>61</v>
      </c>
      <c r="C42">
        <v>0.48571932638930493</v>
      </c>
      <c r="D42">
        <v>0.48422557555148721</v>
      </c>
      <c r="E42">
        <v>0.51428067361069507</v>
      </c>
      <c r="F42">
        <v>0.51577442444851274</v>
      </c>
      <c r="G42">
        <v>0.24190229033524013</v>
      </c>
      <c r="H42">
        <v>0.23551104217480326</v>
      </c>
      <c r="I42">
        <v>0.38822360896397867</v>
      </c>
      <c r="J42">
        <v>0.3787848771557325</v>
      </c>
      <c r="K42">
        <v>0.14562267277853944</v>
      </c>
      <c r="L42">
        <v>0.16931101630426548</v>
      </c>
      <c r="M42">
        <v>6.4</v>
      </c>
      <c r="N42">
        <f t="shared" si="0"/>
        <v>0.38822360896397901</v>
      </c>
      <c r="O42">
        <v>0.1</v>
      </c>
      <c r="P42">
        <v>0.35</v>
      </c>
      <c r="Q42">
        <v>0.15</v>
      </c>
      <c r="R42" s="5">
        <v>24052</v>
      </c>
      <c r="S42" s="6">
        <v>497.7</v>
      </c>
      <c r="T42" s="3">
        <v>26323</v>
      </c>
      <c r="U42" s="2">
        <v>511.3</v>
      </c>
    </row>
    <row r="43" spans="1:21" ht="14.5" customHeight="1" x14ac:dyDescent="0.35">
      <c r="A43" s="4" t="s">
        <v>62</v>
      </c>
      <c r="C43">
        <v>0.5034323406690856</v>
      </c>
      <c r="D43">
        <v>0.50500475324390526</v>
      </c>
      <c r="E43">
        <v>0.4965676593309144</v>
      </c>
      <c r="F43">
        <v>0.49499524675609474</v>
      </c>
      <c r="G43">
        <v>0.24483912338407945</v>
      </c>
      <c r="H43">
        <v>0.23575750656467634</v>
      </c>
      <c r="I43">
        <v>0.3699426117821909</v>
      </c>
      <c r="J43">
        <v>0.35971713394652627</v>
      </c>
      <c r="K43">
        <v>0.1400682346263053</v>
      </c>
      <c r="L43">
        <v>0.15881147425166081</v>
      </c>
      <c r="M43">
        <v>3.6</v>
      </c>
      <c r="N43">
        <f t="shared" si="0"/>
        <v>0.36994261178219101</v>
      </c>
      <c r="O43">
        <v>0.22</v>
      </c>
      <c r="P43">
        <v>0.25</v>
      </c>
      <c r="Q43">
        <v>0.01</v>
      </c>
      <c r="R43" s="5">
        <v>2786</v>
      </c>
      <c r="S43" s="6">
        <v>326.5</v>
      </c>
      <c r="T43" s="3">
        <v>3530</v>
      </c>
      <c r="U43" s="2">
        <v>399</v>
      </c>
    </row>
    <row r="44" spans="1:21" ht="14.5" customHeight="1" x14ac:dyDescent="0.35">
      <c r="A44" s="4" t="s">
        <v>63</v>
      </c>
      <c r="C44">
        <v>0.48775221392085244</v>
      </c>
      <c r="D44">
        <v>0.48794173350979198</v>
      </c>
      <c r="E44">
        <v>0.51224778607914756</v>
      </c>
      <c r="F44">
        <v>0.51205826649020802</v>
      </c>
      <c r="G44">
        <v>0.24032952247614858</v>
      </c>
      <c r="H44">
        <v>0.24123957011492167</v>
      </c>
      <c r="I44">
        <v>0.3936331172320528</v>
      </c>
      <c r="J44">
        <v>0.382715977071312</v>
      </c>
      <c r="K44">
        <v>0.13889497422729663</v>
      </c>
      <c r="L44">
        <v>0.15553271889104012</v>
      </c>
      <c r="M44">
        <v>7.2</v>
      </c>
      <c r="N44">
        <f t="shared" si="0"/>
        <v>0.39363311723205302</v>
      </c>
      <c r="O44">
        <v>0.06</v>
      </c>
      <c r="P44">
        <v>0.52</v>
      </c>
      <c r="Q44">
        <v>0.08</v>
      </c>
      <c r="R44" s="5">
        <v>39848</v>
      </c>
      <c r="S44" s="6">
        <v>608.4</v>
      </c>
      <c r="T44" s="3">
        <v>40647</v>
      </c>
      <c r="U44" s="2">
        <v>595.20000000000005</v>
      </c>
    </row>
    <row r="45" spans="1:21" ht="14.5" customHeight="1" x14ac:dyDescent="0.35">
      <c r="A45" s="4" t="s">
        <v>64</v>
      </c>
      <c r="C45">
        <v>0.49646594262131388</v>
      </c>
      <c r="D45">
        <v>0.49671544727335581</v>
      </c>
      <c r="E45">
        <v>0.50353405737868617</v>
      </c>
      <c r="F45">
        <v>0.50328455272664419</v>
      </c>
      <c r="G45">
        <v>0.26256151042193404</v>
      </c>
      <c r="H45">
        <v>0.25866770525096305</v>
      </c>
      <c r="I45">
        <v>0.37265156901897034</v>
      </c>
      <c r="J45">
        <v>0.37149342004817859</v>
      </c>
      <c r="K45">
        <v>0.10541184163539295</v>
      </c>
      <c r="L45">
        <v>0.11924145363957039</v>
      </c>
      <c r="M45">
        <v>5.7</v>
      </c>
      <c r="N45">
        <f t="shared" si="0"/>
        <v>0.37265156901897001</v>
      </c>
      <c r="O45">
        <v>0.23</v>
      </c>
      <c r="P45">
        <v>0.31</v>
      </c>
      <c r="Q45">
        <v>0.06</v>
      </c>
      <c r="R45" s="5">
        <v>109414</v>
      </c>
      <c r="S45" s="6">
        <v>405.9</v>
      </c>
      <c r="T45" s="3">
        <v>121474</v>
      </c>
      <c r="U45" s="2">
        <v>418.9</v>
      </c>
    </row>
    <row r="46" spans="1:21" ht="14.5" customHeight="1" x14ac:dyDescent="0.35">
      <c r="A46" s="4" t="s">
        <v>65</v>
      </c>
      <c r="B46">
        <v>2018</v>
      </c>
      <c r="C46">
        <v>0.50291925544089489</v>
      </c>
      <c r="D46">
        <v>0.5037236919510486</v>
      </c>
      <c r="E46">
        <v>0.49708074455910511</v>
      </c>
      <c r="F46">
        <v>0.49627630804895134</v>
      </c>
      <c r="G46">
        <v>0.27923962819033404</v>
      </c>
      <c r="H46">
        <v>0.27603574345016374</v>
      </c>
      <c r="I46">
        <v>0.32847182331992569</v>
      </c>
      <c r="J46">
        <v>0.33531849138385467</v>
      </c>
      <c r="K46">
        <v>9.2497852311927045E-2</v>
      </c>
      <c r="L46">
        <v>0.10555596798211331</v>
      </c>
      <c r="M46">
        <v>3.9</v>
      </c>
      <c r="N46">
        <f t="shared" si="0"/>
        <v>0.32847182331992603</v>
      </c>
      <c r="O46">
        <v>0.05</v>
      </c>
      <c r="P46">
        <v>7.0000000000000007E-2</v>
      </c>
      <c r="Q46">
        <v>0.01</v>
      </c>
      <c r="R46" s="5">
        <v>6346</v>
      </c>
      <c r="S46" s="6">
        <v>215.6</v>
      </c>
      <c r="T46" s="3">
        <v>7553</v>
      </c>
      <c r="U46" s="2">
        <v>235.6</v>
      </c>
    </row>
    <row r="47" spans="1:21" ht="14.5" customHeight="1" x14ac:dyDescent="0.35">
      <c r="A47" s="4" t="s">
        <v>66</v>
      </c>
      <c r="B47">
        <v>2004</v>
      </c>
      <c r="C47">
        <v>0.49346623716039628</v>
      </c>
      <c r="D47">
        <v>0.49410486402805176</v>
      </c>
      <c r="E47">
        <v>0.50653376283960372</v>
      </c>
      <c r="F47">
        <v>0.50589513597194824</v>
      </c>
      <c r="G47">
        <v>0.23485718489989027</v>
      </c>
      <c r="H47">
        <v>0.23587274775677136</v>
      </c>
      <c r="I47">
        <v>0.41427255307782618</v>
      </c>
      <c r="J47">
        <v>0.39214954109767963</v>
      </c>
      <c r="K47">
        <v>0.15564270793680243</v>
      </c>
      <c r="L47">
        <v>0.18600488149630842</v>
      </c>
      <c r="M47">
        <v>4</v>
      </c>
      <c r="N47">
        <f t="shared" si="0"/>
        <v>0.41427255307782601</v>
      </c>
      <c r="O47">
        <v>0.22</v>
      </c>
      <c r="P47">
        <v>0.11</v>
      </c>
      <c r="Q47">
        <v>0.01</v>
      </c>
      <c r="R47" s="5">
        <v>622</v>
      </c>
      <c r="S47" s="6">
        <v>99.3</v>
      </c>
      <c r="T47" s="3">
        <v>1262</v>
      </c>
      <c r="U47" s="2">
        <v>202.2</v>
      </c>
    </row>
    <row r="48" spans="1:21" ht="14.5" customHeight="1" x14ac:dyDescent="0.35">
      <c r="A48" s="4" t="s">
        <v>67</v>
      </c>
      <c r="C48">
        <v>0.49175736280851157</v>
      </c>
      <c r="D48">
        <v>0.49209157638803219</v>
      </c>
      <c r="E48">
        <v>0.50824263719148843</v>
      </c>
      <c r="F48">
        <v>0.50790842361196786</v>
      </c>
      <c r="G48">
        <v>0.25129452040207467</v>
      </c>
      <c r="H48">
        <v>0.24525327633855656</v>
      </c>
      <c r="I48">
        <v>0.39874705706044994</v>
      </c>
      <c r="J48">
        <v>0.38980488474104502</v>
      </c>
      <c r="K48">
        <v>0.12761844463110486</v>
      </c>
      <c r="L48">
        <v>0.1479590169033658</v>
      </c>
      <c r="M48">
        <v>5</v>
      </c>
      <c r="N48">
        <f t="shared" si="0"/>
        <v>0.39874705706044999</v>
      </c>
      <c r="O48">
        <v>0.12</v>
      </c>
      <c r="P48">
        <v>0.3</v>
      </c>
      <c r="Q48">
        <v>0.12</v>
      </c>
      <c r="R48" s="5">
        <v>16340</v>
      </c>
      <c r="S48" s="6">
        <v>196.2</v>
      </c>
      <c r="T48" s="3">
        <v>17753</v>
      </c>
      <c r="U48" s="2">
        <v>208</v>
      </c>
    </row>
    <row r="49" spans="1:21" ht="14.5" customHeight="1" x14ac:dyDescent="0.35">
      <c r="A49" s="4" t="s">
        <v>68</v>
      </c>
      <c r="B49">
        <v>1998</v>
      </c>
      <c r="C49">
        <v>0.49935879217339474</v>
      </c>
      <c r="D49">
        <v>0.50059574047855959</v>
      </c>
      <c r="E49">
        <v>0.50064120782660526</v>
      </c>
      <c r="F49">
        <v>0.49940425952144041</v>
      </c>
      <c r="G49">
        <v>0.2517933194465215</v>
      </c>
      <c r="H49">
        <v>0.25217189525841005</v>
      </c>
      <c r="I49">
        <v>0.39414131520251522</v>
      </c>
      <c r="J49">
        <v>0.38234627853602143</v>
      </c>
      <c r="K49">
        <v>0.1287021122932305</v>
      </c>
      <c r="L49">
        <v>0.1471706825033523</v>
      </c>
      <c r="M49">
        <v>6.4</v>
      </c>
      <c r="N49">
        <f t="shared" si="0"/>
        <v>0.394141315202515</v>
      </c>
      <c r="O49">
        <v>0.17</v>
      </c>
      <c r="P49">
        <v>0.25</v>
      </c>
      <c r="Q49">
        <v>0.02</v>
      </c>
      <c r="R49" s="5">
        <v>20136</v>
      </c>
      <c r="S49" s="6">
        <v>285.2</v>
      </c>
      <c r="T49" s="3">
        <v>22377</v>
      </c>
      <c r="U49" s="2">
        <v>293.89999999999998</v>
      </c>
    </row>
    <row r="50" spans="1:21" ht="14.5" customHeight="1" x14ac:dyDescent="0.35">
      <c r="A50" s="4" t="s">
        <v>69</v>
      </c>
      <c r="B50">
        <v>2017</v>
      </c>
      <c r="C50">
        <v>0.49404403054032764</v>
      </c>
      <c r="D50">
        <v>0.49536673051931568</v>
      </c>
      <c r="E50">
        <v>0.50595596945967236</v>
      </c>
      <c r="F50">
        <v>0.50463326948068432</v>
      </c>
      <c r="G50">
        <v>0.22242684330644844</v>
      </c>
      <c r="H50">
        <v>0.21699001253803399</v>
      </c>
      <c r="I50">
        <v>0.40564339663550308</v>
      </c>
      <c r="J50">
        <v>0.38935366351086154</v>
      </c>
      <c r="K50">
        <v>0.16436215624964517</v>
      </c>
      <c r="L50">
        <v>0.19095364386961561</v>
      </c>
      <c r="M50">
        <v>5.9</v>
      </c>
      <c r="N50">
        <f t="shared" si="0"/>
        <v>0.40564339663550297</v>
      </c>
      <c r="O50">
        <v>0.06</v>
      </c>
      <c r="P50">
        <v>0.39</v>
      </c>
      <c r="Q50">
        <v>0.02</v>
      </c>
      <c r="R50" s="5">
        <v>5588</v>
      </c>
      <c r="S50" s="6">
        <v>302</v>
      </c>
      <c r="T50" s="3">
        <v>5674</v>
      </c>
      <c r="U50" s="2">
        <v>316.60000000000002</v>
      </c>
    </row>
    <row r="51" spans="1:21" ht="14.5" customHeight="1" x14ac:dyDescent="0.35">
      <c r="A51" s="4" t="s">
        <v>70</v>
      </c>
      <c r="C51">
        <v>0.49677989750544421</v>
      </c>
      <c r="D51">
        <v>0.4975941333126318</v>
      </c>
      <c r="E51">
        <v>0.50322010249455584</v>
      </c>
      <c r="F51">
        <v>0.5024058666873682</v>
      </c>
      <c r="G51">
        <v>0.23826463416224392</v>
      </c>
      <c r="H51">
        <v>0.23376117273291547</v>
      </c>
      <c r="I51">
        <v>0.39707660142310081</v>
      </c>
      <c r="J51">
        <v>0.38665994324710251</v>
      </c>
      <c r="K51">
        <v>0.14020472831118702</v>
      </c>
      <c r="L51">
        <v>0.16204872395290354</v>
      </c>
      <c r="M51">
        <v>6.1</v>
      </c>
      <c r="N51">
        <f t="shared" si="0"/>
        <v>0.39707660142310103</v>
      </c>
      <c r="O51">
        <v>0.25</v>
      </c>
      <c r="P51">
        <v>0.22</v>
      </c>
      <c r="Q51">
        <v>0.04</v>
      </c>
      <c r="R51" s="5">
        <v>16714</v>
      </c>
      <c r="S51" s="6">
        <v>290.3</v>
      </c>
      <c r="T51" s="3">
        <v>17070</v>
      </c>
      <c r="U51" s="2">
        <v>293.2</v>
      </c>
    </row>
    <row r="52" spans="1:21" ht="14.5" customHeight="1" x14ac:dyDescent="0.35">
      <c r="A52" s="4" t="s">
        <v>71</v>
      </c>
      <c r="C52">
        <v>0.51051360356787878</v>
      </c>
      <c r="D52">
        <v>0.50924478064272005</v>
      </c>
      <c r="E52">
        <v>0.48948639643212122</v>
      </c>
      <c r="F52">
        <v>0.49075521935727995</v>
      </c>
      <c r="G52">
        <v>0.25147331214991131</v>
      </c>
      <c r="H52">
        <v>0.23525508890574487</v>
      </c>
      <c r="I52">
        <v>0.38288606099932881</v>
      </c>
      <c r="J52">
        <v>0.37475356754711375</v>
      </c>
      <c r="K52">
        <v>0.12945920474618519</v>
      </c>
      <c r="L52">
        <v>0.158093437855826</v>
      </c>
      <c r="M52">
        <v>4.3</v>
      </c>
      <c r="N52">
        <f t="shared" si="0"/>
        <v>0.38288606099932898</v>
      </c>
      <c r="O52">
        <v>0.14000000000000001</v>
      </c>
      <c r="P52">
        <v>0.27</v>
      </c>
      <c r="Q52">
        <v>0.01</v>
      </c>
      <c r="R52" s="5">
        <v>1142</v>
      </c>
      <c r="S52" s="7">
        <v>195.5</v>
      </c>
      <c r="T52" s="3">
        <v>1258</v>
      </c>
      <c r="U52" s="2">
        <v>217.4</v>
      </c>
    </row>
    <row r="53" spans="1:21" ht="14.5" customHeight="1" x14ac:dyDescent="0.35"/>
    <row r="54" spans="1:21" ht="14.5" customHeight="1" x14ac:dyDescent="0.35"/>
    <row r="55" spans="1:21" ht="14.5" customHeight="1" x14ac:dyDescent="0.35"/>
    <row r="56" spans="1:21" ht="14.5" customHeight="1" x14ac:dyDescent="0.35"/>
    <row r="57" spans="1:21" ht="14.5" customHeight="1" x14ac:dyDescent="0.35"/>
    <row r="58" spans="1:21" ht="14.5" customHeight="1" x14ac:dyDescent="0.35"/>
    <row r="59" spans="1:21" ht="14.5" customHeight="1" x14ac:dyDescent="0.35"/>
    <row r="60" spans="1:21" ht="14.5" customHeight="1" x14ac:dyDescent="0.35"/>
    <row r="61" spans="1:21" ht="14.5" customHeight="1" x14ac:dyDescent="0.35"/>
    <row r="62" spans="1:21" ht="14.5" customHeight="1" x14ac:dyDescent="0.35"/>
    <row r="63" spans="1:21" ht="14.5" customHeight="1" x14ac:dyDescent="0.35"/>
    <row r="64" spans="1:21" ht="14.5" customHeight="1" x14ac:dyDescent="0.35"/>
    <row r="65" customFormat="1" ht="14.5" customHeight="1" x14ac:dyDescent="0.35"/>
    <row r="66" customFormat="1" ht="14.5" customHeight="1" x14ac:dyDescent="0.35"/>
    <row r="67" customFormat="1" ht="14.5" customHeight="1" x14ac:dyDescent="0.35"/>
    <row r="68" customFormat="1" ht="14.5" customHeight="1" x14ac:dyDescent="0.35"/>
    <row r="69" customFormat="1" ht="14.5" customHeight="1" x14ac:dyDescent="0.35"/>
    <row r="70" customFormat="1" ht="14.5" customHeight="1" x14ac:dyDescent="0.35"/>
    <row r="71" customFormat="1" ht="14.5" customHeight="1" x14ac:dyDescent="0.35"/>
    <row r="72" customFormat="1" ht="14.5" customHeight="1" x14ac:dyDescent="0.35"/>
    <row r="73" customFormat="1" ht="14.5" customHeight="1" x14ac:dyDescent="0.35"/>
    <row r="74" customFormat="1" ht="14.5" customHeight="1" x14ac:dyDescent="0.35"/>
    <row r="75" customFormat="1" ht="14.5" customHeight="1" x14ac:dyDescent="0.35"/>
    <row r="76" customFormat="1" ht="14.5" customHeight="1" x14ac:dyDescent="0.35"/>
    <row r="77" customFormat="1" ht="14.5" customHeight="1" x14ac:dyDescent="0.35"/>
    <row r="78" customFormat="1" ht="14.5" customHeight="1" x14ac:dyDescent="0.35"/>
    <row r="79" customFormat="1" ht="14.5" customHeight="1" x14ac:dyDescent="0.35"/>
    <row r="80" customFormat="1" ht="14.5" customHeight="1" x14ac:dyDescent="0.35"/>
    <row r="81" customFormat="1" ht="14.5" customHeight="1" x14ac:dyDescent="0.35"/>
    <row r="82" customFormat="1" ht="14.5" customHeight="1" x14ac:dyDescent="0.35"/>
    <row r="83" customFormat="1" ht="14.5" customHeight="1" x14ac:dyDescent="0.35"/>
    <row r="84" customFormat="1" ht="14.5" customHeight="1" x14ac:dyDescent="0.35"/>
    <row r="85" customFormat="1" ht="14.5" customHeight="1" x14ac:dyDescent="0.35"/>
    <row r="86" customFormat="1" ht="14.5" customHeight="1" x14ac:dyDescent="0.35"/>
    <row r="87" customFormat="1" ht="14.5" customHeight="1" x14ac:dyDescent="0.35"/>
    <row r="88" customFormat="1" ht="14.5" customHeight="1" x14ac:dyDescent="0.35"/>
    <row r="89" customFormat="1" ht="14.5" customHeight="1" x14ac:dyDescent="0.35"/>
    <row r="90" customFormat="1" ht="14.5" customHeight="1" x14ac:dyDescent="0.35"/>
    <row r="91" customFormat="1" ht="14.5" customHeight="1" x14ac:dyDescent="0.35"/>
    <row r="92" customFormat="1" ht="14.5" customHeight="1" x14ac:dyDescent="0.35"/>
    <row r="93" customFormat="1" ht="14.5" customHeight="1" x14ac:dyDescent="0.35"/>
    <row r="94" customFormat="1" ht="14.5" customHeight="1" x14ac:dyDescent="0.35"/>
    <row r="95" customFormat="1" ht="14.5" customHeight="1" x14ac:dyDescent="0.35"/>
    <row r="96" customFormat="1" ht="14.5" customHeight="1" x14ac:dyDescent="0.35"/>
    <row r="97" customFormat="1" ht="14.5" customHeight="1" x14ac:dyDescent="0.35"/>
    <row r="98" customFormat="1" ht="14.5" customHeight="1" x14ac:dyDescent="0.35"/>
    <row r="99" customFormat="1" ht="14.5" customHeight="1" x14ac:dyDescent="0.35"/>
    <row r="100" customFormat="1" ht="14.5" customHeight="1" x14ac:dyDescent="0.35"/>
    <row r="101" customFormat="1" ht="14.5" customHeight="1" x14ac:dyDescent="0.35"/>
    <row r="102" customFormat="1" ht="14.5" customHeight="1" x14ac:dyDescent="0.35"/>
    <row r="103" customFormat="1" ht="14.5" customHeight="1" x14ac:dyDescent="0.35"/>
    <row r="104" customFormat="1" ht="14.5" customHeight="1" x14ac:dyDescent="0.35"/>
    <row r="105" customFormat="1" ht="14.5" customHeight="1" x14ac:dyDescent="0.35"/>
    <row r="106" customFormat="1" ht="14.5" customHeight="1" x14ac:dyDescent="0.35"/>
    <row r="107" customFormat="1" ht="14.5" customHeight="1" x14ac:dyDescent="0.35"/>
    <row r="108" customFormat="1" ht="14.5" customHeight="1" x14ac:dyDescent="0.35"/>
    <row r="109" customFormat="1" ht="14.5" customHeight="1" x14ac:dyDescent="0.35"/>
    <row r="110" customFormat="1" ht="14.5" customHeight="1" x14ac:dyDescent="0.35"/>
    <row r="111" customFormat="1" ht="14.5" customHeight="1" x14ac:dyDescent="0.35"/>
    <row r="112" customFormat="1" ht="14.5" customHeight="1" x14ac:dyDescent="0.35"/>
    <row r="113" customFormat="1" ht="14.5" customHeight="1" x14ac:dyDescent="0.35"/>
    <row r="114" customFormat="1" ht="14.5" customHeight="1" x14ac:dyDescent="0.35"/>
    <row r="115" customFormat="1" ht="14.5" customHeight="1" x14ac:dyDescent="0.35"/>
    <row r="116" customFormat="1" ht="14.5" customHeight="1" x14ac:dyDescent="0.35"/>
    <row r="117" customFormat="1" ht="14.5" customHeight="1" x14ac:dyDescent="0.35"/>
    <row r="118" customFormat="1" ht="14.5" customHeight="1" x14ac:dyDescent="0.35"/>
    <row r="119" customFormat="1" ht="14.5" customHeight="1" x14ac:dyDescent="0.35"/>
    <row r="120" customFormat="1" ht="14.5" customHeight="1" x14ac:dyDescent="0.35"/>
    <row r="121" customFormat="1" ht="14.5" customHeight="1" x14ac:dyDescent="0.35"/>
    <row r="122" customFormat="1" ht="14.5" customHeight="1" x14ac:dyDescent="0.35"/>
    <row r="123" customFormat="1" ht="14.5" customHeight="1" x14ac:dyDescent="0.35"/>
    <row r="124" customFormat="1" ht="14.5" customHeight="1" x14ac:dyDescent="0.35"/>
    <row r="125" customFormat="1" ht="14.5" customHeight="1" x14ac:dyDescent="0.35"/>
    <row r="126" customFormat="1" ht="14.5" customHeight="1" x14ac:dyDescent="0.35"/>
    <row r="127" customFormat="1" ht="14.5" customHeight="1" x14ac:dyDescent="0.35"/>
    <row r="128" customFormat="1" ht="14.5" customHeight="1" x14ac:dyDescent="0.35"/>
    <row r="129" customFormat="1" ht="14.5" customHeight="1" x14ac:dyDescent="0.35"/>
    <row r="130" customFormat="1" ht="14.5" customHeight="1" x14ac:dyDescent="0.35"/>
    <row r="131" customFormat="1" ht="14.5" customHeight="1" x14ac:dyDescent="0.35"/>
    <row r="132" customFormat="1" ht="14.5" customHeight="1" x14ac:dyDescent="0.35"/>
    <row r="133" customFormat="1" ht="14.5" customHeight="1" x14ac:dyDescent="0.35"/>
    <row r="134" customFormat="1" ht="14.5" customHeight="1" x14ac:dyDescent="0.35"/>
    <row r="135" customFormat="1" ht="14.5" customHeight="1" x14ac:dyDescent="0.35"/>
    <row r="136" customFormat="1" ht="14.5" customHeight="1" x14ac:dyDescent="0.35"/>
    <row r="137" customFormat="1" ht="14.5" customHeight="1" x14ac:dyDescent="0.35"/>
    <row r="138" customFormat="1" ht="14.5" customHeight="1" x14ac:dyDescent="0.35"/>
    <row r="139" customFormat="1" ht="14.5" customHeight="1" x14ac:dyDescent="0.35"/>
    <row r="140" customFormat="1" ht="14.5" customHeight="1" x14ac:dyDescent="0.35"/>
    <row r="141" customFormat="1" ht="14.5" customHeight="1" x14ac:dyDescent="0.35"/>
    <row r="142" customFormat="1" ht="14.5" customHeight="1" x14ac:dyDescent="0.35"/>
    <row r="143" customFormat="1" ht="14.5" customHeight="1" x14ac:dyDescent="0.35"/>
    <row r="144" customFormat="1" ht="14.5" customHeight="1" x14ac:dyDescent="0.35"/>
    <row r="145" customFormat="1" ht="14.5" customHeight="1" x14ac:dyDescent="0.35"/>
    <row r="146" customFormat="1" ht="14.5" customHeight="1" x14ac:dyDescent="0.35"/>
    <row r="147" customFormat="1" ht="14.5" customHeight="1" x14ac:dyDescent="0.35"/>
    <row r="148" customFormat="1" ht="14.5" customHeight="1" x14ac:dyDescent="0.35"/>
    <row r="149" customFormat="1" ht="14.5" customHeight="1" x14ac:dyDescent="0.35"/>
    <row r="150" customFormat="1" ht="14.5" customHeight="1" x14ac:dyDescent="0.35"/>
    <row r="151" customFormat="1" ht="14.5" customHeight="1" x14ac:dyDescent="0.35"/>
    <row r="152" customFormat="1" ht="14.5" customHeight="1" x14ac:dyDescent="0.35"/>
    <row r="153" customFormat="1" ht="14.5" customHeight="1" x14ac:dyDescent="0.35"/>
    <row r="154" customFormat="1" ht="14.5" customHeight="1" x14ac:dyDescent="0.35"/>
    <row r="155" customFormat="1" ht="14.5" customHeight="1" x14ac:dyDescent="0.35"/>
    <row r="156" customFormat="1" ht="14.5" customHeight="1" x14ac:dyDescent="0.35"/>
    <row r="157" customFormat="1" ht="14.5" customHeight="1" x14ac:dyDescent="0.35"/>
    <row r="158" customFormat="1" ht="14.5" customHeight="1" x14ac:dyDescent="0.35"/>
    <row r="159" customFormat="1" ht="14.5" customHeight="1" x14ac:dyDescent="0.35"/>
    <row r="160" customFormat="1" ht="14.5" customHeight="1" x14ac:dyDescent="0.35"/>
    <row r="161" customFormat="1" ht="14.5" customHeight="1" x14ac:dyDescent="0.35"/>
    <row r="162" customFormat="1" ht="14.5" customHeight="1" x14ac:dyDescent="0.35"/>
    <row r="163" customFormat="1" ht="14.5" customHeight="1" x14ac:dyDescent="0.35"/>
    <row r="164" customFormat="1" ht="14.5" customHeight="1" x14ac:dyDescent="0.35"/>
    <row r="165" customFormat="1" ht="14.5" customHeight="1" x14ac:dyDescent="0.35"/>
    <row r="166" customFormat="1" ht="14.5" customHeight="1" x14ac:dyDescent="0.35"/>
    <row r="167" customFormat="1" ht="14.5" customHeight="1" x14ac:dyDescent="0.35"/>
    <row r="168" customFormat="1" ht="14.5" customHeight="1" x14ac:dyDescent="0.35"/>
    <row r="169" customFormat="1" ht="14.5" customHeight="1" x14ac:dyDescent="0.35"/>
    <row r="170" customFormat="1" ht="14.5" customHeight="1" x14ac:dyDescent="0.35"/>
    <row r="171" customFormat="1" ht="14.5" customHeight="1" x14ac:dyDescent="0.35"/>
    <row r="172" customFormat="1" ht="14.5" customHeight="1" x14ac:dyDescent="0.35"/>
    <row r="173" customFormat="1" ht="14.5" customHeight="1" x14ac:dyDescent="0.35"/>
    <row r="174" customFormat="1" ht="14.5" customHeight="1" x14ac:dyDescent="0.35"/>
    <row r="175" customFormat="1" ht="14.5" customHeight="1" x14ac:dyDescent="0.35"/>
    <row r="176" customFormat="1" ht="14.5" customHeight="1" x14ac:dyDescent="0.35"/>
    <row r="177" customFormat="1" ht="14.5" customHeight="1" x14ac:dyDescent="0.35"/>
    <row r="178" customFormat="1" ht="14.5" customHeight="1" x14ac:dyDescent="0.35"/>
    <row r="179" customFormat="1" ht="14.5" customHeight="1" x14ac:dyDescent="0.35"/>
    <row r="180" customFormat="1" ht="14.5" customHeight="1" x14ac:dyDescent="0.35"/>
    <row r="181" customFormat="1" ht="14.5" customHeight="1" x14ac:dyDescent="0.35"/>
    <row r="182" customFormat="1" ht="14.5" customHeight="1" x14ac:dyDescent="0.35"/>
    <row r="183" customFormat="1" ht="14.5" customHeight="1" x14ac:dyDescent="0.35"/>
    <row r="184" customFormat="1" ht="14.5" customHeight="1" x14ac:dyDescent="0.35"/>
    <row r="185" customFormat="1" ht="14.5" customHeight="1" x14ac:dyDescent="0.35"/>
    <row r="186" customFormat="1" ht="14.5" customHeight="1" x14ac:dyDescent="0.35"/>
    <row r="187" customFormat="1" ht="14.5" customHeight="1" x14ac:dyDescent="0.35"/>
    <row r="188" customFormat="1" ht="14.5" customHeight="1" x14ac:dyDescent="0.35"/>
    <row r="189" customFormat="1" ht="14.5" customHeight="1" x14ac:dyDescent="0.35"/>
    <row r="190" customFormat="1" ht="14.5" customHeight="1" x14ac:dyDescent="0.35"/>
    <row r="191" customFormat="1" ht="14.5" customHeight="1" x14ac:dyDescent="0.35"/>
    <row r="192" customFormat="1" ht="14.5" customHeight="1" x14ac:dyDescent="0.35"/>
    <row r="193" customFormat="1" ht="14.5" customHeight="1" x14ac:dyDescent="0.35"/>
    <row r="194" customFormat="1" ht="14.5" customHeight="1" x14ac:dyDescent="0.35"/>
    <row r="195" customFormat="1" ht="14.5" customHeight="1" x14ac:dyDescent="0.35"/>
    <row r="196" customFormat="1" ht="14.5" customHeight="1" x14ac:dyDescent="0.35"/>
    <row r="197" customFormat="1" ht="14.5" customHeight="1" x14ac:dyDescent="0.35"/>
    <row r="198" customFormat="1" ht="14.5" customHeight="1" x14ac:dyDescent="0.35"/>
    <row r="199" customFormat="1" ht="14.5" customHeight="1" x14ac:dyDescent="0.35"/>
    <row r="200" customFormat="1" ht="14.5" customHeight="1" x14ac:dyDescent="0.35"/>
    <row r="201" customFormat="1" ht="14.5" customHeight="1" x14ac:dyDescent="0.35"/>
    <row r="202" customFormat="1" ht="14.5" customHeight="1" x14ac:dyDescent="0.35"/>
    <row r="203" customFormat="1" ht="14.5" customHeight="1" x14ac:dyDescent="0.35"/>
    <row r="204" customFormat="1" ht="14.5" customHeight="1" x14ac:dyDescent="0.35"/>
    <row r="205" customFormat="1" ht="14.5" customHeight="1" x14ac:dyDescent="0.35"/>
    <row r="206" customFormat="1" ht="14.5" customHeight="1" x14ac:dyDescent="0.35"/>
    <row r="207" customFormat="1" ht="14.5" customHeight="1" x14ac:dyDescent="0.35"/>
    <row r="208" customFormat="1" ht="14.5" customHeight="1" x14ac:dyDescent="0.35"/>
    <row r="209" customFormat="1" ht="14.5" customHeight="1" x14ac:dyDescent="0.35"/>
    <row r="210" customFormat="1" ht="14.5" customHeight="1" x14ac:dyDescent="0.35"/>
    <row r="211" customFormat="1" ht="14.5" customHeight="1" x14ac:dyDescent="0.35"/>
    <row r="212" customFormat="1" ht="14.5" customHeight="1" x14ac:dyDescent="0.35"/>
    <row r="213" customFormat="1" ht="14.5" customHeight="1" x14ac:dyDescent="0.35"/>
    <row r="214" customFormat="1" ht="14.5" customHeight="1" x14ac:dyDescent="0.35"/>
    <row r="215" customFormat="1" ht="14.5" customHeight="1" x14ac:dyDescent="0.35"/>
    <row r="216" customFormat="1" ht="14.5" customHeight="1" x14ac:dyDescent="0.35"/>
    <row r="217" customFormat="1" ht="14.5" customHeight="1" x14ac:dyDescent="0.35"/>
    <row r="218" customFormat="1" ht="14.5" customHeight="1" x14ac:dyDescent="0.35"/>
    <row r="219" customFormat="1" ht="14.5" customHeight="1" x14ac:dyDescent="0.35"/>
    <row r="220" customFormat="1" ht="14.5" customHeight="1" x14ac:dyDescent="0.35"/>
    <row r="221" customFormat="1" ht="14.5" customHeight="1" x14ac:dyDescent="0.35"/>
    <row r="222" customFormat="1" ht="14.5" customHeight="1" x14ac:dyDescent="0.35"/>
    <row r="223" customFormat="1" ht="14.5" customHeight="1" x14ac:dyDescent="0.35"/>
    <row r="224" customFormat="1" ht="14.5" customHeight="1" x14ac:dyDescent="0.35"/>
    <row r="225" customFormat="1" ht="14.5" customHeight="1" x14ac:dyDescent="0.35"/>
    <row r="226" customFormat="1" ht="14.5" customHeight="1" x14ac:dyDescent="0.35"/>
    <row r="227" customFormat="1" ht="14.5" customHeight="1" x14ac:dyDescent="0.35"/>
    <row r="228" customFormat="1" ht="14.5" customHeight="1" x14ac:dyDescent="0.35"/>
    <row r="229" customFormat="1" ht="14.5" customHeight="1" x14ac:dyDescent="0.35"/>
    <row r="230" customFormat="1" ht="14.5" customHeight="1" x14ac:dyDescent="0.35"/>
    <row r="231" customFormat="1" ht="14.5" customHeight="1" x14ac:dyDescent="0.35"/>
    <row r="232" customFormat="1" ht="14.5" customHeight="1" x14ac:dyDescent="0.35"/>
    <row r="233" customFormat="1" ht="14.5" customHeight="1" x14ac:dyDescent="0.35"/>
    <row r="234" customFormat="1" ht="14.5" customHeight="1" x14ac:dyDescent="0.35"/>
    <row r="235" customFormat="1" ht="14.5" customHeight="1" x14ac:dyDescent="0.35"/>
    <row r="236" customFormat="1" ht="14.5" customHeight="1" x14ac:dyDescent="0.35"/>
    <row r="237" customFormat="1" ht="14.5" customHeight="1" x14ac:dyDescent="0.35"/>
    <row r="238" customFormat="1" ht="14.5" customHeight="1" x14ac:dyDescent="0.35"/>
    <row r="239" customFormat="1" ht="14.5" customHeight="1" x14ac:dyDescent="0.35"/>
    <row r="240" customFormat="1" ht="14.5" customHeight="1" x14ac:dyDescent="0.35"/>
    <row r="241" customFormat="1" ht="14.5" customHeight="1" x14ac:dyDescent="0.35"/>
    <row r="242" customFormat="1" ht="14.5" customHeight="1" x14ac:dyDescent="0.35"/>
    <row r="243" customFormat="1" ht="14.5" customHeight="1" x14ac:dyDescent="0.35"/>
    <row r="244" customFormat="1" ht="14.5" customHeight="1" x14ac:dyDescent="0.35"/>
    <row r="245" customFormat="1" ht="14.5" customHeight="1" x14ac:dyDescent="0.35"/>
    <row r="246" customFormat="1" ht="14.5" customHeight="1" x14ac:dyDescent="0.35"/>
    <row r="247" customFormat="1" ht="14.5" customHeight="1" x14ac:dyDescent="0.35"/>
    <row r="248" customFormat="1" ht="14.5" customHeight="1" x14ac:dyDescent="0.35"/>
    <row r="249" customFormat="1" ht="14.5" customHeight="1" x14ac:dyDescent="0.35"/>
    <row r="250" customFormat="1" ht="14.5" customHeight="1" x14ac:dyDescent="0.35"/>
    <row r="251" customFormat="1" ht="14.5" customHeight="1" x14ac:dyDescent="0.35"/>
    <row r="252" customFormat="1" ht="14.5" customHeight="1" x14ac:dyDescent="0.35"/>
    <row r="253" customFormat="1" ht="14.5" customHeight="1" x14ac:dyDescent="0.35"/>
    <row r="254" customFormat="1" ht="14.5" customHeight="1" x14ac:dyDescent="0.35"/>
    <row r="255" customFormat="1" ht="14.5" customHeight="1" x14ac:dyDescent="0.35"/>
    <row r="256" customFormat="1" ht="14.5" customHeight="1" x14ac:dyDescent="0.35"/>
    <row r="257" customFormat="1" ht="14.5" customHeight="1" x14ac:dyDescent="0.35"/>
    <row r="258" customFormat="1" ht="14.5" customHeight="1" x14ac:dyDescent="0.35"/>
    <row r="259" customFormat="1" ht="14.5" customHeight="1" x14ac:dyDescent="0.35"/>
    <row r="260" customFormat="1" ht="14.5" customHeight="1" x14ac:dyDescent="0.35"/>
    <row r="261" customFormat="1" ht="14.5" customHeight="1" x14ac:dyDescent="0.35"/>
    <row r="262" customFormat="1" ht="14.5" customHeight="1" x14ac:dyDescent="0.35"/>
    <row r="263" customFormat="1" ht="14.5" customHeight="1" x14ac:dyDescent="0.35"/>
    <row r="264" customFormat="1" ht="14.5" customHeight="1" x14ac:dyDescent="0.35"/>
    <row r="265" customFormat="1" ht="14.5" customHeight="1" x14ac:dyDescent="0.35"/>
    <row r="266" customFormat="1" ht="14.5" customHeight="1" x14ac:dyDescent="0.35"/>
    <row r="267" customFormat="1" ht="14.5" customHeight="1" x14ac:dyDescent="0.35"/>
    <row r="268" customFormat="1" ht="14.5" customHeight="1" x14ac:dyDescent="0.35"/>
    <row r="269" customFormat="1" ht="14.5" customHeight="1" x14ac:dyDescent="0.35"/>
    <row r="270" customFormat="1" ht="14.5" customHeight="1" x14ac:dyDescent="0.35"/>
    <row r="271" customFormat="1" ht="14.5" customHeight="1" x14ac:dyDescent="0.35"/>
    <row r="272" customFormat="1" ht="14.5" customHeight="1" x14ac:dyDescent="0.35"/>
    <row r="273" customFormat="1" ht="14.5" customHeight="1" x14ac:dyDescent="0.35"/>
    <row r="274" customFormat="1" ht="14.5" customHeight="1" x14ac:dyDescent="0.35"/>
    <row r="275" customFormat="1" ht="14.5" customHeight="1" x14ac:dyDescent="0.35"/>
    <row r="276" customFormat="1" ht="14.5" customHeight="1" x14ac:dyDescent="0.35"/>
    <row r="277" customFormat="1" ht="14.5" customHeight="1" x14ac:dyDescent="0.35"/>
    <row r="278" customFormat="1" ht="14.5" customHeight="1" x14ac:dyDescent="0.35"/>
    <row r="279" customFormat="1" ht="14.5" customHeight="1" x14ac:dyDescent="0.35"/>
    <row r="280" customFormat="1" ht="14.5" customHeight="1" x14ac:dyDescent="0.35"/>
    <row r="281" customFormat="1" ht="14.5" customHeight="1" x14ac:dyDescent="0.35"/>
    <row r="282" customFormat="1" ht="14.5" customHeight="1" x14ac:dyDescent="0.35"/>
    <row r="283" customFormat="1" ht="14.5" customHeight="1" x14ac:dyDescent="0.35"/>
    <row r="284" customFormat="1" ht="14.5" customHeight="1" x14ac:dyDescent="0.35"/>
    <row r="285" customFormat="1" ht="14.5" customHeight="1" x14ac:dyDescent="0.35"/>
    <row r="286" customFormat="1" ht="14.5" customHeight="1" x14ac:dyDescent="0.35"/>
    <row r="287" customFormat="1" ht="14.5" customHeight="1" x14ac:dyDescent="0.35"/>
    <row r="288" customFormat="1" ht="14.5" customHeight="1" x14ac:dyDescent="0.35"/>
    <row r="289" customFormat="1" ht="14.5" customHeight="1" x14ac:dyDescent="0.35"/>
    <row r="290" customFormat="1" ht="14.5" customHeight="1" x14ac:dyDescent="0.35"/>
    <row r="291" customFormat="1" ht="14.5" customHeight="1" x14ac:dyDescent="0.35"/>
    <row r="292" customFormat="1" ht="14.5" customHeight="1" x14ac:dyDescent="0.35"/>
    <row r="293" customFormat="1" ht="14.5" customHeight="1" x14ac:dyDescent="0.35"/>
    <row r="294" customFormat="1" ht="14.5" customHeight="1" x14ac:dyDescent="0.35"/>
    <row r="295" customFormat="1" ht="14.5" customHeight="1" x14ac:dyDescent="0.35"/>
    <row r="296" customFormat="1" ht="14.5" customHeight="1" x14ac:dyDescent="0.35"/>
    <row r="297" customFormat="1" ht="14.5" customHeight="1" x14ac:dyDescent="0.35"/>
    <row r="298" customFormat="1" ht="14.5" customHeight="1" x14ac:dyDescent="0.35"/>
    <row r="299" customFormat="1" ht="14.5" customHeight="1" x14ac:dyDescent="0.35"/>
    <row r="300" customFormat="1" ht="14.5" customHeight="1" x14ac:dyDescent="0.35"/>
    <row r="301" customFormat="1" ht="14.5" customHeight="1" x14ac:dyDescent="0.35"/>
    <row r="302" customFormat="1" ht="14.5" customHeight="1" x14ac:dyDescent="0.35"/>
    <row r="303" customFormat="1" ht="14.5" customHeight="1" x14ac:dyDescent="0.35"/>
    <row r="304" customFormat="1" ht="14.5" customHeight="1" x14ac:dyDescent="0.35"/>
    <row r="305" customFormat="1" ht="14.5" customHeight="1" x14ac:dyDescent="0.35"/>
    <row r="306" customFormat="1" ht="14.5" customHeight="1" x14ac:dyDescent="0.35"/>
    <row r="307" customFormat="1" ht="14.5" customHeight="1" x14ac:dyDescent="0.35"/>
    <row r="308" customFormat="1" ht="14.5" customHeight="1" x14ac:dyDescent="0.35"/>
    <row r="309" customFormat="1" ht="14.5" customHeight="1" x14ac:dyDescent="0.35"/>
    <row r="310" customFormat="1" ht="14.5" customHeight="1" x14ac:dyDescent="0.35"/>
    <row r="311" customFormat="1" ht="14.5" customHeight="1" x14ac:dyDescent="0.35"/>
    <row r="312" customFormat="1" ht="14.5" customHeight="1" x14ac:dyDescent="0.35"/>
    <row r="313" customFormat="1" ht="14.5" customHeight="1" x14ac:dyDescent="0.35"/>
    <row r="314" customFormat="1" ht="14.5" customHeight="1" x14ac:dyDescent="0.35"/>
    <row r="315" customFormat="1" ht="14.5" customHeight="1" x14ac:dyDescent="0.35"/>
    <row r="316" customFormat="1" ht="14.5" customHeight="1" x14ac:dyDescent="0.35"/>
    <row r="317" customFormat="1" ht="14.5" customHeight="1" x14ac:dyDescent="0.35"/>
    <row r="318" customFormat="1" ht="14.5" customHeight="1" x14ac:dyDescent="0.35"/>
    <row r="319" customFormat="1" ht="14.5" customHeight="1" x14ac:dyDescent="0.35"/>
    <row r="320" customFormat="1" ht="14.5" customHeight="1" x14ac:dyDescent="0.35"/>
    <row r="321" customFormat="1" ht="14.5" customHeight="1" x14ac:dyDescent="0.35"/>
    <row r="322" customFormat="1" ht="14.5" customHeight="1" x14ac:dyDescent="0.35"/>
    <row r="323" customFormat="1" ht="14.5" customHeight="1" x14ac:dyDescent="0.35"/>
    <row r="324" customFormat="1" ht="14.5" customHeight="1" x14ac:dyDescent="0.35"/>
    <row r="325" customFormat="1" ht="14.5" customHeight="1" x14ac:dyDescent="0.35"/>
    <row r="326" customFormat="1" ht="14.5" customHeight="1" x14ac:dyDescent="0.35"/>
    <row r="327" customFormat="1" ht="14.5" customHeight="1" x14ac:dyDescent="0.35"/>
    <row r="328" customFormat="1" ht="14.5" customHeight="1" x14ac:dyDescent="0.35"/>
    <row r="329" customFormat="1" ht="14.5" customHeight="1" x14ac:dyDescent="0.35"/>
    <row r="330" customFormat="1" ht="14.5" customHeight="1" x14ac:dyDescent="0.35"/>
    <row r="331" customFormat="1" ht="14.5" customHeight="1" x14ac:dyDescent="0.35"/>
    <row r="332" customFormat="1" ht="14.5" customHeight="1" x14ac:dyDescent="0.35"/>
    <row r="333" customFormat="1" ht="14.5" customHeight="1" x14ac:dyDescent="0.35"/>
    <row r="334" customFormat="1" ht="14.5" customHeight="1" x14ac:dyDescent="0.35"/>
    <row r="335" customFormat="1" ht="14.5" customHeight="1" x14ac:dyDescent="0.35"/>
    <row r="336" customFormat="1" ht="14.5" customHeight="1" x14ac:dyDescent="0.35"/>
    <row r="337" customFormat="1" ht="14.5" customHeight="1" x14ac:dyDescent="0.35"/>
    <row r="338" customFormat="1" ht="14.5" customHeight="1" x14ac:dyDescent="0.35"/>
    <row r="339" customFormat="1" ht="14.5" customHeight="1" x14ac:dyDescent="0.35"/>
    <row r="340" customFormat="1" ht="14.5" customHeight="1" x14ac:dyDescent="0.35"/>
    <row r="341" customFormat="1" ht="14.5" customHeight="1" x14ac:dyDescent="0.35"/>
    <row r="342" customFormat="1" ht="14.5" customHeight="1" x14ac:dyDescent="0.35"/>
    <row r="343" customFormat="1" ht="14.5" customHeight="1" x14ac:dyDescent="0.35"/>
    <row r="344" customFormat="1" ht="14.5" customHeight="1" x14ac:dyDescent="0.35"/>
    <row r="345" customFormat="1" ht="14.5" customHeight="1" x14ac:dyDescent="0.35"/>
    <row r="346" customFormat="1" ht="14.5" customHeight="1" x14ac:dyDescent="0.35"/>
    <row r="347" customFormat="1" ht="14.5" customHeight="1" x14ac:dyDescent="0.35"/>
    <row r="348" customFormat="1" ht="14.5" customHeight="1" x14ac:dyDescent="0.35"/>
    <row r="349" customFormat="1" ht="14.5" customHeight="1" x14ac:dyDescent="0.35"/>
    <row r="350" customFormat="1" ht="14.5" customHeight="1" x14ac:dyDescent="0.35"/>
    <row r="351" customFormat="1" ht="14.5" customHeight="1" x14ac:dyDescent="0.35"/>
    <row r="352" customFormat="1" ht="14.5" customHeight="1" x14ac:dyDescent="0.35"/>
    <row r="353" customFormat="1" ht="14.5" customHeight="1" x14ac:dyDescent="0.35"/>
    <row r="354" customFormat="1" ht="14.5" customHeight="1" x14ac:dyDescent="0.35"/>
    <row r="355" customFormat="1" ht="14.5" customHeight="1" x14ac:dyDescent="0.35"/>
    <row r="356" customFormat="1" ht="14.5" customHeight="1" x14ac:dyDescent="0.35"/>
    <row r="357" customFormat="1" ht="14.5" customHeight="1" x14ac:dyDescent="0.35"/>
    <row r="358" customFormat="1" ht="14.5" customHeight="1" x14ac:dyDescent="0.35"/>
    <row r="359" customFormat="1" ht="14.5" customHeight="1" x14ac:dyDescent="0.35"/>
    <row r="360" customFormat="1" ht="14.5" customHeight="1" x14ac:dyDescent="0.35"/>
    <row r="361" customFormat="1" ht="14.5" customHeight="1" x14ac:dyDescent="0.35"/>
    <row r="362" customFormat="1" ht="14.5" customHeight="1" x14ac:dyDescent="0.35"/>
    <row r="363" customFormat="1" ht="14.5" customHeight="1" x14ac:dyDescent="0.35"/>
    <row r="364" customFormat="1" ht="14.5" customHeight="1" x14ac:dyDescent="0.35"/>
    <row r="365" customFormat="1" ht="14.5" customHeight="1" x14ac:dyDescent="0.35"/>
    <row r="366" customFormat="1" ht="14.5" customHeight="1" x14ac:dyDescent="0.35"/>
    <row r="367" customFormat="1" ht="14.5" customHeight="1" x14ac:dyDescent="0.35"/>
    <row r="368" customFormat="1" ht="14.5" customHeight="1" x14ac:dyDescent="0.35"/>
    <row r="369" customFormat="1" ht="14.5" customHeight="1" x14ac:dyDescent="0.35"/>
    <row r="370" customFormat="1" ht="14.5" customHeight="1" x14ac:dyDescent="0.35"/>
    <row r="371" customFormat="1" ht="14.5" customHeight="1" x14ac:dyDescent="0.35"/>
    <row r="372" customFormat="1" ht="14.5" customHeight="1" x14ac:dyDescent="0.35"/>
    <row r="373" customFormat="1" ht="14.5" customHeight="1" x14ac:dyDescent="0.35"/>
    <row r="374" customFormat="1" ht="14.5" customHeight="1" x14ac:dyDescent="0.35"/>
    <row r="375" customFormat="1" ht="14.5" customHeight="1" x14ac:dyDescent="0.35"/>
    <row r="376" customFormat="1" ht="14.5" customHeight="1" x14ac:dyDescent="0.35"/>
    <row r="377" customFormat="1" ht="14.5" customHeight="1" x14ac:dyDescent="0.35"/>
    <row r="378" customFormat="1" ht="14.5" customHeight="1" x14ac:dyDescent="0.35"/>
    <row r="379" customFormat="1" ht="14.5" customHeight="1" x14ac:dyDescent="0.35"/>
    <row r="380" customFormat="1" ht="14.5" customHeight="1" x14ac:dyDescent="0.35"/>
    <row r="381" customFormat="1" ht="14.5" customHeight="1" x14ac:dyDescent="0.35"/>
    <row r="382" customFormat="1" ht="14.5" customHeight="1" x14ac:dyDescent="0.35"/>
    <row r="388" customFormat="1" ht="14.5" customHeight="1" x14ac:dyDescent="0.35"/>
    <row r="389" customFormat="1" ht="14.5" customHeight="1" x14ac:dyDescent="0.35"/>
    <row r="390" customFormat="1" ht="14.5" customHeight="1" x14ac:dyDescent="0.35"/>
    <row r="391" customFormat="1" ht="14.5" customHeight="1" x14ac:dyDescent="0.35"/>
    <row r="392" customFormat="1" ht="14.5" customHeight="1" x14ac:dyDescent="0.35"/>
    <row r="393" customFormat="1" ht="14.5" customHeight="1" x14ac:dyDescent="0.35"/>
    <row r="394" customFormat="1" ht="14.5" customHeight="1" x14ac:dyDescent="0.35"/>
    <row r="395" customFormat="1" ht="14.5" customHeight="1" x14ac:dyDescent="0.35"/>
    <row r="396" customFormat="1" ht="14.5" customHeight="1" x14ac:dyDescent="0.35"/>
    <row r="397" customFormat="1" ht="14.5" customHeight="1" x14ac:dyDescent="0.35"/>
    <row r="398" customFormat="1" ht="14.5" customHeight="1" x14ac:dyDescent="0.35"/>
    <row r="399" customFormat="1" ht="14.5" customHeight="1" x14ac:dyDescent="0.35"/>
    <row r="400" customFormat="1" ht="14.5" customHeight="1" x14ac:dyDescent="0.35"/>
    <row r="401" customFormat="1" ht="14.5" customHeight="1" x14ac:dyDescent="0.35"/>
    <row r="402" customFormat="1" ht="14.5" customHeight="1" x14ac:dyDescent="0.35"/>
    <row r="403" customFormat="1" ht="14.5" customHeight="1" x14ac:dyDescent="0.35"/>
    <row r="404" customFormat="1" ht="14.5" customHeight="1" x14ac:dyDescent="0.35"/>
    <row r="405" customFormat="1" ht="14.5" customHeight="1" x14ac:dyDescent="0.35"/>
    <row r="406" customFormat="1" ht="14.5" customHeight="1" x14ac:dyDescent="0.35"/>
    <row r="407" customFormat="1" ht="14.5" customHeight="1" x14ac:dyDescent="0.35"/>
    <row r="408" customFormat="1" ht="14.5" customHeight="1" x14ac:dyDescent="0.35"/>
    <row r="409" customFormat="1" ht="14.5" customHeight="1" x14ac:dyDescent="0.35"/>
    <row r="410" customFormat="1" ht="14.5" customHeight="1" x14ac:dyDescent="0.35"/>
    <row r="411" customFormat="1" ht="14.5" customHeight="1" x14ac:dyDescent="0.35"/>
    <row r="412" customFormat="1" ht="14.5" customHeight="1" x14ac:dyDescent="0.35"/>
    <row r="413" customFormat="1" ht="14.5" customHeight="1" x14ac:dyDescent="0.35"/>
    <row r="414" customFormat="1" ht="14.5" customHeight="1" x14ac:dyDescent="0.35"/>
    <row r="415" customFormat="1" ht="14.5" customHeight="1" x14ac:dyDescent="0.35"/>
    <row r="416" customFormat="1" ht="14.5" customHeight="1" x14ac:dyDescent="0.35"/>
    <row r="417" customFormat="1" ht="14.5" customHeight="1" x14ac:dyDescent="0.35"/>
    <row r="418" customFormat="1" ht="14.5" customHeight="1" x14ac:dyDescent="0.35"/>
    <row r="419" customFormat="1" ht="14.5" customHeight="1" x14ac:dyDescent="0.35"/>
    <row r="420" customFormat="1" ht="14.5" customHeight="1" x14ac:dyDescent="0.35"/>
    <row r="421" customFormat="1" ht="14.5" customHeight="1" x14ac:dyDescent="0.35"/>
    <row r="422" customFormat="1" ht="14.5" customHeight="1" x14ac:dyDescent="0.35"/>
    <row r="423" customFormat="1" ht="14.5" customHeight="1" x14ac:dyDescent="0.35"/>
    <row r="424" customFormat="1" ht="14.5" customHeight="1" x14ac:dyDescent="0.35"/>
    <row r="425" customFormat="1" ht="14.5" customHeight="1" x14ac:dyDescent="0.35"/>
    <row r="426" customFormat="1" ht="14.5" customHeight="1" x14ac:dyDescent="0.35"/>
    <row r="427" customFormat="1" ht="14.5" customHeight="1" x14ac:dyDescent="0.35"/>
    <row r="428" customFormat="1" ht="14.5" customHeight="1" x14ac:dyDescent="0.35"/>
    <row r="429" customFormat="1" ht="14.5" customHeight="1" x14ac:dyDescent="0.35"/>
    <row r="430" customFormat="1" ht="14.5" customHeight="1" x14ac:dyDescent="0.35"/>
    <row r="431" customFormat="1" ht="14.5" customHeight="1" x14ac:dyDescent="0.35"/>
    <row r="432" customFormat="1" ht="14.5" customHeight="1" x14ac:dyDescent="0.35"/>
    <row r="433" customFormat="1" ht="14.5" customHeight="1" x14ac:dyDescent="0.35"/>
    <row r="434" customFormat="1" ht="14.5" customHeight="1" x14ac:dyDescent="0.35"/>
    <row r="435" customFormat="1" ht="14.5" customHeight="1" x14ac:dyDescent="0.35"/>
    <row r="436" customFormat="1" ht="14.5" customHeight="1" x14ac:dyDescent="0.35"/>
    <row r="437" customFormat="1" ht="14.5" customHeight="1" x14ac:dyDescent="0.35"/>
    <row r="438" customFormat="1" ht="14.5" customHeight="1" x14ac:dyDescent="0.35"/>
    <row r="439" customFormat="1" ht="14.5" customHeight="1" x14ac:dyDescent="0.35"/>
    <row r="440" customFormat="1" ht="14.5" customHeight="1" x14ac:dyDescent="0.35"/>
    <row r="441" customFormat="1" ht="14.5" customHeight="1" x14ac:dyDescent="0.35"/>
    <row r="442" customFormat="1" ht="14.5" customHeight="1" x14ac:dyDescent="0.35"/>
    <row r="443" customFormat="1" ht="14.5" customHeight="1" x14ac:dyDescent="0.35"/>
    <row r="444" customFormat="1" ht="14.5" customHeight="1" x14ac:dyDescent="0.35"/>
    <row r="445" customFormat="1" ht="14.5" customHeight="1" x14ac:dyDescent="0.35"/>
    <row r="446" customFormat="1" ht="14.5" customHeight="1" x14ac:dyDescent="0.35"/>
    <row r="447" customFormat="1" ht="14.5" customHeight="1" x14ac:dyDescent="0.35"/>
    <row r="448" customFormat="1" ht="14.5" customHeight="1" x14ac:dyDescent="0.35"/>
    <row r="449" customFormat="1" ht="14.5" customHeight="1" x14ac:dyDescent="0.35"/>
    <row r="450" customFormat="1" ht="14.5" customHeight="1" x14ac:dyDescent="0.35"/>
    <row r="451" customFormat="1" ht="14.5" customHeight="1" x14ac:dyDescent="0.35"/>
    <row r="452" customFormat="1" ht="14.5" customHeight="1" x14ac:dyDescent="0.35"/>
    <row r="453" customFormat="1" ht="14.5" customHeight="1" x14ac:dyDescent="0.35"/>
    <row r="454" customFormat="1" ht="14.5" customHeight="1" x14ac:dyDescent="0.35"/>
    <row r="455" customFormat="1" ht="14.5" customHeight="1" x14ac:dyDescent="0.35"/>
    <row r="456" customFormat="1" ht="14.5" customHeight="1" x14ac:dyDescent="0.35"/>
    <row r="457" customFormat="1" ht="14.5" customHeight="1" x14ac:dyDescent="0.35"/>
    <row r="458" customFormat="1" ht="14.5" customHeight="1" x14ac:dyDescent="0.35"/>
    <row r="459" customFormat="1" ht="14.5" customHeight="1" x14ac:dyDescent="0.35"/>
    <row r="460" customFormat="1" ht="14.5" customHeight="1" x14ac:dyDescent="0.35"/>
    <row r="461" customFormat="1" ht="14.5" customHeight="1" x14ac:dyDescent="0.35"/>
    <row r="462" customFormat="1" ht="14.5" customHeight="1" x14ac:dyDescent="0.35"/>
    <row r="463" customFormat="1" ht="14.5" customHeight="1" x14ac:dyDescent="0.35"/>
    <row r="464" customFormat="1" ht="14.5" customHeight="1" x14ac:dyDescent="0.35"/>
    <row r="465" customFormat="1" ht="14.5" customHeight="1" x14ac:dyDescent="0.35"/>
    <row r="466" customFormat="1" ht="14.5" customHeight="1" x14ac:dyDescent="0.35"/>
    <row r="467" customFormat="1" ht="14.5" customHeight="1" x14ac:dyDescent="0.35"/>
    <row r="468" customFormat="1" ht="14.5" customHeight="1" x14ac:dyDescent="0.35"/>
    <row r="469" customFormat="1" ht="14.5" customHeight="1" x14ac:dyDescent="0.35"/>
    <row r="470" customFormat="1" ht="14.5" customHeight="1" x14ac:dyDescent="0.35"/>
    <row r="471" customFormat="1" ht="14.5" customHeight="1" x14ac:dyDescent="0.35"/>
    <row r="472" customFormat="1" ht="14.5" customHeight="1" x14ac:dyDescent="0.35"/>
    <row r="473" customFormat="1" ht="14.5" customHeight="1" x14ac:dyDescent="0.35"/>
    <row r="474" customFormat="1" ht="14.5" customHeight="1" x14ac:dyDescent="0.35"/>
    <row r="475" customFormat="1" ht="14.5" customHeight="1" x14ac:dyDescent="0.35"/>
    <row r="476" customFormat="1" ht="14.5" customHeight="1" x14ac:dyDescent="0.35"/>
    <row r="477" customFormat="1" ht="14.5" customHeight="1" x14ac:dyDescent="0.35"/>
    <row r="478" customFormat="1" ht="14.5" customHeight="1" x14ac:dyDescent="0.35"/>
    <row r="479" customFormat="1" ht="14.5" customHeight="1" x14ac:dyDescent="0.35"/>
    <row r="480" customFormat="1" ht="14.5" customHeight="1" x14ac:dyDescent="0.35"/>
    <row r="481" customFormat="1" ht="14.5" customHeight="1" x14ac:dyDescent="0.35"/>
    <row r="482" customFormat="1" ht="14.5" customHeight="1" x14ac:dyDescent="0.35"/>
    <row r="483" customFormat="1" ht="14.5" customHeight="1" x14ac:dyDescent="0.35"/>
    <row r="484" customFormat="1" ht="14.5" customHeight="1" x14ac:dyDescent="0.35"/>
    <row r="485" customFormat="1" ht="14.5" customHeight="1" x14ac:dyDescent="0.35"/>
    <row r="486" customFormat="1" ht="14.5" customHeight="1" x14ac:dyDescent="0.35"/>
    <row r="487" customFormat="1" ht="14.5" customHeight="1" x14ac:dyDescent="0.35"/>
    <row r="488" customFormat="1" ht="14.5" customHeight="1" x14ac:dyDescent="0.35"/>
    <row r="489" customFormat="1" ht="14.5" customHeight="1" x14ac:dyDescent="0.35"/>
    <row r="490" customFormat="1" ht="14.5" customHeight="1" x14ac:dyDescent="0.35"/>
    <row r="491" customFormat="1" ht="14.5" customHeight="1" x14ac:dyDescent="0.35"/>
    <row r="492" customFormat="1" ht="14.5" customHeight="1" x14ac:dyDescent="0.35"/>
    <row r="493" customFormat="1" ht="14.5" customHeight="1" x14ac:dyDescent="0.35"/>
    <row r="494" customFormat="1" ht="14.5" customHeight="1" x14ac:dyDescent="0.35"/>
    <row r="495" customFormat="1" ht="14.5" customHeight="1" x14ac:dyDescent="0.35"/>
    <row r="496" customFormat="1" ht="14.5" customHeight="1" x14ac:dyDescent="0.35"/>
    <row r="497" customFormat="1" ht="14.5" customHeight="1" x14ac:dyDescent="0.35"/>
    <row r="498" customFormat="1" ht="14.5" customHeight="1" x14ac:dyDescent="0.35"/>
    <row r="499" customFormat="1" ht="14.5" customHeight="1" x14ac:dyDescent="0.35"/>
    <row r="500" customFormat="1" ht="14.5" customHeight="1" x14ac:dyDescent="0.35"/>
    <row r="501" customFormat="1" ht="14.5" customHeight="1" x14ac:dyDescent="0.35"/>
    <row r="502" customFormat="1" ht="14.5" customHeight="1" x14ac:dyDescent="0.35"/>
    <row r="503" customFormat="1" ht="14.5" customHeight="1" x14ac:dyDescent="0.35"/>
    <row r="504" customFormat="1" ht="14.5" customHeight="1" x14ac:dyDescent="0.35"/>
    <row r="505" customFormat="1" ht="14.5" customHeight="1" x14ac:dyDescent="0.35"/>
    <row r="506" customFormat="1" ht="14.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Mownika Konamaneni</dc:creator>
  <cp:lastModifiedBy>Mownika Konamaneni</cp:lastModifiedBy>
  <dcterms:created xsi:type="dcterms:W3CDTF">2023-11-28T01:00:35Z</dcterms:created>
  <dcterms:modified xsi:type="dcterms:W3CDTF">2023-11-28T01:01:31Z</dcterms:modified>
</cp:coreProperties>
</file>