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2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2" hidden="1">Sheet2!$A$1:$J$38</definedName>
  </definedNames>
  <calcPr calcId="144525"/>
  <pivotCaches>
    <pivotCache cacheId="0" r:id="rId5"/>
  </pivotCaches>
</workbook>
</file>

<file path=xl/sharedStrings.xml><?xml version="1.0" encoding="utf-8"?>
<sst xmlns="http://schemas.openxmlformats.org/spreadsheetml/2006/main" count="190" uniqueCount="42">
  <si>
    <t>求和项:error_count</t>
  </si>
  <si>
    <t>start_date</t>
  </si>
  <si>
    <t>alarm_name</t>
  </si>
  <si>
    <t>总计</t>
  </si>
  <si>
    <t>EHU急停</t>
  </si>
  <si>
    <t>IPU上视数据超时</t>
  </si>
  <si>
    <t>安全后触边触发</t>
  </si>
  <si>
    <t>安全急停拍下</t>
  </si>
  <si>
    <t>安全前触边触发</t>
  </si>
  <si>
    <t>避障数据超时</t>
  </si>
  <si>
    <t>查询基础数据失败</t>
  </si>
  <si>
    <t>错误码未维护</t>
  </si>
  <si>
    <t>当前位置超出系统分配锁闭资源</t>
  </si>
  <si>
    <t>地图信息未初始化</t>
  </si>
  <si>
    <t>电机重置失败，错误号显示逻辑为0x21D2+电机号</t>
  </si>
  <si>
    <t>顶升电机/料箱插臂伸缩电机读取速度超时</t>
  </si>
  <si>
    <t>顶升后货架位置偏差过大</t>
  </si>
  <si>
    <t>定位数据获取超时</t>
  </si>
  <si>
    <t>定位数据模块初始化失败</t>
  </si>
  <si>
    <t>定位位置置信度过低</t>
  </si>
  <si>
    <t>定位信息不可靠</t>
  </si>
  <si>
    <t>货架数字码与实际不匹配</t>
  </si>
  <si>
    <t>机器人未上线，避障区域切换操作无效</t>
  </si>
  <si>
    <t>接收充电确认信号超时</t>
  </si>
  <si>
    <t>控制轴急停</t>
  </si>
  <si>
    <t>面板通讯超时</t>
  </si>
  <si>
    <t>请求感知切换避障区域失败</t>
  </si>
  <si>
    <t>融合模块通讯超时</t>
  </si>
  <si>
    <t>软停过程中拒接指令</t>
  </si>
  <si>
    <t>软停指令</t>
  </si>
  <si>
    <t>随动电机/料箱插臂升降电机读取速度超时</t>
  </si>
  <si>
    <t>随动电机/料箱插臂升降驱动器故障</t>
  </si>
  <si>
    <t>未满足指令动作的前置条件</t>
  </si>
  <si>
    <t>行驶方向轴控制偏差过大</t>
  </si>
  <si>
    <t>旋转指令的目标点位置错误</t>
  </si>
  <si>
    <t>沿路径投影理论位置与实际位置偏差过大</t>
  </si>
  <si>
    <t>移动超时</t>
  </si>
  <si>
    <t>右侧驱动器故障</t>
  </si>
  <si>
    <t>左侧电机静止状态过流</t>
  </si>
  <si>
    <t>左侧驱动器故障</t>
  </si>
  <si>
    <t>error_count</t>
  </si>
  <si>
    <t>6号新出现故障类型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</si>
</sst>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0" fontId="0" fillId="3" borderId="0" xfId="0" applyNumberFormat="1" applyFill="1">
      <alignment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963.6493171296" refreshedBy="86139" recordCount="106">
  <cacheSource type="worksheet">
    <worksheetSource ref="A1:C107" sheet="Sheet1"/>
  </cacheSource>
  <cacheFields count="3">
    <cacheField name="start_date" numFmtId="14">
      <sharedItems containsSemiMixedTypes="0" containsString="0" containsNonDate="0" containsDate="1" minDate="2023-02-01T00:00:00" maxDate="2023-02-06T00:00:00" count="6">
        <d v="2023-02-01T00:00:00"/>
        <d v="2023-02-02T00:00:00"/>
        <d v="2023-02-03T00:00:00"/>
        <d v="2023-02-04T00:00:00"/>
        <d v="2023-02-05T00:00:00"/>
        <d v="2023-02-06T00:00:00"/>
      </sharedItems>
    </cacheField>
    <cacheField name="alarm_name" numFmtId="0">
      <sharedItems count="36">
        <s v="EHU急停"/>
        <s v="右侧驱动器故障"/>
        <s v="安全前触边触发"/>
        <s v="安全后触边触发"/>
        <s v="安全急停拍下"/>
        <s v="定位数据模块初始化失败"/>
        <s v="当前位置超出系统分配锁闭资源"/>
        <s v="控制轴急停"/>
        <s v="查询基础数据失败"/>
        <s v="电机重置失败，错误号显示逻辑为0x21D2+电机号"/>
        <s v="行驶方向轴控制偏差过大"/>
        <s v="避障数据超时"/>
        <s v="错误码未维护"/>
        <s v="随动电机/料箱插臂升降电机读取速度超时"/>
        <s v="顶升电机/料箱插臂伸缩电机读取速度超时"/>
        <s v="地图信息未初始化"/>
        <s v="定位位置置信度过低"/>
        <s v="定位信息不可靠"/>
        <s v="左侧驱动器故障"/>
        <s v="接收充电确认信号超时"/>
        <s v="未满足指令动作的前置条件"/>
        <s v="随动电机/料箱插臂升降驱动器故障"/>
        <s v="软停指令"/>
        <s v="左侧电机静止状态过流"/>
        <s v="沿路径投影理论位置与实际位置偏差过大"/>
        <s v="IPU上视数据超时"/>
        <s v="旋转指令的目标点位置错误"/>
        <s v="机器人未上线，避障区域切换操作无效"/>
        <s v="融合模块通讯超时"/>
        <s v="请求感知切换避障区域失败"/>
        <s v="面板通讯超时"/>
        <s v="定位数据获取超时"/>
        <s v="移动超时"/>
        <s v="货架数字码与实际不匹配"/>
        <s v="软停过程中拒接指令"/>
        <s v="顶升后货架位置偏差过大"/>
      </sharedItems>
    </cacheField>
    <cacheField name="error_count" numFmtId="0">
      <sharedItems containsSemiMixedTypes="0" containsString="0" containsNumber="1" containsInteger="1" minValue="1" maxValue="180" count="21">
        <n v="1"/>
        <n v="2"/>
        <n v="4"/>
        <n v="9"/>
        <n v="3"/>
        <n v="7"/>
        <n v="13"/>
        <n v="24"/>
        <n v="8"/>
        <n v="21"/>
        <n v="15"/>
        <n v="6"/>
        <n v="10"/>
        <n v="33"/>
        <n v="11"/>
        <n v="23"/>
        <n v="180"/>
        <n v="16"/>
        <n v="5"/>
        <n v="20"/>
        <n v="5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">
  <r>
    <x v="0"/>
    <x v="0"/>
    <x v="0"/>
  </r>
  <r>
    <x v="0"/>
    <x v="1"/>
    <x v="0"/>
  </r>
  <r>
    <x v="0"/>
    <x v="2"/>
    <x v="1"/>
  </r>
  <r>
    <x v="0"/>
    <x v="3"/>
    <x v="0"/>
  </r>
  <r>
    <x v="0"/>
    <x v="4"/>
    <x v="0"/>
  </r>
  <r>
    <x v="0"/>
    <x v="5"/>
    <x v="1"/>
  </r>
  <r>
    <x v="0"/>
    <x v="6"/>
    <x v="0"/>
  </r>
  <r>
    <x v="0"/>
    <x v="7"/>
    <x v="0"/>
  </r>
  <r>
    <x v="0"/>
    <x v="8"/>
    <x v="0"/>
  </r>
  <r>
    <x v="0"/>
    <x v="9"/>
    <x v="2"/>
  </r>
  <r>
    <x v="0"/>
    <x v="10"/>
    <x v="0"/>
  </r>
  <r>
    <x v="0"/>
    <x v="11"/>
    <x v="3"/>
  </r>
  <r>
    <x v="0"/>
    <x v="12"/>
    <x v="2"/>
  </r>
  <r>
    <x v="0"/>
    <x v="13"/>
    <x v="0"/>
  </r>
  <r>
    <x v="0"/>
    <x v="14"/>
    <x v="0"/>
  </r>
  <r>
    <x v="1"/>
    <x v="1"/>
    <x v="2"/>
  </r>
  <r>
    <x v="1"/>
    <x v="15"/>
    <x v="0"/>
  </r>
  <r>
    <x v="1"/>
    <x v="2"/>
    <x v="4"/>
  </r>
  <r>
    <x v="1"/>
    <x v="3"/>
    <x v="1"/>
  </r>
  <r>
    <x v="1"/>
    <x v="4"/>
    <x v="4"/>
  </r>
  <r>
    <x v="1"/>
    <x v="16"/>
    <x v="0"/>
  </r>
  <r>
    <x v="1"/>
    <x v="17"/>
    <x v="0"/>
  </r>
  <r>
    <x v="1"/>
    <x v="5"/>
    <x v="5"/>
  </r>
  <r>
    <x v="1"/>
    <x v="18"/>
    <x v="4"/>
  </r>
  <r>
    <x v="1"/>
    <x v="19"/>
    <x v="1"/>
  </r>
  <r>
    <x v="1"/>
    <x v="20"/>
    <x v="0"/>
  </r>
  <r>
    <x v="1"/>
    <x v="11"/>
    <x v="4"/>
  </r>
  <r>
    <x v="1"/>
    <x v="12"/>
    <x v="6"/>
  </r>
  <r>
    <x v="1"/>
    <x v="21"/>
    <x v="0"/>
  </r>
  <r>
    <x v="2"/>
    <x v="0"/>
    <x v="0"/>
  </r>
  <r>
    <x v="2"/>
    <x v="1"/>
    <x v="1"/>
  </r>
  <r>
    <x v="2"/>
    <x v="4"/>
    <x v="0"/>
  </r>
  <r>
    <x v="2"/>
    <x v="5"/>
    <x v="0"/>
  </r>
  <r>
    <x v="2"/>
    <x v="18"/>
    <x v="0"/>
  </r>
  <r>
    <x v="2"/>
    <x v="6"/>
    <x v="0"/>
  </r>
  <r>
    <x v="2"/>
    <x v="19"/>
    <x v="0"/>
  </r>
  <r>
    <x v="2"/>
    <x v="7"/>
    <x v="0"/>
  </r>
  <r>
    <x v="2"/>
    <x v="10"/>
    <x v="0"/>
  </r>
  <r>
    <x v="2"/>
    <x v="22"/>
    <x v="0"/>
  </r>
  <r>
    <x v="2"/>
    <x v="11"/>
    <x v="0"/>
  </r>
  <r>
    <x v="2"/>
    <x v="12"/>
    <x v="5"/>
  </r>
  <r>
    <x v="3"/>
    <x v="1"/>
    <x v="0"/>
  </r>
  <r>
    <x v="3"/>
    <x v="15"/>
    <x v="0"/>
  </r>
  <r>
    <x v="3"/>
    <x v="2"/>
    <x v="0"/>
  </r>
  <r>
    <x v="3"/>
    <x v="4"/>
    <x v="0"/>
  </r>
  <r>
    <x v="3"/>
    <x v="16"/>
    <x v="7"/>
  </r>
  <r>
    <x v="3"/>
    <x v="17"/>
    <x v="8"/>
  </r>
  <r>
    <x v="3"/>
    <x v="5"/>
    <x v="9"/>
  </r>
  <r>
    <x v="3"/>
    <x v="23"/>
    <x v="0"/>
  </r>
  <r>
    <x v="3"/>
    <x v="18"/>
    <x v="0"/>
  </r>
  <r>
    <x v="3"/>
    <x v="6"/>
    <x v="0"/>
  </r>
  <r>
    <x v="3"/>
    <x v="19"/>
    <x v="0"/>
  </r>
  <r>
    <x v="3"/>
    <x v="20"/>
    <x v="0"/>
  </r>
  <r>
    <x v="3"/>
    <x v="24"/>
    <x v="1"/>
  </r>
  <r>
    <x v="3"/>
    <x v="10"/>
    <x v="4"/>
  </r>
  <r>
    <x v="3"/>
    <x v="11"/>
    <x v="4"/>
  </r>
  <r>
    <x v="3"/>
    <x v="12"/>
    <x v="6"/>
  </r>
  <r>
    <x v="3"/>
    <x v="21"/>
    <x v="0"/>
  </r>
  <r>
    <x v="4"/>
    <x v="0"/>
    <x v="0"/>
  </r>
  <r>
    <x v="4"/>
    <x v="25"/>
    <x v="2"/>
  </r>
  <r>
    <x v="4"/>
    <x v="1"/>
    <x v="0"/>
  </r>
  <r>
    <x v="4"/>
    <x v="15"/>
    <x v="0"/>
  </r>
  <r>
    <x v="4"/>
    <x v="4"/>
    <x v="0"/>
  </r>
  <r>
    <x v="4"/>
    <x v="16"/>
    <x v="10"/>
  </r>
  <r>
    <x v="4"/>
    <x v="17"/>
    <x v="2"/>
  </r>
  <r>
    <x v="4"/>
    <x v="5"/>
    <x v="11"/>
  </r>
  <r>
    <x v="4"/>
    <x v="18"/>
    <x v="0"/>
  </r>
  <r>
    <x v="4"/>
    <x v="6"/>
    <x v="4"/>
  </r>
  <r>
    <x v="4"/>
    <x v="19"/>
    <x v="2"/>
  </r>
  <r>
    <x v="4"/>
    <x v="7"/>
    <x v="0"/>
  </r>
  <r>
    <x v="4"/>
    <x v="26"/>
    <x v="1"/>
  </r>
  <r>
    <x v="4"/>
    <x v="20"/>
    <x v="0"/>
  </r>
  <r>
    <x v="4"/>
    <x v="27"/>
    <x v="0"/>
  </r>
  <r>
    <x v="4"/>
    <x v="24"/>
    <x v="0"/>
  </r>
  <r>
    <x v="4"/>
    <x v="28"/>
    <x v="1"/>
  </r>
  <r>
    <x v="4"/>
    <x v="29"/>
    <x v="0"/>
  </r>
  <r>
    <x v="4"/>
    <x v="11"/>
    <x v="12"/>
  </r>
  <r>
    <x v="4"/>
    <x v="12"/>
    <x v="3"/>
  </r>
  <r>
    <x v="4"/>
    <x v="30"/>
    <x v="0"/>
  </r>
  <r>
    <x v="5"/>
    <x v="25"/>
    <x v="13"/>
  </r>
  <r>
    <x v="5"/>
    <x v="1"/>
    <x v="2"/>
  </r>
  <r>
    <x v="5"/>
    <x v="15"/>
    <x v="11"/>
  </r>
  <r>
    <x v="5"/>
    <x v="2"/>
    <x v="14"/>
  </r>
  <r>
    <x v="5"/>
    <x v="3"/>
    <x v="5"/>
  </r>
  <r>
    <x v="5"/>
    <x v="4"/>
    <x v="2"/>
  </r>
  <r>
    <x v="5"/>
    <x v="16"/>
    <x v="14"/>
  </r>
  <r>
    <x v="5"/>
    <x v="5"/>
    <x v="15"/>
  </r>
  <r>
    <x v="5"/>
    <x v="31"/>
    <x v="0"/>
  </r>
  <r>
    <x v="5"/>
    <x v="18"/>
    <x v="2"/>
  </r>
  <r>
    <x v="5"/>
    <x v="6"/>
    <x v="4"/>
  </r>
  <r>
    <x v="5"/>
    <x v="19"/>
    <x v="1"/>
  </r>
  <r>
    <x v="5"/>
    <x v="26"/>
    <x v="0"/>
  </r>
  <r>
    <x v="5"/>
    <x v="20"/>
    <x v="11"/>
  </r>
  <r>
    <x v="5"/>
    <x v="24"/>
    <x v="16"/>
  </r>
  <r>
    <x v="5"/>
    <x v="9"/>
    <x v="17"/>
  </r>
  <r>
    <x v="5"/>
    <x v="32"/>
    <x v="0"/>
  </r>
  <r>
    <x v="5"/>
    <x v="10"/>
    <x v="18"/>
  </r>
  <r>
    <x v="5"/>
    <x v="33"/>
    <x v="8"/>
  </r>
  <r>
    <x v="5"/>
    <x v="34"/>
    <x v="4"/>
  </r>
  <r>
    <x v="5"/>
    <x v="11"/>
    <x v="19"/>
  </r>
  <r>
    <x v="5"/>
    <x v="12"/>
    <x v="20"/>
  </r>
  <r>
    <x v="5"/>
    <x v="13"/>
    <x v="2"/>
  </r>
  <r>
    <x v="5"/>
    <x v="21"/>
    <x v="1"/>
  </r>
  <r>
    <x v="5"/>
    <x v="30"/>
    <x v="0"/>
  </r>
  <r>
    <x v="5"/>
    <x v="35"/>
    <x v="1"/>
  </r>
  <r>
    <x v="5"/>
    <x v="1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H41" firstHeaderRow="1" firstDataRow="2" firstDataCol="1"/>
  <pivotFields count="3">
    <pivotField axis="axisCol" compact="0" numFmtId="14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37">
        <item x="0"/>
        <item x="25"/>
        <item x="3"/>
        <item x="4"/>
        <item x="2"/>
        <item x="11"/>
        <item x="8"/>
        <item x="12"/>
        <item x="6"/>
        <item x="15"/>
        <item x="9"/>
        <item x="14"/>
        <item x="35"/>
        <item x="31"/>
        <item x="5"/>
        <item x="16"/>
        <item x="17"/>
        <item x="33"/>
        <item x="27"/>
        <item x="19"/>
        <item x="7"/>
        <item x="30"/>
        <item x="29"/>
        <item x="28"/>
        <item x="34"/>
        <item x="22"/>
        <item x="13"/>
        <item x="21"/>
        <item x="20"/>
        <item x="10"/>
        <item x="26"/>
        <item x="24"/>
        <item x="32"/>
        <item x="1"/>
        <item x="23"/>
        <item x="18"/>
        <item t="default"/>
      </items>
    </pivotField>
    <pivotField dataField="1" compact="0" showAll="0"/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求和项:error_count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41"/>
  <sheetViews>
    <sheetView workbookViewId="0">
      <selection activeCell="A4" sqref="A4:H41"/>
    </sheetView>
  </sheetViews>
  <sheetFormatPr defaultColWidth="8.88888888888889" defaultRowHeight="14.4" outlineLevelCol="7"/>
  <cols>
    <col min="1" max="1" width="49"/>
    <col min="2" max="7" width="13.8888888888889"/>
    <col min="8" max="8" width="5.66666666666667"/>
  </cols>
  <sheetData>
    <row r="3" spans="1:2">
      <c r="A3" t="s">
        <v>0</v>
      </c>
      <c r="B3" t="s">
        <v>1</v>
      </c>
    </row>
    <row r="4" spans="1:8">
      <c r="A4" t="s">
        <v>2</v>
      </c>
      <c r="B4" s="12">
        <v>44958</v>
      </c>
      <c r="C4" s="12">
        <v>44959</v>
      </c>
      <c r="D4" s="12">
        <v>44960</v>
      </c>
      <c r="E4" s="12">
        <v>44961</v>
      </c>
      <c r="F4" s="12">
        <v>44962</v>
      </c>
      <c r="G4" s="12">
        <v>44963</v>
      </c>
      <c r="H4" t="s">
        <v>3</v>
      </c>
    </row>
    <row r="5" spans="1:8">
      <c r="A5" t="s">
        <v>4</v>
      </c>
      <c r="B5">
        <v>1</v>
      </c>
      <c r="C5"/>
      <c r="D5">
        <v>1</v>
      </c>
      <c r="F5">
        <v>1</v>
      </c>
      <c r="H5">
        <v>3</v>
      </c>
    </row>
    <row r="6" spans="1:8">
      <c r="A6" t="s">
        <v>5</v>
      </c>
      <c r="B6"/>
      <c r="C6"/>
      <c r="F6">
        <v>4</v>
      </c>
      <c r="G6">
        <v>33</v>
      </c>
      <c r="H6">
        <v>37</v>
      </c>
    </row>
    <row r="7" spans="1:8">
      <c r="A7" t="s">
        <v>6</v>
      </c>
      <c r="B7">
        <v>1</v>
      </c>
      <c r="C7">
        <v>2</v>
      </c>
      <c r="G7">
        <v>7</v>
      </c>
      <c r="H7">
        <v>10</v>
      </c>
    </row>
    <row r="8" spans="1:8">
      <c r="A8" t="s">
        <v>7</v>
      </c>
      <c r="B8">
        <v>1</v>
      </c>
      <c r="C8">
        <v>3</v>
      </c>
      <c r="D8">
        <v>1</v>
      </c>
      <c r="E8">
        <v>1</v>
      </c>
      <c r="F8">
        <v>1</v>
      </c>
      <c r="G8">
        <v>4</v>
      </c>
      <c r="H8">
        <v>11</v>
      </c>
    </row>
    <row r="9" spans="1:8">
      <c r="A9" t="s">
        <v>8</v>
      </c>
      <c r="B9">
        <v>2</v>
      </c>
      <c r="C9">
        <v>3</v>
      </c>
      <c r="E9">
        <v>1</v>
      </c>
      <c r="G9">
        <v>11</v>
      </c>
      <c r="H9">
        <v>17</v>
      </c>
    </row>
    <row r="10" spans="1:8">
      <c r="A10" t="s">
        <v>9</v>
      </c>
      <c r="B10">
        <v>9</v>
      </c>
      <c r="C10">
        <v>3</v>
      </c>
      <c r="D10">
        <v>1</v>
      </c>
      <c r="E10">
        <v>3</v>
      </c>
      <c r="F10">
        <v>10</v>
      </c>
      <c r="G10">
        <v>20</v>
      </c>
      <c r="H10">
        <v>46</v>
      </c>
    </row>
    <row r="11" spans="1:8">
      <c r="A11" t="s">
        <v>10</v>
      </c>
      <c r="B11">
        <v>1</v>
      </c>
      <c r="C11"/>
      <c r="H11">
        <v>1</v>
      </c>
    </row>
    <row r="12" spans="1:8">
      <c r="A12" t="s">
        <v>11</v>
      </c>
      <c r="B12">
        <v>4</v>
      </c>
      <c r="C12">
        <v>13</v>
      </c>
      <c r="D12">
        <v>7</v>
      </c>
      <c r="E12">
        <v>13</v>
      </c>
      <c r="F12">
        <v>9</v>
      </c>
      <c r="G12">
        <v>54</v>
      </c>
      <c r="H12">
        <v>100</v>
      </c>
    </row>
    <row r="13" spans="1:8">
      <c r="A13" t="s">
        <v>12</v>
      </c>
      <c r="B13">
        <v>1</v>
      </c>
      <c r="C13"/>
      <c r="D13">
        <v>1</v>
      </c>
      <c r="E13">
        <v>1</v>
      </c>
      <c r="F13">
        <v>3</v>
      </c>
      <c r="G13">
        <v>3</v>
      </c>
      <c r="H13">
        <v>9</v>
      </c>
    </row>
    <row r="14" spans="1:8">
      <c r="A14" t="s">
        <v>13</v>
      </c>
      <c r="B14"/>
      <c r="C14">
        <v>1</v>
      </c>
      <c r="E14">
        <v>1</v>
      </c>
      <c r="F14">
        <v>1</v>
      </c>
      <c r="G14">
        <v>6</v>
      </c>
      <c r="H14">
        <v>9</v>
      </c>
    </row>
    <row r="15" spans="1:8">
      <c r="A15" t="s">
        <v>14</v>
      </c>
      <c r="B15">
        <v>4</v>
      </c>
      <c r="C15"/>
      <c r="G15">
        <v>16</v>
      </c>
      <c r="H15">
        <v>20</v>
      </c>
    </row>
    <row r="16" spans="1:8">
      <c r="A16" t="s">
        <v>15</v>
      </c>
      <c r="B16">
        <v>1</v>
      </c>
      <c r="C16"/>
      <c r="G16">
        <v>4</v>
      </c>
      <c r="H16">
        <v>5</v>
      </c>
    </row>
    <row r="17" spans="1:8">
      <c r="A17" t="s">
        <v>16</v>
      </c>
      <c r="B17"/>
      <c r="C17"/>
      <c r="G17">
        <v>2</v>
      </c>
      <c r="H17">
        <v>2</v>
      </c>
    </row>
    <row r="18" spans="1:8">
      <c r="A18" t="s">
        <v>17</v>
      </c>
      <c r="B18"/>
      <c r="C18"/>
      <c r="G18">
        <v>1</v>
      </c>
      <c r="H18">
        <v>1</v>
      </c>
    </row>
    <row r="19" spans="1:8">
      <c r="A19" t="s">
        <v>18</v>
      </c>
      <c r="B19">
        <v>2</v>
      </c>
      <c r="C19">
        <v>7</v>
      </c>
      <c r="D19">
        <v>1</v>
      </c>
      <c r="E19">
        <v>21</v>
      </c>
      <c r="F19">
        <v>6</v>
      </c>
      <c r="G19">
        <v>23</v>
      </c>
      <c r="H19">
        <v>60</v>
      </c>
    </row>
    <row r="20" spans="1:8">
      <c r="A20" t="s">
        <v>19</v>
      </c>
      <c r="B20"/>
      <c r="C20">
        <v>1</v>
      </c>
      <c r="E20">
        <v>24</v>
      </c>
      <c r="F20">
        <v>15</v>
      </c>
      <c r="G20">
        <v>11</v>
      </c>
      <c r="H20">
        <v>51</v>
      </c>
    </row>
    <row r="21" spans="1:8">
      <c r="A21" t="s">
        <v>20</v>
      </c>
      <c r="C21">
        <v>1</v>
      </c>
      <c r="E21">
        <v>8</v>
      </c>
      <c r="F21">
        <v>4</v>
      </c>
      <c r="H21">
        <v>13</v>
      </c>
    </row>
    <row r="22" spans="1:8">
      <c r="A22" t="s">
        <v>21</v>
      </c>
      <c r="G22">
        <v>8</v>
      </c>
      <c r="H22">
        <v>8</v>
      </c>
    </row>
    <row r="23" spans="1:8">
      <c r="A23" t="s">
        <v>22</v>
      </c>
      <c r="F23">
        <v>1</v>
      </c>
      <c r="H23">
        <v>1</v>
      </c>
    </row>
    <row r="24" spans="1:8">
      <c r="A24" t="s">
        <v>23</v>
      </c>
      <c r="C24">
        <v>2</v>
      </c>
      <c r="D24">
        <v>1</v>
      </c>
      <c r="E24">
        <v>1</v>
      </c>
      <c r="F24">
        <v>4</v>
      </c>
      <c r="G24">
        <v>2</v>
      </c>
      <c r="H24">
        <v>10</v>
      </c>
    </row>
    <row r="25" spans="1:8">
      <c r="A25" t="s">
        <v>24</v>
      </c>
      <c r="B25">
        <v>1</v>
      </c>
      <c r="D25">
        <v>1</v>
      </c>
      <c r="F25">
        <v>1</v>
      </c>
      <c r="H25">
        <v>3</v>
      </c>
    </row>
    <row r="26" spans="1:8">
      <c r="A26" t="s">
        <v>25</v>
      </c>
      <c r="F26">
        <v>1</v>
      </c>
      <c r="G26">
        <v>1</v>
      </c>
      <c r="H26">
        <v>2</v>
      </c>
    </row>
    <row r="27" spans="1:8">
      <c r="A27" t="s">
        <v>26</v>
      </c>
      <c r="F27">
        <v>1</v>
      </c>
      <c r="H27">
        <v>1</v>
      </c>
    </row>
    <row r="28" spans="1:8">
      <c r="A28" t="s">
        <v>27</v>
      </c>
      <c r="F28">
        <v>2</v>
      </c>
      <c r="H28">
        <v>2</v>
      </c>
    </row>
    <row r="29" spans="1:8">
      <c r="A29" t="s">
        <v>28</v>
      </c>
      <c r="G29">
        <v>3</v>
      </c>
      <c r="H29">
        <v>3</v>
      </c>
    </row>
    <row r="30" spans="1:8">
      <c r="A30" t="s">
        <v>29</v>
      </c>
      <c r="D30">
        <v>1</v>
      </c>
      <c r="H30">
        <v>1</v>
      </c>
    </row>
    <row r="31" spans="1:8">
      <c r="A31" t="s">
        <v>30</v>
      </c>
      <c r="B31">
        <v>1</v>
      </c>
      <c r="G31">
        <v>4</v>
      </c>
      <c r="H31">
        <v>5</v>
      </c>
    </row>
    <row r="32" spans="1:8">
      <c r="A32" t="s">
        <v>31</v>
      </c>
      <c r="C32">
        <v>1</v>
      </c>
      <c r="E32">
        <v>1</v>
      </c>
      <c r="G32">
        <v>2</v>
      </c>
      <c r="H32">
        <v>4</v>
      </c>
    </row>
    <row r="33" spans="1:8">
      <c r="A33" t="s">
        <v>32</v>
      </c>
      <c r="C33">
        <v>1</v>
      </c>
      <c r="E33">
        <v>1</v>
      </c>
      <c r="F33">
        <v>1</v>
      </c>
      <c r="G33">
        <v>6</v>
      </c>
      <c r="H33">
        <v>9</v>
      </c>
    </row>
    <row r="34" spans="1:8">
      <c r="A34" t="s">
        <v>33</v>
      </c>
      <c r="B34">
        <v>1</v>
      </c>
      <c r="D34">
        <v>1</v>
      </c>
      <c r="E34">
        <v>3</v>
      </c>
      <c r="G34">
        <v>5</v>
      </c>
      <c r="H34">
        <v>10</v>
      </c>
    </row>
    <row r="35" spans="1:8">
      <c r="A35" t="s">
        <v>34</v>
      </c>
      <c r="F35">
        <v>2</v>
      </c>
      <c r="G35">
        <v>1</v>
      </c>
      <c r="H35">
        <v>3</v>
      </c>
    </row>
    <row r="36" spans="1:8">
      <c r="A36" t="s">
        <v>35</v>
      </c>
      <c r="E36">
        <v>2</v>
      </c>
      <c r="F36">
        <v>1</v>
      </c>
      <c r="G36">
        <v>180</v>
      </c>
      <c r="H36">
        <v>183</v>
      </c>
    </row>
    <row r="37" spans="1:8">
      <c r="A37" t="s">
        <v>36</v>
      </c>
      <c r="G37">
        <v>1</v>
      </c>
      <c r="H37">
        <v>1</v>
      </c>
    </row>
    <row r="38" spans="1:8">
      <c r="A38" t="s">
        <v>37</v>
      </c>
      <c r="B38">
        <v>1</v>
      </c>
      <c r="C38">
        <v>4</v>
      </c>
      <c r="D38">
        <v>2</v>
      </c>
      <c r="E38">
        <v>1</v>
      </c>
      <c r="F38">
        <v>1</v>
      </c>
      <c r="G38">
        <v>4</v>
      </c>
      <c r="H38">
        <v>13</v>
      </c>
    </row>
    <row r="39" spans="1:8">
      <c r="A39" t="s">
        <v>38</v>
      </c>
      <c r="E39">
        <v>1</v>
      </c>
      <c r="H39">
        <v>1</v>
      </c>
    </row>
    <row r="40" spans="1:8">
      <c r="A40" t="s">
        <v>39</v>
      </c>
      <c r="C40">
        <v>3</v>
      </c>
      <c r="D40">
        <v>1</v>
      </c>
      <c r="E40">
        <v>1</v>
      </c>
      <c r="F40">
        <v>1</v>
      </c>
      <c r="G40">
        <v>4</v>
      </c>
      <c r="H40">
        <v>10</v>
      </c>
    </row>
    <row r="41" spans="1:8">
      <c r="A41" t="s">
        <v>3</v>
      </c>
      <c r="B41">
        <v>31</v>
      </c>
      <c r="C41">
        <v>45</v>
      </c>
      <c r="D41">
        <v>19</v>
      </c>
      <c r="E41">
        <v>84</v>
      </c>
      <c r="F41">
        <v>70</v>
      </c>
      <c r="G41">
        <v>416</v>
      </c>
      <c r="H41">
        <v>665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workbookViewId="0">
      <selection activeCell="C1" sqref="C$1:C$1048576"/>
    </sheetView>
  </sheetViews>
  <sheetFormatPr defaultColWidth="9" defaultRowHeight="14.4" outlineLevelCol="2"/>
  <cols>
    <col min="1" max="1" width="17.6666666666667" customWidth="1"/>
    <col min="2" max="2" width="17.8888888888889" customWidth="1"/>
  </cols>
  <sheetData>
    <row r="1" spans="1:3">
      <c r="A1" s="10" t="s">
        <v>1</v>
      </c>
      <c r="B1" s="10" t="s">
        <v>2</v>
      </c>
      <c r="C1" s="10" t="s">
        <v>40</v>
      </c>
    </row>
    <row r="2" spans="1:3">
      <c r="A2" s="11">
        <v>44958</v>
      </c>
      <c r="B2" s="10" t="s">
        <v>4</v>
      </c>
      <c r="C2" s="10">
        <v>1</v>
      </c>
    </row>
    <row r="3" spans="1:3">
      <c r="A3" s="11">
        <v>44958</v>
      </c>
      <c r="B3" s="10" t="s">
        <v>37</v>
      </c>
      <c r="C3" s="10">
        <v>1</v>
      </c>
    </row>
    <row r="4" spans="1:3">
      <c r="A4" s="11">
        <v>44958</v>
      </c>
      <c r="B4" s="10" t="s">
        <v>8</v>
      </c>
      <c r="C4" s="10">
        <v>2</v>
      </c>
    </row>
    <row r="5" spans="1:3">
      <c r="A5" s="11">
        <v>44958</v>
      </c>
      <c r="B5" s="10" t="s">
        <v>6</v>
      </c>
      <c r="C5" s="10">
        <v>1</v>
      </c>
    </row>
    <row r="6" spans="1:3">
      <c r="A6" s="11">
        <v>44958</v>
      </c>
      <c r="B6" s="10" t="s">
        <v>7</v>
      </c>
      <c r="C6" s="10">
        <v>1</v>
      </c>
    </row>
    <row r="7" spans="1:3">
      <c r="A7" s="11">
        <v>44958</v>
      </c>
      <c r="B7" s="10" t="s">
        <v>18</v>
      </c>
      <c r="C7" s="10">
        <v>2</v>
      </c>
    </row>
    <row r="8" spans="1:3">
      <c r="A8" s="11">
        <v>44958</v>
      </c>
      <c r="B8" s="10" t="s">
        <v>12</v>
      </c>
      <c r="C8" s="10">
        <v>1</v>
      </c>
    </row>
    <row r="9" spans="1:3">
      <c r="A9" s="11">
        <v>44958</v>
      </c>
      <c r="B9" s="10" t="s">
        <v>24</v>
      </c>
      <c r="C9" s="10">
        <v>1</v>
      </c>
    </row>
    <row r="10" spans="1:3">
      <c r="A10" s="11">
        <v>44958</v>
      </c>
      <c r="B10" s="10" t="s">
        <v>10</v>
      </c>
      <c r="C10" s="10">
        <v>1</v>
      </c>
    </row>
    <row r="11" spans="1:3">
      <c r="A11" s="11">
        <v>44958</v>
      </c>
      <c r="B11" s="10" t="s">
        <v>14</v>
      </c>
      <c r="C11" s="10">
        <v>4</v>
      </c>
    </row>
    <row r="12" spans="1:3">
      <c r="A12" s="11">
        <v>44958</v>
      </c>
      <c r="B12" s="10" t="s">
        <v>33</v>
      </c>
      <c r="C12" s="10">
        <v>1</v>
      </c>
    </row>
    <row r="13" spans="1:3">
      <c r="A13" s="11">
        <v>44958</v>
      </c>
      <c r="B13" s="10" t="s">
        <v>9</v>
      </c>
      <c r="C13" s="10">
        <v>9</v>
      </c>
    </row>
    <row r="14" spans="1:3">
      <c r="A14" s="11">
        <v>44958</v>
      </c>
      <c r="B14" s="10" t="s">
        <v>11</v>
      </c>
      <c r="C14" s="10">
        <v>4</v>
      </c>
    </row>
    <row r="15" spans="1:3">
      <c r="A15" s="11">
        <v>44958</v>
      </c>
      <c r="B15" s="10" t="s">
        <v>30</v>
      </c>
      <c r="C15" s="10">
        <v>1</v>
      </c>
    </row>
    <row r="16" spans="1:3">
      <c r="A16" s="11">
        <v>44958</v>
      </c>
      <c r="B16" s="10" t="s">
        <v>15</v>
      </c>
      <c r="C16" s="10">
        <v>1</v>
      </c>
    </row>
    <row r="17" spans="1:3">
      <c r="A17" s="11">
        <v>44959</v>
      </c>
      <c r="B17" s="10" t="s">
        <v>37</v>
      </c>
      <c r="C17" s="10">
        <v>4</v>
      </c>
    </row>
    <row r="18" spans="1:3">
      <c r="A18" s="11">
        <v>44959</v>
      </c>
      <c r="B18" s="10" t="s">
        <v>13</v>
      </c>
      <c r="C18" s="10">
        <v>1</v>
      </c>
    </row>
    <row r="19" spans="1:3">
      <c r="A19" s="11">
        <v>44959</v>
      </c>
      <c r="B19" s="10" t="s">
        <v>8</v>
      </c>
      <c r="C19" s="10">
        <v>3</v>
      </c>
    </row>
    <row r="20" spans="1:3">
      <c r="A20" s="11">
        <v>44959</v>
      </c>
      <c r="B20" s="10" t="s">
        <v>6</v>
      </c>
      <c r="C20" s="10">
        <v>2</v>
      </c>
    </row>
    <row r="21" spans="1:3">
      <c r="A21" s="11">
        <v>44959</v>
      </c>
      <c r="B21" s="10" t="s">
        <v>7</v>
      </c>
      <c r="C21" s="10">
        <v>3</v>
      </c>
    </row>
    <row r="22" spans="1:3">
      <c r="A22" s="11">
        <v>44959</v>
      </c>
      <c r="B22" s="10" t="s">
        <v>19</v>
      </c>
      <c r="C22" s="10">
        <v>1</v>
      </c>
    </row>
    <row r="23" spans="1:3">
      <c r="A23" s="11">
        <v>44959</v>
      </c>
      <c r="B23" s="10" t="s">
        <v>20</v>
      </c>
      <c r="C23" s="10">
        <v>1</v>
      </c>
    </row>
    <row r="24" spans="1:3">
      <c r="A24" s="11">
        <v>44959</v>
      </c>
      <c r="B24" s="10" t="s">
        <v>18</v>
      </c>
      <c r="C24" s="10">
        <v>7</v>
      </c>
    </row>
    <row r="25" spans="1:3">
      <c r="A25" s="11">
        <v>44959</v>
      </c>
      <c r="B25" s="10" t="s">
        <v>39</v>
      </c>
      <c r="C25" s="10">
        <v>3</v>
      </c>
    </row>
    <row r="26" spans="1:3">
      <c r="A26" s="11">
        <v>44959</v>
      </c>
      <c r="B26" s="10" t="s">
        <v>23</v>
      </c>
      <c r="C26" s="10">
        <v>2</v>
      </c>
    </row>
    <row r="27" spans="1:3">
      <c r="A27" s="11">
        <v>44959</v>
      </c>
      <c r="B27" s="10" t="s">
        <v>32</v>
      </c>
      <c r="C27" s="10">
        <v>1</v>
      </c>
    </row>
    <row r="28" spans="1:3">
      <c r="A28" s="11">
        <v>44959</v>
      </c>
      <c r="B28" s="10" t="s">
        <v>9</v>
      </c>
      <c r="C28" s="10">
        <v>3</v>
      </c>
    </row>
    <row r="29" spans="1:3">
      <c r="A29" s="11">
        <v>44959</v>
      </c>
      <c r="B29" s="10" t="s">
        <v>11</v>
      </c>
      <c r="C29" s="10">
        <v>13</v>
      </c>
    </row>
    <row r="30" spans="1:3">
      <c r="A30" s="11">
        <v>44959</v>
      </c>
      <c r="B30" s="10" t="s">
        <v>31</v>
      </c>
      <c r="C30" s="10">
        <v>1</v>
      </c>
    </row>
    <row r="31" spans="1:3">
      <c r="A31" s="11">
        <v>44960</v>
      </c>
      <c r="B31" s="10" t="s">
        <v>4</v>
      </c>
      <c r="C31" s="10">
        <v>1</v>
      </c>
    </row>
    <row r="32" spans="1:3">
      <c r="A32" s="11">
        <v>44960</v>
      </c>
      <c r="B32" s="10" t="s">
        <v>37</v>
      </c>
      <c r="C32" s="10">
        <v>2</v>
      </c>
    </row>
    <row r="33" spans="1:3">
      <c r="A33" s="11">
        <v>44960</v>
      </c>
      <c r="B33" s="10" t="s">
        <v>7</v>
      </c>
      <c r="C33" s="10">
        <v>1</v>
      </c>
    </row>
    <row r="34" spans="1:3">
      <c r="A34" s="11">
        <v>44960</v>
      </c>
      <c r="B34" s="10" t="s">
        <v>18</v>
      </c>
      <c r="C34" s="10">
        <v>1</v>
      </c>
    </row>
    <row r="35" spans="1:3">
      <c r="A35" s="11">
        <v>44960</v>
      </c>
      <c r="B35" s="10" t="s">
        <v>39</v>
      </c>
      <c r="C35" s="10">
        <v>1</v>
      </c>
    </row>
    <row r="36" spans="1:3">
      <c r="A36" s="11">
        <v>44960</v>
      </c>
      <c r="B36" s="10" t="s">
        <v>12</v>
      </c>
      <c r="C36" s="10">
        <v>1</v>
      </c>
    </row>
    <row r="37" spans="1:3">
      <c r="A37" s="11">
        <v>44960</v>
      </c>
      <c r="B37" s="10" t="s">
        <v>23</v>
      </c>
      <c r="C37" s="10">
        <v>1</v>
      </c>
    </row>
    <row r="38" spans="1:3">
      <c r="A38" s="11">
        <v>44960</v>
      </c>
      <c r="B38" s="10" t="s">
        <v>24</v>
      </c>
      <c r="C38" s="10">
        <v>1</v>
      </c>
    </row>
    <row r="39" spans="1:3">
      <c r="A39" s="11">
        <v>44960</v>
      </c>
      <c r="B39" s="10" t="s">
        <v>33</v>
      </c>
      <c r="C39" s="10">
        <v>1</v>
      </c>
    </row>
    <row r="40" spans="1:3">
      <c r="A40" s="11">
        <v>44960</v>
      </c>
      <c r="B40" s="10" t="s">
        <v>29</v>
      </c>
      <c r="C40" s="10">
        <v>1</v>
      </c>
    </row>
    <row r="41" spans="1:3">
      <c r="A41" s="11">
        <v>44960</v>
      </c>
      <c r="B41" s="10" t="s">
        <v>9</v>
      </c>
      <c r="C41" s="10">
        <v>1</v>
      </c>
    </row>
    <row r="42" spans="1:3">
      <c r="A42" s="11">
        <v>44960</v>
      </c>
      <c r="B42" s="10" t="s">
        <v>11</v>
      </c>
      <c r="C42" s="10">
        <v>7</v>
      </c>
    </row>
    <row r="43" spans="1:3">
      <c r="A43" s="11">
        <v>44961</v>
      </c>
      <c r="B43" s="10" t="s">
        <v>37</v>
      </c>
      <c r="C43" s="10">
        <v>1</v>
      </c>
    </row>
    <row r="44" spans="1:3">
      <c r="A44" s="11">
        <v>44961</v>
      </c>
      <c r="B44" s="10" t="s">
        <v>13</v>
      </c>
      <c r="C44" s="10">
        <v>1</v>
      </c>
    </row>
    <row r="45" spans="1:3">
      <c r="A45" s="11">
        <v>44961</v>
      </c>
      <c r="B45" s="10" t="s">
        <v>8</v>
      </c>
      <c r="C45" s="10">
        <v>1</v>
      </c>
    </row>
    <row r="46" spans="1:3">
      <c r="A46" s="11">
        <v>44961</v>
      </c>
      <c r="B46" s="10" t="s">
        <v>7</v>
      </c>
      <c r="C46" s="10">
        <v>1</v>
      </c>
    </row>
    <row r="47" spans="1:3">
      <c r="A47" s="11">
        <v>44961</v>
      </c>
      <c r="B47" s="10" t="s">
        <v>19</v>
      </c>
      <c r="C47" s="10">
        <v>24</v>
      </c>
    </row>
    <row r="48" spans="1:3">
      <c r="A48" s="11">
        <v>44961</v>
      </c>
      <c r="B48" s="10" t="s">
        <v>20</v>
      </c>
      <c r="C48" s="10">
        <v>8</v>
      </c>
    </row>
    <row r="49" spans="1:3">
      <c r="A49" s="11">
        <v>44961</v>
      </c>
      <c r="B49" s="10" t="s">
        <v>18</v>
      </c>
      <c r="C49" s="10">
        <v>21</v>
      </c>
    </row>
    <row r="50" spans="1:3">
      <c r="A50" s="11">
        <v>44961</v>
      </c>
      <c r="B50" s="10" t="s">
        <v>38</v>
      </c>
      <c r="C50" s="10">
        <v>1</v>
      </c>
    </row>
    <row r="51" spans="1:3">
      <c r="A51" s="11">
        <v>44961</v>
      </c>
      <c r="B51" s="10" t="s">
        <v>39</v>
      </c>
      <c r="C51" s="10">
        <v>1</v>
      </c>
    </row>
    <row r="52" spans="1:3">
      <c r="A52" s="11">
        <v>44961</v>
      </c>
      <c r="B52" s="10" t="s">
        <v>12</v>
      </c>
      <c r="C52" s="10">
        <v>1</v>
      </c>
    </row>
    <row r="53" spans="1:3">
      <c r="A53" s="11">
        <v>44961</v>
      </c>
      <c r="B53" s="10" t="s">
        <v>23</v>
      </c>
      <c r="C53" s="10">
        <v>1</v>
      </c>
    </row>
    <row r="54" spans="1:3">
      <c r="A54" s="11">
        <v>44961</v>
      </c>
      <c r="B54" s="10" t="s">
        <v>32</v>
      </c>
      <c r="C54" s="10">
        <v>1</v>
      </c>
    </row>
    <row r="55" spans="1:3">
      <c r="A55" s="11">
        <v>44961</v>
      </c>
      <c r="B55" s="10" t="s">
        <v>35</v>
      </c>
      <c r="C55" s="10">
        <v>2</v>
      </c>
    </row>
    <row r="56" spans="1:3">
      <c r="A56" s="11">
        <v>44961</v>
      </c>
      <c r="B56" s="10" t="s">
        <v>33</v>
      </c>
      <c r="C56" s="10">
        <v>3</v>
      </c>
    </row>
    <row r="57" spans="1:3">
      <c r="A57" s="11">
        <v>44961</v>
      </c>
      <c r="B57" s="10" t="s">
        <v>9</v>
      </c>
      <c r="C57" s="10">
        <v>3</v>
      </c>
    </row>
    <row r="58" spans="1:3">
      <c r="A58" s="11">
        <v>44961</v>
      </c>
      <c r="B58" s="10" t="s">
        <v>11</v>
      </c>
      <c r="C58" s="10">
        <v>13</v>
      </c>
    </row>
    <row r="59" spans="1:3">
      <c r="A59" s="11">
        <v>44961</v>
      </c>
      <c r="B59" s="10" t="s">
        <v>31</v>
      </c>
      <c r="C59" s="10">
        <v>1</v>
      </c>
    </row>
    <row r="60" spans="1:3">
      <c r="A60" s="11">
        <v>44962</v>
      </c>
      <c r="B60" s="10" t="s">
        <v>4</v>
      </c>
      <c r="C60" s="10">
        <v>1</v>
      </c>
    </row>
    <row r="61" spans="1:3">
      <c r="A61" s="11">
        <v>44962</v>
      </c>
      <c r="B61" s="10" t="s">
        <v>5</v>
      </c>
      <c r="C61" s="10">
        <v>4</v>
      </c>
    </row>
    <row r="62" spans="1:3">
      <c r="A62" s="11">
        <v>44962</v>
      </c>
      <c r="B62" s="10" t="s">
        <v>37</v>
      </c>
      <c r="C62" s="10">
        <v>1</v>
      </c>
    </row>
    <row r="63" spans="1:3">
      <c r="A63" s="11">
        <v>44962</v>
      </c>
      <c r="B63" s="10" t="s">
        <v>13</v>
      </c>
      <c r="C63" s="10">
        <v>1</v>
      </c>
    </row>
    <row r="64" spans="1:3">
      <c r="A64" s="11">
        <v>44962</v>
      </c>
      <c r="B64" s="10" t="s">
        <v>7</v>
      </c>
      <c r="C64" s="10">
        <v>1</v>
      </c>
    </row>
    <row r="65" spans="1:3">
      <c r="A65" s="11">
        <v>44962</v>
      </c>
      <c r="B65" s="10" t="s">
        <v>19</v>
      </c>
      <c r="C65" s="10">
        <v>15</v>
      </c>
    </row>
    <row r="66" spans="1:3">
      <c r="A66" s="11">
        <v>44962</v>
      </c>
      <c r="B66" s="10" t="s">
        <v>20</v>
      </c>
      <c r="C66" s="10">
        <v>4</v>
      </c>
    </row>
    <row r="67" spans="1:3">
      <c r="A67" s="11">
        <v>44962</v>
      </c>
      <c r="B67" s="10" t="s">
        <v>18</v>
      </c>
      <c r="C67" s="10">
        <v>6</v>
      </c>
    </row>
    <row r="68" spans="1:3">
      <c r="A68" s="11">
        <v>44962</v>
      </c>
      <c r="B68" s="10" t="s">
        <v>39</v>
      </c>
      <c r="C68" s="10">
        <v>1</v>
      </c>
    </row>
    <row r="69" spans="1:3">
      <c r="A69" s="11">
        <v>44962</v>
      </c>
      <c r="B69" s="10" t="s">
        <v>12</v>
      </c>
      <c r="C69" s="10">
        <v>3</v>
      </c>
    </row>
    <row r="70" spans="1:3">
      <c r="A70" s="11">
        <v>44962</v>
      </c>
      <c r="B70" s="10" t="s">
        <v>23</v>
      </c>
      <c r="C70" s="10">
        <v>4</v>
      </c>
    </row>
    <row r="71" spans="1:3">
      <c r="A71" s="11">
        <v>44962</v>
      </c>
      <c r="B71" s="10" t="s">
        <v>24</v>
      </c>
      <c r="C71" s="10">
        <v>1</v>
      </c>
    </row>
    <row r="72" spans="1:3">
      <c r="A72" s="11">
        <v>44962</v>
      </c>
      <c r="B72" s="10" t="s">
        <v>34</v>
      </c>
      <c r="C72" s="10">
        <v>2</v>
      </c>
    </row>
    <row r="73" spans="1:3">
      <c r="A73" s="11">
        <v>44962</v>
      </c>
      <c r="B73" s="10" t="s">
        <v>32</v>
      </c>
      <c r="C73" s="10">
        <v>1</v>
      </c>
    </row>
    <row r="74" spans="1:3">
      <c r="A74" s="11">
        <v>44962</v>
      </c>
      <c r="B74" s="10" t="s">
        <v>22</v>
      </c>
      <c r="C74" s="10">
        <v>1</v>
      </c>
    </row>
    <row r="75" spans="1:3">
      <c r="A75" s="11">
        <v>44962</v>
      </c>
      <c r="B75" s="10" t="s">
        <v>35</v>
      </c>
      <c r="C75" s="10">
        <v>1</v>
      </c>
    </row>
    <row r="76" spans="1:3">
      <c r="A76" s="11">
        <v>44962</v>
      </c>
      <c r="B76" s="10" t="s">
        <v>27</v>
      </c>
      <c r="C76" s="10">
        <v>2</v>
      </c>
    </row>
    <row r="77" spans="1:3">
      <c r="A77" s="11">
        <v>44962</v>
      </c>
      <c r="B77" s="10" t="s">
        <v>26</v>
      </c>
      <c r="C77" s="10">
        <v>1</v>
      </c>
    </row>
    <row r="78" spans="1:3">
      <c r="A78" s="11">
        <v>44962</v>
      </c>
      <c r="B78" s="10" t="s">
        <v>9</v>
      </c>
      <c r="C78" s="10">
        <v>10</v>
      </c>
    </row>
    <row r="79" spans="1:3">
      <c r="A79" s="11">
        <v>44962</v>
      </c>
      <c r="B79" s="10" t="s">
        <v>11</v>
      </c>
      <c r="C79" s="10">
        <v>9</v>
      </c>
    </row>
    <row r="80" spans="1:3">
      <c r="A80" s="11">
        <v>44962</v>
      </c>
      <c r="B80" s="10" t="s">
        <v>25</v>
      </c>
      <c r="C80" s="10">
        <v>1</v>
      </c>
    </row>
    <row r="81" spans="1:3">
      <c r="A81" s="11">
        <v>44963</v>
      </c>
      <c r="B81" s="10" t="s">
        <v>5</v>
      </c>
      <c r="C81" s="10">
        <v>33</v>
      </c>
    </row>
    <row r="82" spans="1:3">
      <c r="A82" s="11">
        <v>44963</v>
      </c>
      <c r="B82" s="10" t="s">
        <v>37</v>
      </c>
      <c r="C82" s="10">
        <v>4</v>
      </c>
    </row>
    <row r="83" spans="1:3">
      <c r="A83" s="11">
        <v>44963</v>
      </c>
      <c r="B83" s="10" t="s">
        <v>13</v>
      </c>
      <c r="C83" s="10">
        <v>6</v>
      </c>
    </row>
    <row r="84" spans="1:3">
      <c r="A84" s="11">
        <v>44963</v>
      </c>
      <c r="B84" s="10" t="s">
        <v>8</v>
      </c>
      <c r="C84" s="10">
        <v>11</v>
      </c>
    </row>
    <row r="85" spans="1:3">
      <c r="A85" s="11">
        <v>44963</v>
      </c>
      <c r="B85" s="10" t="s">
        <v>6</v>
      </c>
      <c r="C85" s="10">
        <v>7</v>
      </c>
    </row>
    <row r="86" spans="1:3">
      <c r="A86" s="11">
        <v>44963</v>
      </c>
      <c r="B86" s="10" t="s">
        <v>7</v>
      </c>
      <c r="C86" s="10">
        <v>4</v>
      </c>
    </row>
    <row r="87" spans="1:3">
      <c r="A87" s="11">
        <v>44963</v>
      </c>
      <c r="B87" s="10" t="s">
        <v>19</v>
      </c>
      <c r="C87" s="10">
        <v>11</v>
      </c>
    </row>
    <row r="88" spans="1:3">
      <c r="A88" s="11">
        <v>44963</v>
      </c>
      <c r="B88" s="10" t="s">
        <v>18</v>
      </c>
      <c r="C88" s="10">
        <v>23</v>
      </c>
    </row>
    <row r="89" spans="1:3">
      <c r="A89" s="11">
        <v>44963</v>
      </c>
      <c r="B89" s="10" t="s">
        <v>17</v>
      </c>
      <c r="C89" s="10">
        <v>1</v>
      </c>
    </row>
    <row r="90" spans="1:3">
      <c r="A90" s="11">
        <v>44963</v>
      </c>
      <c r="B90" s="10" t="s">
        <v>39</v>
      </c>
      <c r="C90" s="10">
        <v>4</v>
      </c>
    </row>
    <row r="91" spans="1:3">
      <c r="A91" s="11">
        <v>44963</v>
      </c>
      <c r="B91" s="10" t="s">
        <v>12</v>
      </c>
      <c r="C91" s="10">
        <v>3</v>
      </c>
    </row>
    <row r="92" spans="1:3">
      <c r="A92" s="11">
        <v>44963</v>
      </c>
      <c r="B92" s="10" t="s">
        <v>23</v>
      </c>
      <c r="C92" s="10">
        <v>2</v>
      </c>
    </row>
    <row r="93" spans="1:3">
      <c r="A93" s="11">
        <v>44963</v>
      </c>
      <c r="B93" s="10" t="s">
        <v>34</v>
      </c>
      <c r="C93" s="10">
        <v>1</v>
      </c>
    </row>
    <row r="94" spans="1:3">
      <c r="A94" s="11">
        <v>44963</v>
      </c>
      <c r="B94" s="10" t="s">
        <v>32</v>
      </c>
      <c r="C94" s="10">
        <v>6</v>
      </c>
    </row>
    <row r="95" spans="1:3">
      <c r="A95" s="11">
        <v>44963</v>
      </c>
      <c r="B95" s="10" t="s">
        <v>35</v>
      </c>
      <c r="C95" s="10">
        <v>180</v>
      </c>
    </row>
    <row r="96" spans="1:3">
      <c r="A96" s="11">
        <v>44963</v>
      </c>
      <c r="B96" s="10" t="s">
        <v>14</v>
      </c>
      <c r="C96" s="10">
        <v>16</v>
      </c>
    </row>
    <row r="97" spans="1:3">
      <c r="A97" s="11">
        <v>44963</v>
      </c>
      <c r="B97" s="10" t="s">
        <v>36</v>
      </c>
      <c r="C97" s="10">
        <v>1</v>
      </c>
    </row>
    <row r="98" spans="1:3">
      <c r="A98" s="11">
        <v>44963</v>
      </c>
      <c r="B98" s="10" t="s">
        <v>33</v>
      </c>
      <c r="C98" s="10">
        <v>5</v>
      </c>
    </row>
    <row r="99" spans="1:3">
      <c r="A99" s="11">
        <v>44963</v>
      </c>
      <c r="B99" s="10" t="s">
        <v>21</v>
      </c>
      <c r="C99" s="10">
        <v>8</v>
      </c>
    </row>
    <row r="100" spans="1:3">
      <c r="A100" s="11">
        <v>44963</v>
      </c>
      <c r="B100" s="10" t="s">
        <v>28</v>
      </c>
      <c r="C100" s="10">
        <v>3</v>
      </c>
    </row>
    <row r="101" spans="1:3">
      <c r="A101" s="11">
        <v>44963</v>
      </c>
      <c r="B101" s="10" t="s">
        <v>9</v>
      </c>
      <c r="C101" s="10">
        <v>20</v>
      </c>
    </row>
    <row r="102" spans="1:3">
      <c r="A102" s="11">
        <v>44963</v>
      </c>
      <c r="B102" s="10" t="s">
        <v>11</v>
      </c>
      <c r="C102" s="10">
        <v>54</v>
      </c>
    </row>
    <row r="103" spans="1:3">
      <c r="A103" s="11">
        <v>44963</v>
      </c>
      <c r="B103" s="10" t="s">
        <v>30</v>
      </c>
      <c r="C103" s="10">
        <v>4</v>
      </c>
    </row>
    <row r="104" spans="1:3">
      <c r="A104" s="11">
        <v>44963</v>
      </c>
      <c r="B104" s="10" t="s">
        <v>31</v>
      </c>
      <c r="C104" s="10">
        <v>2</v>
      </c>
    </row>
    <row r="105" spans="1:3">
      <c r="A105" s="11">
        <v>44963</v>
      </c>
      <c r="B105" s="10" t="s">
        <v>25</v>
      </c>
      <c r="C105" s="10">
        <v>1</v>
      </c>
    </row>
    <row r="106" spans="1:3">
      <c r="A106" s="11">
        <v>44963</v>
      </c>
      <c r="B106" s="10" t="s">
        <v>16</v>
      </c>
      <c r="C106" s="10">
        <v>2</v>
      </c>
    </row>
    <row r="107" spans="1:3">
      <c r="A107" s="11">
        <v>44963</v>
      </c>
      <c r="B107" s="10" t="s">
        <v>15</v>
      </c>
      <c r="C107" s="10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R23" sqref="R23"/>
    </sheetView>
  </sheetViews>
  <sheetFormatPr defaultColWidth="9" defaultRowHeight="14.4"/>
  <cols>
    <col min="1" max="1" width="33.6666666666667" customWidth="1"/>
    <col min="2" max="2" width="24.5555555555556" customWidth="1"/>
    <col min="3" max="7" width="10.6666666666667"/>
    <col min="9" max="9" width="12.8888888888889" style="1"/>
  </cols>
  <sheetData>
    <row r="1" spans="1:9">
      <c r="A1" s="2" t="s">
        <v>2</v>
      </c>
      <c r="B1" s="3">
        <v>44958</v>
      </c>
      <c r="C1" s="3">
        <v>44959</v>
      </c>
      <c r="D1" s="3">
        <v>44960</v>
      </c>
      <c r="E1" s="3">
        <v>44961</v>
      </c>
      <c r="F1" s="3">
        <v>44962</v>
      </c>
      <c r="G1" s="3">
        <v>44963</v>
      </c>
      <c r="H1" s="2" t="s">
        <v>3</v>
      </c>
      <c r="I1" s="2" t="s">
        <v>41</v>
      </c>
    </row>
    <row r="2" spans="1:10">
      <c r="A2" s="4" t="s">
        <v>4</v>
      </c>
      <c r="B2" s="5">
        <v>1</v>
      </c>
      <c r="C2" s="5"/>
      <c r="D2" s="5">
        <v>1</v>
      </c>
      <c r="E2" s="5"/>
      <c r="F2" s="5">
        <v>1</v>
      </c>
      <c r="G2" s="5"/>
      <c r="H2" s="5">
        <v>3</v>
      </c>
      <c r="I2" s="1">
        <f>G2/H2</f>
        <v>0</v>
      </c>
      <c r="J2">
        <f>IF(I2&gt;I38,1,0)</f>
        <v>0</v>
      </c>
    </row>
    <row r="3" spans="1:10">
      <c r="A3" s="4" t="s">
        <v>5</v>
      </c>
      <c r="B3" s="5"/>
      <c r="C3" s="5"/>
      <c r="D3" s="5"/>
      <c r="E3" s="5"/>
      <c r="F3" s="5">
        <v>4</v>
      </c>
      <c r="G3" s="5">
        <v>33</v>
      </c>
      <c r="H3" s="5">
        <v>37</v>
      </c>
      <c r="I3" s="1">
        <f>G3/H3</f>
        <v>0.891891891891892</v>
      </c>
      <c r="J3">
        <f t="shared" ref="J3:J38" si="0">IF(I3&gt;I39,1,0)</f>
        <v>1</v>
      </c>
    </row>
    <row r="4" spans="1:10">
      <c r="A4" s="4" t="s">
        <v>6</v>
      </c>
      <c r="B4" s="5">
        <v>1</v>
      </c>
      <c r="C4" s="5">
        <v>2</v>
      </c>
      <c r="D4" s="5"/>
      <c r="E4" s="5"/>
      <c r="F4" s="5"/>
      <c r="G4" s="5">
        <v>7</v>
      </c>
      <c r="H4" s="5">
        <v>10</v>
      </c>
      <c r="I4" s="1">
        <f t="shared" ref="I4:I38" si="1">G4/H4</f>
        <v>0.7</v>
      </c>
      <c r="J4">
        <f t="shared" si="0"/>
        <v>1</v>
      </c>
    </row>
    <row r="5" spans="1:10">
      <c r="A5" s="4" t="s">
        <v>7</v>
      </c>
      <c r="B5" s="5">
        <v>1</v>
      </c>
      <c r="C5" s="5">
        <v>3</v>
      </c>
      <c r="D5" s="5">
        <v>1</v>
      </c>
      <c r="E5" s="5">
        <v>1</v>
      </c>
      <c r="F5" s="5">
        <v>1</v>
      </c>
      <c r="G5" s="5">
        <v>4</v>
      </c>
      <c r="H5" s="5">
        <v>11</v>
      </c>
      <c r="I5" s="1">
        <f t="shared" si="1"/>
        <v>0.363636363636364</v>
      </c>
      <c r="J5">
        <f t="shared" si="0"/>
        <v>1</v>
      </c>
    </row>
    <row r="6" spans="1:10">
      <c r="A6" s="4" t="s">
        <v>8</v>
      </c>
      <c r="B6" s="5">
        <v>2</v>
      </c>
      <c r="C6" s="5">
        <v>3</v>
      </c>
      <c r="D6" s="5"/>
      <c r="E6" s="5">
        <v>1</v>
      </c>
      <c r="F6" s="5"/>
      <c r="G6" s="5">
        <v>11</v>
      </c>
      <c r="H6" s="5">
        <v>17</v>
      </c>
      <c r="I6" s="1">
        <f t="shared" si="1"/>
        <v>0.647058823529412</v>
      </c>
      <c r="J6">
        <f t="shared" si="0"/>
        <v>1</v>
      </c>
    </row>
    <row r="7" spans="1:10">
      <c r="A7" s="4" t="s">
        <v>9</v>
      </c>
      <c r="B7" s="5">
        <v>9</v>
      </c>
      <c r="C7" s="5">
        <v>3</v>
      </c>
      <c r="D7" s="5">
        <v>1</v>
      </c>
      <c r="E7" s="5">
        <v>3</v>
      </c>
      <c r="F7" s="5">
        <v>10</v>
      </c>
      <c r="G7" s="5">
        <v>20</v>
      </c>
      <c r="H7" s="5">
        <v>46</v>
      </c>
      <c r="I7" s="1">
        <f t="shared" si="1"/>
        <v>0.434782608695652</v>
      </c>
      <c r="J7">
        <f t="shared" si="0"/>
        <v>1</v>
      </c>
    </row>
    <row r="8" spans="1:10">
      <c r="A8" s="4" t="s">
        <v>10</v>
      </c>
      <c r="B8" s="5">
        <v>1</v>
      </c>
      <c r="C8" s="5"/>
      <c r="D8" s="5"/>
      <c r="E8" s="5"/>
      <c r="F8" s="5"/>
      <c r="G8" s="5"/>
      <c r="H8" s="5">
        <v>1</v>
      </c>
      <c r="I8" s="1">
        <f t="shared" si="1"/>
        <v>0</v>
      </c>
      <c r="J8">
        <f t="shared" si="0"/>
        <v>0</v>
      </c>
    </row>
    <row r="9" spans="1:10">
      <c r="A9" s="4" t="s">
        <v>11</v>
      </c>
      <c r="B9" s="5">
        <v>4</v>
      </c>
      <c r="C9" s="5">
        <v>13</v>
      </c>
      <c r="D9" s="5">
        <v>7</v>
      </c>
      <c r="E9" s="5">
        <v>13</v>
      </c>
      <c r="F9" s="5">
        <v>9</v>
      </c>
      <c r="G9" s="5">
        <v>54</v>
      </c>
      <c r="H9" s="5">
        <v>100</v>
      </c>
      <c r="I9" s="1">
        <f t="shared" si="1"/>
        <v>0.54</v>
      </c>
      <c r="J9">
        <f t="shared" si="0"/>
        <v>1</v>
      </c>
    </row>
    <row r="10" spans="1:10">
      <c r="A10" s="4" t="s">
        <v>12</v>
      </c>
      <c r="B10" s="5">
        <v>1</v>
      </c>
      <c r="C10" s="5"/>
      <c r="D10" s="5">
        <v>1</v>
      </c>
      <c r="E10" s="5">
        <v>1</v>
      </c>
      <c r="F10" s="5">
        <v>3</v>
      </c>
      <c r="G10" s="5">
        <v>3</v>
      </c>
      <c r="H10" s="5">
        <v>9</v>
      </c>
      <c r="I10" s="1">
        <f t="shared" si="1"/>
        <v>0.333333333333333</v>
      </c>
      <c r="J10">
        <f t="shared" si="0"/>
        <v>1</v>
      </c>
    </row>
    <row r="11" spans="1:10">
      <c r="A11" s="4" t="s">
        <v>13</v>
      </c>
      <c r="B11" s="5"/>
      <c r="C11" s="5">
        <v>1</v>
      </c>
      <c r="D11" s="5"/>
      <c r="E11" s="5">
        <v>1</v>
      </c>
      <c r="F11" s="5">
        <v>1</v>
      </c>
      <c r="G11" s="5">
        <v>6</v>
      </c>
      <c r="H11" s="5">
        <v>9</v>
      </c>
      <c r="I11" s="1">
        <f t="shared" si="1"/>
        <v>0.666666666666667</v>
      </c>
      <c r="J11">
        <f t="shared" si="0"/>
        <v>1</v>
      </c>
    </row>
    <row r="12" ht="28.8" spans="1:10">
      <c r="A12" s="4" t="s">
        <v>14</v>
      </c>
      <c r="B12" s="5">
        <v>4</v>
      </c>
      <c r="C12" s="5"/>
      <c r="D12" s="5"/>
      <c r="E12" s="5"/>
      <c r="F12" s="5"/>
      <c r="G12" s="5">
        <v>16</v>
      </c>
      <c r="H12" s="5">
        <v>20</v>
      </c>
      <c r="I12" s="1">
        <f t="shared" si="1"/>
        <v>0.8</v>
      </c>
      <c r="J12">
        <f t="shared" si="0"/>
        <v>1</v>
      </c>
    </row>
    <row r="13" ht="28.8" spans="1:10">
      <c r="A13" s="4" t="s">
        <v>15</v>
      </c>
      <c r="B13" s="5">
        <v>1</v>
      </c>
      <c r="C13" s="5"/>
      <c r="D13" s="5"/>
      <c r="E13" s="5"/>
      <c r="F13" s="5"/>
      <c r="G13" s="5">
        <v>4</v>
      </c>
      <c r="H13" s="5">
        <v>5</v>
      </c>
      <c r="I13" s="1">
        <f t="shared" si="1"/>
        <v>0.8</v>
      </c>
      <c r="J13">
        <f t="shared" si="0"/>
        <v>1</v>
      </c>
    </row>
    <row r="14" spans="1:10">
      <c r="A14" s="6" t="s">
        <v>16</v>
      </c>
      <c r="B14" s="5"/>
      <c r="C14" s="5"/>
      <c r="D14" s="5"/>
      <c r="E14" s="5"/>
      <c r="F14" s="5"/>
      <c r="G14" s="5">
        <v>2</v>
      </c>
      <c r="H14" s="5">
        <v>2</v>
      </c>
      <c r="I14" s="9">
        <f>G14/H14</f>
        <v>1</v>
      </c>
      <c r="J14">
        <f t="shared" si="0"/>
        <v>1</v>
      </c>
    </row>
    <row r="15" spans="1:10">
      <c r="A15" s="6" t="s">
        <v>17</v>
      </c>
      <c r="B15" s="5"/>
      <c r="C15" s="5"/>
      <c r="D15" s="5"/>
      <c r="E15" s="5"/>
      <c r="F15" s="5"/>
      <c r="G15" s="5">
        <v>1</v>
      </c>
      <c r="H15" s="5">
        <v>1</v>
      </c>
      <c r="I15" s="9">
        <f t="shared" si="1"/>
        <v>1</v>
      </c>
      <c r="J15">
        <f t="shared" si="0"/>
        <v>1</v>
      </c>
    </row>
    <row r="16" spans="1:10">
      <c r="A16" s="4" t="s">
        <v>18</v>
      </c>
      <c r="B16" s="5">
        <v>2</v>
      </c>
      <c r="C16" s="5">
        <v>7</v>
      </c>
      <c r="D16" s="5">
        <v>1</v>
      </c>
      <c r="E16" s="5">
        <v>21</v>
      </c>
      <c r="F16" s="5">
        <v>6</v>
      </c>
      <c r="G16" s="5">
        <v>23</v>
      </c>
      <c r="H16" s="5">
        <v>60</v>
      </c>
      <c r="I16" s="1">
        <f t="shared" si="1"/>
        <v>0.383333333333333</v>
      </c>
      <c r="J16">
        <f t="shared" si="0"/>
        <v>1</v>
      </c>
    </row>
    <row r="17" spans="1:10">
      <c r="A17" s="4" t="s">
        <v>19</v>
      </c>
      <c r="B17" s="5"/>
      <c r="C17" s="5">
        <v>1</v>
      </c>
      <c r="D17" s="5"/>
      <c r="E17" s="5">
        <v>24</v>
      </c>
      <c r="F17" s="5">
        <v>15</v>
      </c>
      <c r="G17" s="5">
        <v>11</v>
      </c>
      <c r="H17" s="5">
        <v>51</v>
      </c>
      <c r="I17" s="1">
        <f t="shared" si="1"/>
        <v>0.215686274509804</v>
      </c>
      <c r="J17">
        <f t="shared" si="0"/>
        <v>1</v>
      </c>
    </row>
    <row r="18" spans="1:10">
      <c r="A18" s="4" t="s">
        <v>20</v>
      </c>
      <c r="B18" s="5"/>
      <c r="C18" s="5">
        <v>1</v>
      </c>
      <c r="D18" s="5"/>
      <c r="E18" s="5">
        <v>8</v>
      </c>
      <c r="F18" s="5">
        <v>4</v>
      </c>
      <c r="G18" s="5"/>
      <c r="H18" s="5">
        <v>13</v>
      </c>
      <c r="I18" s="1">
        <f t="shared" si="1"/>
        <v>0</v>
      </c>
      <c r="J18">
        <f t="shared" si="0"/>
        <v>0</v>
      </c>
    </row>
    <row r="19" spans="1:10">
      <c r="A19" s="6" t="s">
        <v>21</v>
      </c>
      <c r="B19" s="5"/>
      <c r="C19" s="5"/>
      <c r="D19" s="5"/>
      <c r="E19" s="5"/>
      <c r="F19" s="5"/>
      <c r="G19" s="5">
        <v>8</v>
      </c>
      <c r="H19" s="5">
        <v>8</v>
      </c>
      <c r="I19" s="9">
        <f t="shared" si="1"/>
        <v>1</v>
      </c>
      <c r="J19">
        <f t="shared" si="0"/>
        <v>1</v>
      </c>
    </row>
    <row r="20" ht="28.8" spans="1:10">
      <c r="A20" s="4" t="s">
        <v>22</v>
      </c>
      <c r="B20" s="5"/>
      <c r="C20" s="5"/>
      <c r="D20" s="5"/>
      <c r="E20" s="5"/>
      <c r="F20" s="5">
        <v>1</v>
      </c>
      <c r="G20" s="5"/>
      <c r="H20" s="5">
        <v>1</v>
      </c>
      <c r="I20" s="1">
        <f t="shared" si="1"/>
        <v>0</v>
      </c>
      <c r="J20">
        <f t="shared" si="0"/>
        <v>0</v>
      </c>
    </row>
    <row r="21" spans="1:10">
      <c r="A21" s="4" t="s">
        <v>23</v>
      </c>
      <c r="B21" s="5"/>
      <c r="C21" s="5">
        <v>2</v>
      </c>
      <c r="D21" s="5">
        <v>1</v>
      </c>
      <c r="E21" s="5">
        <v>1</v>
      </c>
      <c r="F21" s="5">
        <v>4</v>
      </c>
      <c r="G21" s="5">
        <v>2</v>
      </c>
      <c r="H21" s="5">
        <v>10</v>
      </c>
      <c r="I21" s="1">
        <f t="shared" si="1"/>
        <v>0.2</v>
      </c>
      <c r="J21">
        <f t="shared" si="0"/>
        <v>1</v>
      </c>
    </row>
    <row r="22" spans="1:10">
      <c r="A22" s="4" t="s">
        <v>24</v>
      </c>
      <c r="B22" s="5">
        <v>1</v>
      </c>
      <c r="C22" s="5"/>
      <c r="D22" s="5">
        <v>1</v>
      </c>
      <c r="E22" s="5"/>
      <c r="F22" s="5">
        <v>1</v>
      </c>
      <c r="G22" s="5"/>
      <c r="H22" s="5">
        <v>3</v>
      </c>
      <c r="I22" s="1">
        <f t="shared" si="1"/>
        <v>0</v>
      </c>
      <c r="J22">
        <f t="shared" si="0"/>
        <v>0</v>
      </c>
    </row>
    <row r="23" spans="1:10">
      <c r="A23" s="4" t="s">
        <v>25</v>
      </c>
      <c r="B23" s="5"/>
      <c r="C23" s="5"/>
      <c r="D23" s="5"/>
      <c r="E23" s="5"/>
      <c r="F23" s="5">
        <v>1</v>
      </c>
      <c r="G23" s="5">
        <v>1</v>
      </c>
      <c r="H23" s="5">
        <v>2</v>
      </c>
      <c r="I23" s="1">
        <f t="shared" si="1"/>
        <v>0.5</v>
      </c>
      <c r="J23">
        <f t="shared" si="0"/>
        <v>1</v>
      </c>
    </row>
    <row r="24" spans="1:10">
      <c r="A24" s="4" t="s">
        <v>26</v>
      </c>
      <c r="B24" s="5"/>
      <c r="C24" s="5"/>
      <c r="D24" s="5"/>
      <c r="E24" s="5"/>
      <c r="F24" s="5">
        <v>1</v>
      </c>
      <c r="G24" s="5"/>
      <c r="H24" s="5">
        <v>1</v>
      </c>
      <c r="I24" s="1">
        <f t="shared" si="1"/>
        <v>0</v>
      </c>
      <c r="J24">
        <f t="shared" si="0"/>
        <v>0</v>
      </c>
    </row>
    <row r="25" spans="1:10">
      <c r="A25" s="4" t="s">
        <v>27</v>
      </c>
      <c r="B25" s="5"/>
      <c r="C25" s="5"/>
      <c r="D25" s="5"/>
      <c r="E25" s="5"/>
      <c r="F25" s="5">
        <v>2</v>
      </c>
      <c r="G25" s="5"/>
      <c r="H25" s="5">
        <v>2</v>
      </c>
      <c r="I25" s="1">
        <f t="shared" si="1"/>
        <v>0</v>
      </c>
      <c r="J25">
        <f t="shared" si="0"/>
        <v>0</v>
      </c>
    </row>
    <row r="26" spans="1:10">
      <c r="A26" s="6" t="s">
        <v>28</v>
      </c>
      <c r="B26" s="5"/>
      <c r="C26" s="5"/>
      <c r="D26" s="5"/>
      <c r="E26" s="5"/>
      <c r="F26" s="5"/>
      <c r="G26" s="5">
        <v>3</v>
      </c>
      <c r="H26" s="5">
        <v>3</v>
      </c>
      <c r="I26" s="9">
        <f t="shared" si="1"/>
        <v>1</v>
      </c>
      <c r="J26">
        <f t="shared" si="0"/>
        <v>1</v>
      </c>
    </row>
    <row r="27" spans="1:10">
      <c r="A27" s="4" t="s">
        <v>29</v>
      </c>
      <c r="B27" s="5"/>
      <c r="C27" s="5"/>
      <c r="D27" s="5">
        <v>1</v>
      </c>
      <c r="E27" s="5"/>
      <c r="F27" s="5"/>
      <c r="G27" s="5"/>
      <c r="H27" s="5">
        <v>1</v>
      </c>
      <c r="I27" s="1">
        <f t="shared" si="1"/>
        <v>0</v>
      </c>
      <c r="J27">
        <f t="shared" si="0"/>
        <v>0</v>
      </c>
    </row>
    <row r="28" ht="28.8" spans="1:10">
      <c r="A28" s="4" t="s">
        <v>30</v>
      </c>
      <c r="B28" s="5">
        <v>1</v>
      </c>
      <c r="C28" s="5"/>
      <c r="D28" s="5"/>
      <c r="E28" s="5"/>
      <c r="F28" s="5"/>
      <c r="G28" s="5">
        <v>4</v>
      </c>
      <c r="H28" s="5">
        <v>5</v>
      </c>
      <c r="I28" s="1">
        <f t="shared" si="1"/>
        <v>0.8</v>
      </c>
      <c r="J28">
        <f t="shared" si="0"/>
        <v>1</v>
      </c>
    </row>
    <row r="29" spans="1:10">
      <c r="A29" s="4" t="s">
        <v>31</v>
      </c>
      <c r="B29" s="5"/>
      <c r="C29" s="5">
        <v>1</v>
      </c>
      <c r="D29" s="5"/>
      <c r="E29" s="5">
        <v>1</v>
      </c>
      <c r="F29" s="5"/>
      <c r="G29" s="5">
        <v>2</v>
      </c>
      <c r="H29" s="5">
        <v>4</v>
      </c>
      <c r="I29" s="1">
        <f t="shared" si="1"/>
        <v>0.5</v>
      </c>
      <c r="J29">
        <f t="shared" si="0"/>
        <v>1</v>
      </c>
    </row>
    <row r="30" spans="1:10">
      <c r="A30" s="4" t="s">
        <v>32</v>
      </c>
      <c r="B30" s="5"/>
      <c r="C30" s="5">
        <v>1</v>
      </c>
      <c r="D30" s="5"/>
      <c r="E30" s="5">
        <v>1</v>
      </c>
      <c r="F30" s="5">
        <v>1</v>
      </c>
      <c r="G30" s="5">
        <v>6</v>
      </c>
      <c r="H30" s="5">
        <v>9</v>
      </c>
      <c r="I30" s="1">
        <f t="shared" si="1"/>
        <v>0.666666666666667</v>
      </c>
      <c r="J30">
        <f t="shared" si="0"/>
        <v>1</v>
      </c>
    </row>
    <row r="31" spans="1:10">
      <c r="A31" s="4" t="s">
        <v>33</v>
      </c>
      <c r="B31" s="5">
        <v>1</v>
      </c>
      <c r="C31" s="5"/>
      <c r="D31" s="5">
        <v>1</v>
      </c>
      <c r="E31" s="5">
        <v>3</v>
      </c>
      <c r="F31" s="5"/>
      <c r="G31" s="5">
        <v>5</v>
      </c>
      <c r="H31" s="5">
        <v>10</v>
      </c>
      <c r="I31" s="1">
        <f t="shared" si="1"/>
        <v>0.5</v>
      </c>
      <c r="J31">
        <f t="shared" si="0"/>
        <v>1</v>
      </c>
    </row>
    <row r="32" spans="1:10">
      <c r="A32" s="4" t="s">
        <v>34</v>
      </c>
      <c r="B32" s="5"/>
      <c r="C32" s="5"/>
      <c r="D32" s="5"/>
      <c r="E32" s="5"/>
      <c r="F32" s="5">
        <v>2</v>
      </c>
      <c r="G32" s="5">
        <v>1</v>
      </c>
      <c r="H32" s="5">
        <v>3</v>
      </c>
      <c r="I32" s="1">
        <f t="shared" si="1"/>
        <v>0.333333333333333</v>
      </c>
      <c r="J32">
        <f t="shared" si="0"/>
        <v>1</v>
      </c>
    </row>
    <row r="33" ht="28.8" spans="1:10">
      <c r="A33" s="4" t="s">
        <v>35</v>
      </c>
      <c r="B33" s="5"/>
      <c r="C33" s="5"/>
      <c r="D33" s="5"/>
      <c r="E33" s="5">
        <v>2</v>
      </c>
      <c r="F33" s="5">
        <v>1</v>
      </c>
      <c r="G33" s="5">
        <v>180</v>
      </c>
      <c r="H33" s="5">
        <v>183</v>
      </c>
      <c r="I33" s="1">
        <f t="shared" si="1"/>
        <v>0.983606557377049</v>
      </c>
      <c r="J33">
        <f t="shared" si="0"/>
        <v>1</v>
      </c>
    </row>
    <row r="34" spans="1:10">
      <c r="A34" s="6" t="s">
        <v>36</v>
      </c>
      <c r="B34" s="5"/>
      <c r="C34" s="5"/>
      <c r="D34" s="5"/>
      <c r="E34" s="5"/>
      <c r="F34" s="5"/>
      <c r="G34" s="5">
        <v>1</v>
      </c>
      <c r="H34" s="5">
        <v>1</v>
      </c>
      <c r="I34" s="9">
        <f t="shared" si="1"/>
        <v>1</v>
      </c>
      <c r="J34">
        <f t="shared" si="0"/>
        <v>1</v>
      </c>
    </row>
    <row r="35" spans="1:10">
      <c r="A35" s="4" t="s">
        <v>37</v>
      </c>
      <c r="B35" s="5">
        <v>1</v>
      </c>
      <c r="C35" s="5">
        <v>4</v>
      </c>
      <c r="D35" s="5">
        <v>2</v>
      </c>
      <c r="E35" s="5">
        <v>1</v>
      </c>
      <c r="F35" s="5">
        <v>1</v>
      </c>
      <c r="G35" s="5">
        <v>4</v>
      </c>
      <c r="H35" s="5">
        <v>13</v>
      </c>
      <c r="I35" s="1">
        <f t="shared" si="1"/>
        <v>0.307692307692308</v>
      </c>
      <c r="J35">
        <f t="shared" si="0"/>
        <v>1</v>
      </c>
    </row>
    <row r="36" spans="1:10">
      <c r="A36" s="4" t="s">
        <v>38</v>
      </c>
      <c r="B36" s="5"/>
      <c r="C36" s="5"/>
      <c r="D36" s="5"/>
      <c r="E36" s="5">
        <v>1</v>
      </c>
      <c r="F36" s="5"/>
      <c r="G36" s="5"/>
      <c r="H36" s="5">
        <v>1</v>
      </c>
      <c r="I36" s="1">
        <f t="shared" si="1"/>
        <v>0</v>
      </c>
      <c r="J36">
        <f t="shared" si="0"/>
        <v>0</v>
      </c>
    </row>
    <row r="37" spans="1:10">
      <c r="A37" s="7" t="s">
        <v>39</v>
      </c>
      <c r="B37" s="7"/>
      <c r="C37" s="7">
        <v>3</v>
      </c>
      <c r="D37" s="7">
        <v>1</v>
      </c>
      <c r="E37" s="7">
        <v>1</v>
      </c>
      <c r="F37" s="7">
        <v>1</v>
      </c>
      <c r="G37" s="7">
        <v>4</v>
      </c>
      <c r="H37" s="7">
        <v>10</v>
      </c>
      <c r="I37" s="1">
        <f t="shared" si="1"/>
        <v>0.4</v>
      </c>
      <c r="J37">
        <f t="shared" si="0"/>
        <v>1</v>
      </c>
    </row>
    <row r="38" spans="1:10">
      <c r="A38" s="8" t="s">
        <v>3</v>
      </c>
      <c r="B38" s="8">
        <v>31</v>
      </c>
      <c r="C38" s="8">
        <v>45</v>
      </c>
      <c r="D38" s="8">
        <v>19</v>
      </c>
      <c r="E38" s="8">
        <v>84</v>
      </c>
      <c r="F38" s="8">
        <v>70</v>
      </c>
      <c r="G38" s="8">
        <v>416</v>
      </c>
      <c r="H38" s="8">
        <v>665</v>
      </c>
      <c r="I38" s="1">
        <f t="shared" si="1"/>
        <v>0.625563909774436</v>
      </c>
      <c r="J38">
        <f t="shared" si="0"/>
        <v>1</v>
      </c>
    </row>
  </sheetData>
  <autoFilter ref="A1:J3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Sage十七</cp:lastModifiedBy>
  <dcterms:created xsi:type="dcterms:W3CDTF">2023-02-06T07:33:27Z</dcterms:created>
  <dcterms:modified xsi:type="dcterms:W3CDTF">2023-02-06T07:55:43Z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9FFF8926CF0142C08CE178AE3269FCBC</vt:lpwstr>
  </property>
  <property fmtid="{D5CDD505-2E9C-101B-9397-08002B2CF9AE}" pid="3" name="KSOProductBuildVer">
    <vt:lpwstr>2052-11.1.0.12980</vt:lpwstr>
  </property>
</Properties>
</file>