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le\College_Course\資料結構\DataStruct\HW2\"/>
    </mc:Choice>
  </mc:AlternateContent>
  <xr:revisionPtr revIDLastSave="0" documentId="13_ncr:1_{C24E8C5A-90B3-4A0B-B62F-59B1124FE2E7}" xr6:coauthVersionLast="36" xr6:coauthVersionMax="36" xr10:uidLastSave="{00000000-0000-0000-0000-000000000000}"/>
  <bookViews>
    <workbookView xWindow="0" yWindow="0" windowWidth="17256" windowHeight="5688" xr2:uid="{9FBA4CF1-4F7E-4CFA-8FD3-48AAC11FA03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1" l="1"/>
  <c r="R22" i="1"/>
  <c r="L14" i="1"/>
  <c r="Q21" i="1"/>
  <c r="Q22" i="1" s="1"/>
  <c r="Q23" i="1" s="1"/>
  <c r="N22" i="1"/>
  <c r="N23" i="1" s="1"/>
  <c r="M21" i="1"/>
  <c r="M22" i="1" s="1"/>
  <c r="M23" i="1" s="1"/>
  <c r="I23" i="1"/>
  <c r="I22" i="1"/>
  <c r="H23" i="1"/>
  <c r="H22" i="1"/>
  <c r="F22" i="1"/>
  <c r="F23" i="1" s="1"/>
  <c r="F21" i="1"/>
  <c r="E22" i="1"/>
  <c r="E23" i="1" s="1"/>
  <c r="E21" i="1"/>
</calcChain>
</file>

<file path=xl/sharedStrings.xml><?xml version="1.0" encoding="utf-8"?>
<sst xmlns="http://schemas.openxmlformats.org/spreadsheetml/2006/main" count="30" uniqueCount="11">
  <si>
    <t>Sorted Array</t>
    <phoneticPr fontId="1" type="noConversion"/>
  </si>
  <si>
    <t>K</t>
    <phoneticPr fontId="1" type="noConversion"/>
  </si>
  <si>
    <t>Insert</t>
    <phoneticPr fontId="1" type="noConversion"/>
  </si>
  <si>
    <t>Search</t>
    <phoneticPr fontId="1" type="noConversion"/>
  </si>
  <si>
    <t>Binary Search Tree</t>
    <phoneticPr fontId="1" type="noConversion"/>
  </si>
  <si>
    <t>Btree</t>
    <phoneticPr fontId="1" type="noConversion"/>
  </si>
  <si>
    <t>over time</t>
  </si>
  <si>
    <t>BST</t>
    <phoneticPr fontId="1" type="noConversion"/>
  </si>
  <si>
    <t>Array</t>
    <phoneticPr fontId="1" type="noConversion"/>
  </si>
  <si>
    <t>Insert (毫秒)</t>
    <phoneticPr fontId="1" type="noConversion"/>
  </si>
  <si>
    <t>Search (毫秒)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</si>
</sst>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Insert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工作表1!$L$3:$L$23</c:f>
              <c:numCache>
                <c:formatCode>General</c:formatCode>
                <c:ptCount val="21"/>
                <c:pt idx="0">
                  <c:v>1.1619999999999999</c:v>
                </c:pt>
                <c:pt idx="1">
                  <c:v>3.923</c:v>
                </c:pt>
                <c:pt idx="2">
                  <c:v>14.122999999999999</c:v>
                </c:pt>
                <c:pt idx="3">
                  <c:v>53.738</c:v>
                </c:pt>
                <c:pt idx="4">
                  <c:v>213.04</c:v>
                </c:pt>
                <c:pt idx="5">
                  <c:v>818.96400000000006</c:v>
                </c:pt>
                <c:pt idx="6">
                  <c:v>3240.1</c:v>
                </c:pt>
                <c:pt idx="7">
                  <c:v>13028.6</c:v>
                </c:pt>
                <c:pt idx="8">
                  <c:v>52450.5</c:v>
                </c:pt>
                <c:pt idx="9">
                  <c:v>250819</c:v>
                </c:pt>
                <c:pt idx="10" formatCode="0.00E+00">
                  <c:v>1037430</c:v>
                </c:pt>
                <c:pt idx="11" formatCode="0.00E+00">
                  <c:v>4149720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C-4F8E-9C4A-D7119B0ACB3E}"/>
            </c:ext>
          </c:extLst>
        </c:ser>
        <c:ser>
          <c:idx val="1"/>
          <c:order val="1"/>
          <c:tx>
            <c:strRef>
              <c:f>工作表1!$M$2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工作表1!$M$3:$M$23</c:f>
              <c:numCache>
                <c:formatCode>General</c:formatCode>
                <c:ptCount val="21"/>
                <c:pt idx="0">
                  <c:v>0.49399999999999999</c:v>
                </c:pt>
                <c:pt idx="1">
                  <c:v>1.018</c:v>
                </c:pt>
                <c:pt idx="2">
                  <c:v>2.0830000000000002</c:v>
                </c:pt>
                <c:pt idx="3">
                  <c:v>4.2990000000000004</c:v>
                </c:pt>
                <c:pt idx="4">
                  <c:v>8.9949999999999992</c:v>
                </c:pt>
                <c:pt idx="5">
                  <c:v>18.91</c:v>
                </c:pt>
                <c:pt idx="6">
                  <c:v>39.305</c:v>
                </c:pt>
                <c:pt idx="7">
                  <c:v>83.617999999999995</c:v>
                </c:pt>
                <c:pt idx="8">
                  <c:v>174.21299999999999</c:v>
                </c:pt>
                <c:pt idx="9">
                  <c:v>408.47699999999998</c:v>
                </c:pt>
                <c:pt idx="10">
                  <c:v>1078.3800000000001</c:v>
                </c:pt>
                <c:pt idx="11">
                  <c:v>2391.6999999999998</c:v>
                </c:pt>
                <c:pt idx="12">
                  <c:v>5502.58</c:v>
                </c:pt>
                <c:pt idx="13">
                  <c:v>12101.2</c:v>
                </c:pt>
                <c:pt idx="14">
                  <c:v>30764.799999999999</c:v>
                </c:pt>
                <c:pt idx="15">
                  <c:v>67989.7</c:v>
                </c:pt>
                <c:pt idx="16">
                  <c:v>151095</c:v>
                </c:pt>
                <c:pt idx="17">
                  <c:v>350836</c:v>
                </c:pt>
                <c:pt idx="18">
                  <c:v>771839.20000000007</c:v>
                </c:pt>
                <c:pt idx="19">
                  <c:v>1698046.2400000002</c:v>
                </c:pt>
                <c:pt idx="20">
                  <c:v>3735701.7280000006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C-4F8E-9C4A-D7119B0ACB3E}"/>
            </c:ext>
          </c:extLst>
        </c:ser>
        <c:ser>
          <c:idx val="2"/>
          <c:order val="2"/>
          <c:tx>
            <c:strRef>
              <c:f>工作表1!$N$2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工作表1!$K$3:$K$23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工作表1!$N$3:$N$23</c:f>
              <c:numCache>
                <c:formatCode>General</c:formatCode>
                <c:ptCount val="21"/>
                <c:pt idx="0">
                  <c:v>0.33200000000000002</c:v>
                </c:pt>
                <c:pt idx="1">
                  <c:v>0.68500000000000005</c:v>
                </c:pt>
                <c:pt idx="2">
                  <c:v>1.4359999999999999</c:v>
                </c:pt>
                <c:pt idx="3">
                  <c:v>3.0219999999999998</c:v>
                </c:pt>
                <c:pt idx="4">
                  <c:v>6.4029999999999996</c:v>
                </c:pt>
                <c:pt idx="5">
                  <c:v>13.398999999999999</c:v>
                </c:pt>
                <c:pt idx="6">
                  <c:v>28.652999999999999</c:v>
                </c:pt>
                <c:pt idx="7">
                  <c:v>60.981000000000002</c:v>
                </c:pt>
                <c:pt idx="8">
                  <c:v>128.26900000000001</c:v>
                </c:pt>
                <c:pt idx="9">
                  <c:v>271.98599999999999</c:v>
                </c:pt>
                <c:pt idx="10">
                  <c:v>681.06600000000003</c:v>
                </c:pt>
                <c:pt idx="11">
                  <c:v>1700.38</c:v>
                </c:pt>
                <c:pt idx="12">
                  <c:v>4214.4799999999996</c:v>
                </c:pt>
                <c:pt idx="13">
                  <c:v>8875.8799999999992</c:v>
                </c:pt>
                <c:pt idx="14">
                  <c:v>20977</c:v>
                </c:pt>
                <c:pt idx="15">
                  <c:v>44795.8</c:v>
                </c:pt>
                <c:pt idx="16">
                  <c:v>101479</c:v>
                </c:pt>
                <c:pt idx="17">
                  <c:v>287554</c:v>
                </c:pt>
                <c:pt idx="18">
                  <c:v>584636</c:v>
                </c:pt>
                <c:pt idx="19">
                  <c:v>1286199.2000000002</c:v>
                </c:pt>
                <c:pt idx="20">
                  <c:v>2829638.2400000007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C-4F8E-9C4A-D7119B0A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223295"/>
        <c:axId val="1097550863"/>
      </c:lineChart>
      <c:catAx>
        <c:axId val="10962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7550863"/>
        <c:crosses val="autoZero"/>
        <c:auto val="1"/>
        <c:lblAlgn val="ctr"/>
        <c:lblOffset val="100"/>
        <c:noMultiLvlLbl val="0"/>
      </c:catAx>
      <c:valAx>
        <c:axId val="10975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22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工作表1!$P$2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工作表1!$O$3:$O$23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工作表1!$P$3:$P$23</c:f>
              <c:numCache>
                <c:formatCode>General</c:formatCode>
                <c:ptCount val="21"/>
                <c:pt idx="0">
                  <c:v>34.125999999999998</c:v>
                </c:pt>
                <c:pt idx="1">
                  <c:v>35.817</c:v>
                </c:pt>
                <c:pt idx="2">
                  <c:v>36.991999999999997</c:v>
                </c:pt>
                <c:pt idx="3">
                  <c:v>39.082999999999998</c:v>
                </c:pt>
                <c:pt idx="4">
                  <c:v>40.643000000000001</c:v>
                </c:pt>
                <c:pt idx="5">
                  <c:v>42.024999999999999</c:v>
                </c:pt>
                <c:pt idx="6">
                  <c:v>43.89</c:v>
                </c:pt>
                <c:pt idx="7">
                  <c:v>46.313000000000002</c:v>
                </c:pt>
                <c:pt idx="8">
                  <c:v>48.573999999999998</c:v>
                </c:pt>
                <c:pt idx="9">
                  <c:v>50.319000000000003</c:v>
                </c:pt>
                <c:pt idx="10">
                  <c:v>54.485999999999997</c:v>
                </c:pt>
                <c:pt idx="11">
                  <c:v>55.475999999999999</c:v>
                </c:pt>
                <c:pt idx="12">
                  <c:v>54.856999999999999</c:v>
                </c:pt>
                <c:pt idx="13">
                  <c:v>54.28</c:v>
                </c:pt>
                <c:pt idx="14">
                  <c:v>54.531999999999996</c:v>
                </c:pt>
                <c:pt idx="15">
                  <c:v>54.292000000000002</c:v>
                </c:pt>
                <c:pt idx="16">
                  <c:v>54.668999999999997</c:v>
                </c:pt>
                <c:pt idx="17">
                  <c:v>54.210999999999999</c:v>
                </c:pt>
                <c:pt idx="18">
                  <c:v>54.210999999999999</c:v>
                </c:pt>
                <c:pt idx="19">
                  <c:v>54.210999999999999</c:v>
                </c:pt>
                <c:pt idx="20">
                  <c:v>54.210999999999999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F-445B-BF05-C24678F5A882}"/>
            </c:ext>
          </c:extLst>
        </c:ser>
        <c:ser>
          <c:idx val="1"/>
          <c:order val="1"/>
          <c:tx>
            <c:strRef>
              <c:f>工作表1!$Q$2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工作表1!$O$3:$O$23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工作表1!$Q$3:$Q$23</c:f>
              <c:numCache>
                <c:formatCode>General</c:formatCode>
                <c:ptCount val="21"/>
                <c:pt idx="0">
                  <c:v>35.067</c:v>
                </c:pt>
                <c:pt idx="1">
                  <c:v>36.636000000000003</c:v>
                </c:pt>
                <c:pt idx="2">
                  <c:v>37.887999999999998</c:v>
                </c:pt>
                <c:pt idx="3">
                  <c:v>39.610999999999997</c:v>
                </c:pt>
                <c:pt idx="4">
                  <c:v>41.984999999999999</c:v>
                </c:pt>
                <c:pt idx="5">
                  <c:v>45.265999999999998</c:v>
                </c:pt>
                <c:pt idx="6">
                  <c:v>48.651000000000003</c:v>
                </c:pt>
                <c:pt idx="7">
                  <c:v>49.615000000000002</c:v>
                </c:pt>
                <c:pt idx="8">
                  <c:v>55.570999999999998</c:v>
                </c:pt>
                <c:pt idx="9">
                  <c:v>72.254000000000005</c:v>
                </c:pt>
                <c:pt idx="10">
                  <c:v>92.078999999999994</c:v>
                </c:pt>
                <c:pt idx="11">
                  <c:v>112.276</c:v>
                </c:pt>
                <c:pt idx="12">
                  <c:v>129.19200000000001</c:v>
                </c:pt>
                <c:pt idx="13">
                  <c:v>139.16999999999999</c:v>
                </c:pt>
                <c:pt idx="14">
                  <c:v>170.042</c:v>
                </c:pt>
                <c:pt idx="15">
                  <c:v>190.10400000000001</c:v>
                </c:pt>
                <c:pt idx="16">
                  <c:v>214.523</c:v>
                </c:pt>
                <c:pt idx="17">
                  <c:v>251.678</c:v>
                </c:pt>
                <c:pt idx="18">
                  <c:v>260.99940740740743</c:v>
                </c:pt>
                <c:pt idx="19">
                  <c:v>270.32081481481481</c:v>
                </c:pt>
                <c:pt idx="20">
                  <c:v>279.64222222222224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F-445B-BF05-C24678F5A882}"/>
            </c:ext>
          </c:extLst>
        </c:ser>
        <c:ser>
          <c:idx val="2"/>
          <c:order val="2"/>
          <c:tx>
            <c:strRef>
              <c:f>工作表1!$R$2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工作表1!$O$3:$O$23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cat>
          <c:val>
            <c:numRef>
              <c:f>工作表1!$R$3:$R$23</c:f>
              <c:numCache>
                <c:formatCode>General</c:formatCode>
                <c:ptCount val="21"/>
                <c:pt idx="0">
                  <c:v>63.57</c:v>
                </c:pt>
                <c:pt idx="1">
                  <c:v>66.619</c:v>
                </c:pt>
                <c:pt idx="2">
                  <c:v>71.290999999999997</c:v>
                </c:pt>
                <c:pt idx="3">
                  <c:v>76.722999999999999</c:v>
                </c:pt>
                <c:pt idx="4">
                  <c:v>83.617000000000004</c:v>
                </c:pt>
                <c:pt idx="5">
                  <c:v>96.149000000000001</c:v>
                </c:pt>
                <c:pt idx="6">
                  <c:v>117.063</c:v>
                </c:pt>
                <c:pt idx="7">
                  <c:v>151.76300000000001</c:v>
                </c:pt>
                <c:pt idx="8">
                  <c:v>226.1</c:v>
                </c:pt>
                <c:pt idx="9">
                  <c:v>388.726</c:v>
                </c:pt>
                <c:pt idx="10">
                  <c:v>831.71799999999996</c:v>
                </c:pt>
                <c:pt idx="11">
                  <c:v>1879.23</c:v>
                </c:pt>
                <c:pt idx="12">
                  <c:v>4417.2</c:v>
                </c:pt>
                <c:pt idx="13">
                  <c:v>9096.4599999999991</c:v>
                </c:pt>
                <c:pt idx="14">
                  <c:v>21226.1</c:v>
                </c:pt>
                <c:pt idx="15">
                  <c:v>45068.4</c:v>
                </c:pt>
                <c:pt idx="16">
                  <c:v>101783</c:v>
                </c:pt>
                <c:pt idx="17">
                  <c:v>287658</c:v>
                </c:pt>
                <c:pt idx="18">
                  <c:v>899410</c:v>
                </c:pt>
                <c:pt idx="19">
                  <c:v>2698230</c:v>
                </c:pt>
                <c:pt idx="20">
                  <c:v>8094690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F-445B-BF05-C24678F5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941007"/>
        <c:axId val="1231773503"/>
      </c:lineChart>
      <c:catAx>
        <c:axId val="124594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1773503"/>
        <c:crosses val="autoZero"/>
        <c:auto val="1"/>
        <c:lblAlgn val="ctr"/>
        <c:lblOffset val="100"/>
        <c:noMultiLvlLbl val="0"/>
      </c:catAx>
      <c:valAx>
        <c:axId val="12317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59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Search</a:t>
            </a:r>
            <a:r>
              <a:rPr lang="en-US" altLang="zh-TW" baseline="0"/>
              <a:t> (k &lt; = 20)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工作表1!$P$2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工作表1!$O$3:$O$13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工作表1!$P$3:$P$13</c:f>
              <c:numCache>
                <c:formatCode>General</c:formatCode>
                <c:ptCount val="11"/>
                <c:pt idx="0">
                  <c:v>34.125999999999998</c:v>
                </c:pt>
                <c:pt idx="1">
                  <c:v>35.817</c:v>
                </c:pt>
                <c:pt idx="2">
                  <c:v>36.991999999999997</c:v>
                </c:pt>
                <c:pt idx="3">
                  <c:v>39.082999999999998</c:v>
                </c:pt>
                <c:pt idx="4">
                  <c:v>40.643000000000001</c:v>
                </c:pt>
                <c:pt idx="5">
                  <c:v>42.024999999999999</c:v>
                </c:pt>
                <c:pt idx="6">
                  <c:v>43.89</c:v>
                </c:pt>
                <c:pt idx="7">
                  <c:v>46.313000000000002</c:v>
                </c:pt>
                <c:pt idx="8">
                  <c:v>48.573999999999998</c:v>
                </c:pt>
                <c:pt idx="9">
                  <c:v>50.319000000000003</c:v>
                </c:pt>
                <c:pt idx="10">
                  <c:v>54.485999999999997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6-405F-8428-360DE7A9082D}"/>
            </c:ext>
          </c:extLst>
        </c:ser>
        <c:ser>
          <c:idx val="1"/>
          <c:order val="1"/>
          <c:tx>
            <c:strRef>
              <c:f>工作表1!$Q$2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工作表1!$O$3:$O$13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工作表1!$Q$3:$Q$13</c:f>
              <c:numCache>
                <c:formatCode>General</c:formatCode>
                <c:ptCount val="11"/>
                <c:pt idx="0">
                  <c:v>35.067</c:v>
                </c:pt>
                <c:pt idx="1">
                  <c:v>36.636000000000003</c:v>
                </c:pt>
                <c:pt idx="2">
                  <c:v>37.887999999999998</c:v>
                </c:pt>
                <c:pt idx="3">
                  <c:v>39.610999999999997</c:v>
                </c:pt>
                <c:pt idx="4">
                  <c:v>41.984999999999999</c:v>
                </c:pt>
                <c:pt idx="5">
                  <c:v>45.265999999999998</c:v>
                </c:pt>
                <c:pt idx="6">
                  <c:v>48.651000000000003</c:v>
                </c:pt>
                <c:pt idx="7">
                  <c:v>49.615000000000002</c:v>
                </c:pt>
                <c:pt idx="8">
                  <c:v>55.570999999999998</c:v>
                </c:pt>
                <c:pt idx="9">
                  <c:v>72.254000000000005</c:v>
                </c:pt>
                <c:pt idx="10">
                  <c:v>92.078999999999994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6-405F-8428-360DE7A9082D}"/>
            </c:ext>
          </c:extLst>
        </c:ser>
        <c:ser>
          <c:idx val="2"/>
          <c:order val="2"/>
          <c:tx>
            <c:strRef>
              <c:f>工作表1!$R$2</c:f>
              <c:strCache>
                <c:ptCount val="1"/>
                <c:pt idx="0">
                  <c:v>Btree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工作表1!$O$3:$O$13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工作表1!$R$3:$R$13</c:f>
              <c:numCache>
                <c:formatCode>General</c:formatCode>
                <c:ptCount val="11"/>
                <c:pt idx="0">
                  <c:v>63.57</c:v>
                </c:pt>
                <c:pt idx="1">
                  <c:v>66.619</c:v>
                </c:pt>
                <c:pt idx="2">
                  <c:v>71.290999999999997</c:v>
                </c:pt>
                <c:pt idx="3">
                  <c:v>76.722999999999999</c:v>
                </c:pt>
                <c:pt idx="4">
                  <c:v>83.617000000000004</c:v>
                </c:pt>
                <c:pt idx="5">
                  <c:v>96.149000000000001</c:v>
                </c:pt>
                <c:pt idx="6">
                  <c:v>117.063</c:v>
                </c:pt>
                <c:pt idx="7">
                  <c:v>151.76300000000001</c:v>
                </c:pt>
                <c:pt idx="8">
                  <c:v>226.1</c:v>
                </c:pt>
                <c:pt idx="9">
                  <c:v>388.726</c:v>
                </c:pt>
                <c:pt idx="10">
                  <c:v>831.71799999999996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6-405F-8428-360DE7A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24079"/>
        <c:axId val="1232649695"/>
      </c:lineChart>
      <c:catAx>
        <c:axId val="99072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32649695"/>
        <c:crosses val="autoZero"/>
        <c:auto val="1"/>
        <c:lblAlgn val="ctr"/>
        <c:lblOffset val="100"/>
        <c:noMultiLvlLbl val="0"/>
      </c:catAx>
      <c:valAx>
        <c:axId val="1232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072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6531</xdr:colOff>
      <xdr:row>0</xdr:row>
      <xdr:rowOff>204651</xdr:rowOff>
    </xdr:from>
    <xdr:to>
      <xdr:col>25</xdr:col>
      <xdr:colOff>311331</xdr:colOff>
      <xdr:row>14</xdr:row>
      <xdr:rowOff>52251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D9E280-D343-483D-8CC5-6A431DFC0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310339</xdr:colOff>
      <xdr:row>1</xdr:row>
      <xdr:rowOff>287</xdr:rowOff>
    </xdr:from>
    <xdr:to>
      <xdr:col>33</xdr:col>
      <xdr:colOff>5539</xdr:colOff>
      <xdr:row>14</xdr:row>
      <xdr:rowOff>68867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53528A-EFBD-4250-A438-05B91A34F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299358</xdr:colOff>
      <xdr:row>14</xdr:row>
      <xdr:rowOff>43543</xdr:rowOff>
    </xdr:from>
    <xdr:to>
      <xdr:col>32</xdr:col>
      <xdr:colOff>604158</xdr:colOff>
      <xdr:row>27</xdr:row>
      <xdr:rowOff>97972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B6F7B69-0B8D-47AC-BB0A-9D8DEE63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8088-FCFB-4474-A1C2-F3E3CC84B12D}">
  <dimension ref="A1:V23"/>
  <sheetViews>
    <sheetView tabSelected="1" zoomScale="70" zoomScaleNormal="70" workbookViewId="0">
      <selection activeCell="X24" sqref="X24"/>
    </sheetView>
  </sheetViews>
  <sheetFormatPr defaultRowHeight="16.2" x14ac:dyDescent="0.3"/>
  <cols>
    <col min="11" max="11" width="8.88671875" customWidth="1"/>
    <col min="12" max="12" width="9.5546875" bestFit="1" customWidth="1"/>
  </cols>
  <sheetData>
    <row r="1" spans="1:22" x14ac:dyDescent="0.3">
      <c r="A1" s="1" t="s">
        <v>0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K1" s="1" t="s">
        <v>9</v>
      </c>
      <c r="L1" s="1"/>
      <c r="M1" s="1"/>
      <c r="N1" s="1"/>
      <c r="O1" s="1" t="s">
        <v>10</v>
      </c>
      <c r="P1" s="1"/>
      <c r="Q1" s="1"/>
      <c r="R1" s="1"/>
    </row>
    <row r="2" spans="1:22" x14ac:dyDescent="0.3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L2" t="s">
        <v>8</v>
      </c>
      <c r="M2" t="s">
        <v>7</v>
      </c>
      <c r="N2" t="s">
        <v>5</v>
      </c>
      <c r="P2" t="s">
        <v>8</v>
      </c>
      <c r="Q2" t="s">
        <v>7</v>
      </c>
      <c r="R2" t="s">
        <v>5</v>
      </c>
    </row>
    <row r="3" spans="1:22" x14ac:dyDescent="0.3">
      <c r="A3">
        <v>10</v>
      </c>
      <c r="B3">
        <v>1.1619999999999999</v>
      </c>
      <c r="C3">
        <v>34.125999999999998</v>
      </c>
      <c r="D3">
        <v>10</v>
      </c>
      <c r="E3">
        <v>0.49399999999999999</v>
      </c>
      <c r="F3">
        <v>35.067</v>
      </c>
      <c r="G3">
        <v>10</v>
      </c>
      <c r="H3">
        <v>0.33200000000000002</v>
      </c>
      <c r="I3">
        <v>63.57</v>
      </c>
      <c r="K3">
        <v>10</v>
      </c>
      <c r="L3">
        <v>1.1619999999999999</v>
      </c>
      <c r="M3">
        <v>0.49399999999999999</v>
      </c>
      <c r="N3">
        <v>0.33200000000000002</v>
      </c>
      <c r="O3">
        <v>10</v>
      </c>
      <c r="P3">
        <v>34.125999999999998</v>
      </c>
      <c r="Q3">
        <v>35.067</v>
      </c>
      <c r="R3">
        <v>63.57</v>
      </c>
      <c r="V3" s="2"/>
    </row>
    <row r="4" spans="1:22" x14ac:dyDescent="0.3">
      <c r="A4">
        <v>11</v>
      </c>
      <c r="B4">
        <v>3.923</v>
      </c>
      <c r="C4">
        <v>35.817</v>
      </c>
      <c r="D4">
        <v>11</v>
      </c>
      <c r="E4">
        <v>1.018</v>
      </c>
      <c r="F4">
        <v>36.636000000000003</v>
      </c>
      <c r="G4">
        <v>11</v>
      </c>
      <c r="H4">
        <v>0.68500000000000005</v>
      </c>
      <c r="I4">
        <v>66.619</v>
      </c>
      <c r="K4">
        <v>11</v>
      </c>
      <c r="L4">
        <v>3.923</v>
      </c>
      <c r="M4">
        <v>1.018</v>
      </c>
      <c r="N4">
        <v>0.68500000000000005</v>
      </c>
      <c r="O4">
        <v>11</v>
      </c>
      <c r="P4">
        <v>35.817</v>
      </c>
      <c r="Q4">
        <v>36.636000000000003</v>
      </c>
      <c r="R4">
        <v>66.619</v>
      </c>
    </row>
    <row r="5" spans="1:22" x14ac:dyDescent="0.3">
      <c r="A5">
        <v>12</v>
      </c>
      <c r="B5">
        <v>14.122999999999999</v>
      </c>
      <c r="C5">
        <v>36.991999999999997</v>
      </c>
      <c r="D5">
        <v>12</v>
      </c>
      <c r="E5">
        <v>2.0830000000000002</v>
      </c>
      <c r="F5">
        <v>37.887999999999998</v>
      </c>
      <c r="G5">
        <v>12</v>
      </c>
      <c r="H5">
        <v>1.4359999999999999</v>
      </c>
      <c r="I5">
        <v>71.290999999999997</v>
      </c>
      <c r="K5">
        <v>12</v>
      </c>
      <c r="L5">
        <v>14.122999999999999</v>
      </c>
      <c r="M5">
        <v>2.0830000000000002</v>
      </c>
      <c r="N5">
        <v>1.4359999999999999</v>
      </c>
      <c r="O5">
        <v>12</v>
      </c>
      <c r="P5">
        <v>36.991999999999997</v>
      </c>
      <c r="Q5">
        <v>37.887999999999998</v>
      </c>
      <c r="R5">
        <v>71.290999999999997</v>
      </c>
    </row>
    <row r="6" spans="1:22" x14ac:dyDescent="0.3">
      <c r="A6">
        <v>13</v>
      </c>
      <c r="B6">
        <v>53.738</v>
      </c>
      <c r="C6">
        <v>39.082999999999998</v>
      </c>
      <c r="D6">
        <v>13</v>
      </c>
      <c r="E6">
        <v>4.2990000000000004</v>
      </c>
      <c r="F6">
        <v>39.610999999999997</v>
      </c>
      <c r="G6">
        <v>13</v>
      </c>
      <c r="H6">
        <v>3.0219999999999998</v>
      </c>
      <c r="I6">
        <v>76.722999999999999</v>
      </c>
      <c r="K6">
        <v>13</v>
      </c>
      <c r="L6">
        <v>53.738</v>
      </c>
      <c r="M6">
        <v>4.2990000000000004</v>
      </c>
      <c r="N6">
        <v>3.0219999999999998</v>
      </c>
      <c r="O6">
        <v>13</v>
      </c>
      <c r="P6">
        <v>39.082999999999998</v>
      </c>
      <c r="Q6">
        <v>39.610999999999997</v>
      </c>
      <c r="R6">
        <v>76.722999999999999</v>
      </c>
    </row>
    <row r="7" spans="1:22" x14ac:dyDescent="0.3">
      <c r="A7">
        <v>14</v>
      </c>
      <c r="B7">
        <v>213.04</v>
      </c>
      <c r="C7">
        <v>40.643000000000001</v>
      </c>
      <c r="D7">
        <v>14</v>
      </c>
      <c r="E7">
        <v>8.9949999999999992</v>
      </c>
      <c r="F7">
        <v>41.984999999999999</v>
      </c>
      <c r="G7">
        <v>14</v>
      </c>
      <c r="H7">
        <v>6.4029999999999996</v>
      </c>
      <c r="I7">
        <v>83.617000000000004</v>
      </c>
      <c r="K7">
        <v>14</v>
      </c>
      <c r="L7">
        <v>213.04</v>
      </c>
      <c r="M7">
        <v>8.9949999999999992</v>
      </c>
      <c r="N7">
        <v>6.4029999999999996</v>
      </c>
      <c r="O7">
        <v>14</v>
      </c>
      <c r="P7">
        <v>40.643000000000001</v>
      </c>
      <c r="Q7">
        <v>41.984999999999999</v>
      </c>
      <c r="R7">
        <v>83.617000000000004</v>
      </c>
    </row>
    <row r="8" spans="1:22" x14ac:dyDescent="0.3">
      <c r="A8">
        <v>15</v>
      </c>
      <c r="B8">
        <v>818.96400000000006</v>
      </c>
      <c r="C8">
        <v>42.024999999999999</v>
      </c>
      <c r="D8">
        <v>15</v>
      </c>
      <c r="E8">
        <v>18.91</v>
      </c>
      <c r="F8">
        <v>45.265999999999998</v>
      </c>
      <c r="G8">
        <v>15</v>
      </c>
      <c r="H8">
        <v>13.398999999999999</v>
      </c>
      <c r="I8">
        <v>96.149000000000001</v>
      </c>
      <c r="K8">
        <v>15</v>
      </c>
      <c r="L8">
        <v>818.96400000000006</v>
      </c>
      <c r="M8">
        <v>18.91</v>
      </c>
      <c r="N8">
        <v>13.398999999999999</v>
      </c>
      <c r="O8">
        <v>15</v>
      </c>
      <c r="P8">
        <v>42.024999999999999</v>
      </c>
      <c r="Q8">
        <v>45.265999999999998</v>
      </c>
      <c r="R8">
        <v>96.149000000000001</v>
      </c>
    </row>
    <row r="9" spans="1:22" x14ac:dyDescent="0.3">
      <c r="A9">
        <v>16</v>
      </c>
      <c r="B9">
        <v>3240.1</v>
      </c>
      <c r="C9">
        <v>43.89</v>
      </c>
      <c r="D9">
        <v>16</v>
      </c>
      <c r="E9">
        <v>39.305</v>
      </c>
      <c r="F9">
        <v>48.651000000000003</v>
      </c>
      <c r="G9">
        <v>16</v>
      </c>
      <c r="H9">
        <v>28.652999999999999</v>
      </c>
      <c r="I9">
        <v>117.063</v>
      </c>
      <c r="K9">
        <v>16</v>
      </c>
      <c r="L9">
        <v>3240.1</v>
      </c>
      <c r="M9">
        <v>39.305</v>
      </c>
      <c r="N9">
        <v>28.652999999999999</v>
      </c>
      <c r="O9">
        <v>16</v>
      </c>
      <c r="P9">
        <v>43.89</v>
      </c>
      <c r="Q9">
        <v>48.651000000000003</v>
      </c>
      <c r="R9">
        <v>117.063</v>
      </c>
    </row>
    <row r="10" spans="1:22" x14ac:dyDescent="0.3">
      <c r="A10">
        <v>17</v>
      </c>
      <c r="B10">
        <v>13028.6</v>
      </c>
      <c r="C10">
        <v>46.313000000000002</v>
      </c>
      <c r="D10">
        <v>17</v>
      </c>
      <c r="E10">
        <v>83.617999999999995</v>
      </c>
      <c r="F10">
        <v>49.615000000000002</v>
      </c>
      <c r="G10">
        <v>17</v>
      </c>
      <c r="H10">
        <v>60.981000000000002</v>
      </c>
      <c r="I10">
        <v>151.76300000000001</v>
      </c>
      <c r="K10">
        <v>17</v>
      </c>
      <c r="L10">
        <v>13028.6</v>
      </c>
      <c r="M10">
        <v>83.617999999999995</v>
      </c>
      <c r="N10">
        <v>60.981000000000002</v>
      </c>
      <c r="O10">
        <v>17</v>
      </c>
      <c r="P10">
        <v>46.313000000000002</v>
      </c>
      <c r="Q10">
        <v>49.615000000000002</v>
      </c>
      <c r="R10">
        <v>151.76300000000001</v>
      </c>
    </row>
    <row r="11" spans="1:22" x14ac:dyDescent="0.3">
      <c r="A11">
        <v>18</v>
      </c>
      <c r="B11">
        <v>52450.5</v>
      </c>
      <c r="C11">
        <v>48.573999999999998</v>
      </c>
      <c r="D11">
        <v>18</v>
      </c>
      <c r="E11">
        <v>174.21299999999999</v>
      </c>
      <c r="F11">
        <v>55.570999999999998</v>
      </c>
      <c r="G11">
        <v>18</v>
      </c>
      <c r="H11">
        <v>128.26900000000001</v>
      </c>
      <c r="I11">
        <v>226.1</v>
      </c>
      <c r="K11">
        <v>18</v>
      </c>
      <c r="L11">
        <v>52450.5</v>
      </c>
      <c r="M11">
        <v>174.21299999999999</v>
      </c>
      <c r="N11">
        <v>128.26900000000001</v>
      </c>
      <c r="O11">
        <v>18</v>
      </c>
      <c r="P11">
        <v>48.573999999999998</v>
      </c>
      <c r="Q11">
        <v>55.570999999999998</v>
      </c>
      <c r="R11">
        <v>226.1</v>
      </c>
    </row>
    <row r="12" spans="1:22" x14ac:dyDescent="0.3">
      <c r="A12">
        <v>19</v>
      </c>
      <c r="B12">
        <v>250819</v>
      </c>
      <c r="C12">
        <v>50.319000000000003</v>
      </c>
      <c r="D12">
        <v>19</v>
      </c>
      <c r="E12">
        <v>408.47699999999998</v>
      </c>
      <c r="F12">
        <v>72.254000000000005</v>
      </c>
      <c r="G12">
        <v>19</v>
      </c>
      <c r="H12">
        <v>271.98599999999999</v>
      </c>
      <c r="I12">
        <v>388.726</v>
      </c>
      <c r="K12">
        <v>19</v>
      </c>
      <c r="L12">
        <v>250819</v>
      </c>
      <c r="M12">
        <v>408.47699999999998</v>
      </c>
      <c r="N12">
        <v>271.98599999999999</v>
      </c>
      <c r="O12">
        <v>19</v>
      </c>
      <c r="P12">
        <v>50.319000000000003</v>
      </c>
      <c r="Q12">
        <v>72.254000000000005</v>
      </c>
      <c r="R12">
        <v>388.726</v>
      </c>
    </row>
    <row r="13" spans="1:22" x14ac:dyDescent="0.3">
      <c r="A13">
        <v>20</v>
      </c>
      <c r="B13" s="2">
        <v>1037430</v>
      </c>
      <c r="C13">
        <v>54.485999999999997</v>
      </c>
      <c r="D13">
        <v>20</v>
      </c>
      <c r="E13">
        <v>1078.3800000000001</v>
      </c>
      <c r="F13">
        <v>92.078999999999994</v>
      </c>
      <c r="G13">
        <v>20</v>
      </c>
      <c r="H13">
        <v>681.06600000000003</v>
      </c>
      <c r="I13">
        <v>831.71799999999996</v>
      </c>
      <c r="K13">
        <v>20</v>
      </c>
      <c r="L13" s="2">
        <v>1037430</v>
      </c>
      <c r="M13">
        <v>1078.3800000000001</v>
      </c>
      <c r="N13">
        <v>681.06600000000003</v>
      </c>
      <c r="O13">
        <v>20</v>
      </c>
      <c r="P13">
        <v>54.485999999999997</v>
      </c>
      <c r="Q13">
        <v>92.078999999999994</v>
      </c>
      <c r="R13">
        <v>831.71799999999996</v>
      </c>
    </row>
    <row r="14" spans="1:22" x14ac:dyDescent="0.3">
      <c r="A14">
        <v>21</v>
      </c>
      <c r="B14" t="s">
        <v>6</v>
      </c>
      <c r="C14">
        <v>55.475999999999999</v>
      </c>
      <c r="D14">
        <v>21</v>
      </c>
      <c r="E14">
        <v>2391.6999999999998</v>
      </c>
      <c r="F14">
        <v>112.276</v>
      </c>
      <c r="G14">
        <v>21</v>
      </c>
      <c r="H14">
        <v>1700.38</v>
      </c>
      <c r="I14">
        <v>1879.23</v>
      </c>
      <c r="K14">
        <v>21</v>
      </c>
      <c r="L14" s="2">
        <f>L13*4</f>
        <v>4149720</v>
      </c>
      <c r="M14">
        <v>2391.6999999999998</v>
      </c>
      <c r="N14">
        <v>1700.38</v>
      </c>
      <c r="O14">
        <v>21</v>
      </c>
      <c r="P14">
        <v>55.475999999999999</v>
      </c>
      <c r="Q14">
        <v>112.276</v>
      </c>
      <c r="R14">
        <v>1879.23</v>
      </c>
    </row>
    <row r="15" spans="1:22" x14ac:dyDescent="0.3">
      <c r="A15">
        <v>22</v>
      </c>
      <c r="B15" t="s">
        <v>6</v>
      </c>
      <c r="C15">
        <v>54.856999999999999</v>
      </c>
      <c r="D15">
        <v>22</v>
      </c>
      <c r="E15">
        <v>5502.58</v>
      </c>
      <c r="F15">
        <v>129.19200000000001</v>
      </c>
      <c r="G15">
        <v>22</v>
      </c>
      <c r="H15">
        <v>4214.4799999999996</v>
      </c>
      <c r="I15">
        <v>4417.2</v>
      </c>
      <c r="K15">
        <v>22</v>
      </c>
      <c r="L15" s="2"/>
      <c r="M15">
        <v>5502.58</v>
      </c>
      <c r="N15">
        <v>4214.4799999999996</v>
      </c>
      <c r="O15">
        <v>22</v>
      </c>
      <c r="P15">
        <v>54.856999999999999</v>
      </c>
      <c r="Q15">
        <v>129.19200000000001</v>
      </c>
      <c r="R15">
        <v>4417.2</v>
      </c>
    </row>
    <row r="16" spans="1:22" x14ac:dyDescent="0.3">
      <c r="A16">
        <v>23</v>
      </c>
      <c r="B16" t="s">
        <v>6</v>
      </c>
      <c r="C16">
        <v>54.28</v>
      </c>
      <c r="D16">
        <v>23</v>
      </c>
      <c r="E16">
        <v>12101.2</v>
      </c>
      <c r="F16">
        <v>139.16999999999999</v>
      </c>
      <c r="G16">
        <v>23</v>
      </c>
      <c r="H16">
        <v>8875.8799999999992</v>
      </c>
      <c r="I16">
        <v>9096.4599999999991</v>
      </c>
      <c r="K16">
        <v>23</v>
      </c>
      <c r="L16" s="2"/>
      <c r="M16">
        <v>12101.2</v>
      </c>
      <c r="N16">
        <v>8875.8799999999992</v>
      </c>
      <c r="O16">
        <v>23</v>
      </c>
      <c r="P16">
        <v>54.28</v>
      </c>
      <c r="Q16">
        <v>139.16999999999999</v>
      </c>
      <c r="R16">
        <v>9096.4599999999991</v>
      </c>
    </row>
    <row r="17" spans="1:18" x14ac:dyDescent="0.3">
      <c r="A17">
        <v>24</v>
      </c>
      <c r="B17" t="s">
        <v>6</v>
      </c>
      <c r="C17">
        <v>54.531999999999996</v>
      </c>
      <c r="D17">
        <v>24</v>
      </c>
      <c r="E17">
        <v>30764.799999999999</v>
      </c>
      <c r="F17">
        <v>170.042</v>
      </c>
      <c r="G17">
        <v>24</v>
      </c>
      <c r="H17">
        <v>20977</v>
      </c>
      <c r="I17">
        <v>21226.1</v>
      </c>
      <c r="K17">
        <v>24</v>
      </c>
      <c r="L17" s="2"/>
      <c r="M17">
        <v>30764.799999999999</v>
      </c>
      <c r="N17">
        <v>20977</v>
      </c>
      <c r="O17">
        <v>24</v>
      </c>
      <c r="P17">
        <v>54.531999999999996</v>
      </c>
      <c r="Q17">
        <v>170.042</v>
      </c>
      <c r="R17">
        <v>21226.1</v>
      </c>
    </row>
    <row r="18" spans="1:18" x14ac:dyDescent="0.3">
      <c r="A18">
        <v>25</v>
      </c>
      <c r="B18" t="s">
        <v>6</v>
      </c>
      <c r="C18">
        <v>54.292000000000002</v>
      </c>
      <c r="D18">
        <v>25</v>
      </c>
      <c r="E18">
        <v>67989.7</v>
      </c>
      <c r="F18">
        <v>190.10400000000001</v>
      </c>
      <c r="G18">
        <v>25</v>
      </c>
      <c r="H18">
        <v>44795.8</v>
      </c>
      <c r="I18">
        <v>45068.4</v>
      </c>
      <c r="K18">
        <v>25</v>
      </c>
      <c r="L18" s="2"/>
      <c r="M18">
        <v>67989.7</v>
      </c>
      <c r="N18">
        <v>44795.8</v>
      </c>
      <c r="O18">
        <v>25</v>
      </c>
      <c r="P18">
        <v>54.292000000000002</v>
      </c>
      <c r="Q18">
        <v>190.10400000000001</v>
      </c>
      <c r="R18">
        <v>45068.4</v>
      </c>
    </row>
    <row r="19" spans="1:18" x14ac:dyDescent="0.3">
      <c r="A19">
        <v>26</v>
      </c>
      <c r="B19" t="s">
        <v>6</v>
      </c>
      <c r="C19">
        <v>54.668999999999997</v>
      </c>
      <c r="D19">
        <v>26</v>
      </c>
      <c r="E19">
        <v>151095</v>
      </c>
      <c r="F19">
        <v>214.523</v>
      </c>
      <c r="G19">
        <v>26</v>
      </c>
      <c r="H19">
        <v>101479</v>
      </c>
      <c r="I19">
        <v>101783</v>
      </c>
      <c r="K19">
        <v>26</v>
      </c>
      <c r="L19" s="2"/>
      <c r="M19">
        <v>151095</v>
      </c>
      <c r="N19">
        <v>101479</v>
      </c>
      <c r="O19">
        <v>26</v>
      </c>
      <c r="P19">
        <v>54.668999999999997</v>
      </c>
      <c r="Q19">
        <v>214.523</v>
      </c>
      <c r="R19">
        <v>101783</v>
      </c>
    </row>
    <row r="20" spans="1:18" x14ac:dyDescent="0.3">
      <c r="A20">
        <v>27</v>
      </c>
      <c r="B20" t="s">
        <v>6</v>
      </c>
      <c r="C20">
        <v>54.210999999999999</v>
      </c>
      <c r="D20">
        <v>27</v>
      </c>
      <c r="E20">
        <v>350836</v>
      </c>
      <c r="F20">
        <v>251.678</v>
      </c>
      <c r="G20">
        <v>27</v>
      </c>
      <c r="H20">
        <v>287554</v>
      </c>
      <c r="I20">
        <v>287658</v>
      </c>
      <c r="K20">
        <v>27</v>
      </c>
      <c r="L20" s="2"/>
      <c r="M20">
        <v>350836</v>
      </c>
      <c r="N20">
        <v>287554</v>
      </c>
      <c r="O20">
        <v>27</v>
      </c>
      <c r="P20">
        <v>54.210999999999999</v>
      </c>
      <c r="Q20">
        <v>251.678</v>
      </c>
      <c r="R20">
        <v>287658</v>
      </c>
    </row>
    <row r="21" spans="1:18" x14ac:dyDescent="0.3">
      <c r="A21">
        <v>28</v>
      </c>
      <c r="B21" t="s">
        <v>6</v>
      </c>
      <c r="C21">
        <v>54.210999999999999</v>
      </c>
      <c r="D21">
        <v>28</v>
      </c>
      <c r="E21">
        <f>E20*2.2</f>
        <v>771839.20000000007</v>
      </c>
      <c r="F21">
        <f>F20*D21/D20</f>
        <v>260.99940740740743</v>
      </c>
      <c r="G21">
        <v>28</v>
      </c>
      <c r="H21">
        <v>584636</v>
      </c>
      <c r="I21">
        <v>899410</v>
      </c>
      <c r="K21">
        <v>28</v>
      </c>
      <c r="L21" s="2"/>
      <c r="M21">
        <f>M20*2.2</f>
        <v>771839.20000000007</v>
      </c>
      <c r="N21">
        <v>584636</v>
      </c>
      <c r="O21">
        <v>28</v>
      </c>
      <c r="P21">
        <v>54.210999999999999</v>
      </c>
      <c r="Q21">
        <f>Q20*O21/O20</f>
        <v>260.99940740740743</v>
      </c>
      <c r="R21">
        <v>899410</v>
      </c>
    </row>
    <row r="22" spans="1:18" x14ac:dyDescent="0.3">
      <c r="A22">
        <v>29</v>
      </c>
      <c r="B22" t="s">
        <v>6</v>
      </c>
      <c r="C22">
        <v>54.210999999999999</v>
      </c>
      <c r="D22">
        <v>29</v>
      </c>
      <c r="E22">
        <f>E21*2.2</f>
        <v>1698046.2400000002</v>
      </c>
      <c r="F22">
        <f>F21*D22/D21</f>
        <v>270.32081481481481</v>
      </c>
      <c r="G22">
        <v>29</v>
      </c>
      <c r="H22">
        <f>H21*2.2</f>
        <v>1286199.2000000002</v>
      </c>
      <c r="I22">
        <f>I21*3</f>
        <v>2698230</v>
      </c>
      <c r="K22">
        <v>29</v>
      </c>
      <c r="L22" s="2"/>
      <c r="M22">
        <f>M21*2.2</f>
        <v>1698046.2400000002</v>
      </c>
      <c r="N22">
        <f>N21*2.2</f>
        <v>1286199.2000000002</v>
      </c>
      <c r="O22">
        <v>29</v>
      </c>
      <c r="P22">
        <v>54.210999999999999</v>
      </c>
      <c r="Q22">
        <f>Q21*O22/O21</f>
        <v>270.32081481481481</v>
      </c>
      <c r="R22">
        <f>R21*3</f>
        <v>2698230</v>
      </c>
    </row>
    <row r="23" spans="1:18" x14ac:dyDescent="0.3">
      <c r="A23">
        <v>30</v>
      </c>
      <c r="B23" t="s">
        <v>6</v>
      </c>
      <c r="C23">
        <v>54.210999999999999</v>
      </c>
      <c r="D23">
        <v>30</v>
      </c>
      <c r="E23">
        <f>E22*2.2</f>
        <v>3735701.7280000006</v>
      </c>
      <c r="F23">
        <f>F22*D23/D22</f>
        <v>279.64222222222224</v>
      </c>
      <c r="G23">
        <v>30</v>
      </c>
      <c r="H23">
        <f>H22*2.2</f>
        <v>2829638.2400000007</v>
      </c>
      <c r="I23">
        <f>I22*3</f>
        <v>8094690</v>
      </c>
      <c r="K23">
        <v>30</v>
      </c>
      <c r="L23" s="2"/>
      <c r="M23">
        <f>M22*2.2</f>
        <v>3735701.7280000006</v>
      </c>
      <c r="N23">
        <f>N22*2.2</f>
        <v>2829638.2400000007</v>
      </c>
      <c r="O23">
        <v>30</v>
      </c>
      <c r="P23">
        <v>54.210999999999999</v>
      </c>
      <c r="Q23">
        <f>Q22*O23/O22</f>
        <v>279.64222222222224</v>
      </c>
      <c r="R23">
        <f>R22*3</f>
        <v>8094690</v>
      </c>
    </row>
  </sheetData>
  <mergeCells count="5">
    <mergeCell ref="D1:F1"/>
    <mergeCell ref="A1:C1"/>
    <mergeCell ref="G1:I1"/>
    <mergeCell ref="K1:N1"/>
    <mergeCell ref="O1: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簡傑</dc:creator>
  <cp:lastModifiedBy>簡傑</cp:lastModifiedBy>
  <dcterms:created xsi:type="dcterms:W3CDTF">2020-11-24T05:34:10Z</dcterms:created>
  <dcterms:modified xsi:type="dcterms:W3CDTF">2020-11-24T06:39:09Z</dcterms:modified>
</cp:coreProperties>
</file>