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ichael Phan\Desktop\"/>
    </mc:Choice>
  </mc:AlternateContent>
  <xr:revisionPtr revIDLastSave="0" documentId="13_ncr:1_{B624022F-999D-44B3-ADF1-BCC1852AB3BF}" xr6:coauthVersionLast="47" xr6:coauthVersionMax="47" xr10:uidLastSave="{00000000-0000-0000-0000-000000000000}"/>
  <bookViews>
    <workbookView xWindow="42720" yWindow="10290" windowWidth="28800" windowHeight="15345" activeTab="5" xr2:uid="{D2103CE9-0AE8-4E34-A225-BC179C693C7A}"/>
  </bookViews>
  <sheets>
    <sheet name="SaltwaterFish" sheetId="11" r:id="rId1"/>
    <sheet name="Upload" sheetId="12" r:id="rId2"/>
    <sheet name="Sheet13" sheetId="13" r:id="rId3"/>
    <sheet name="Sheet14" sheetId="14" r:id="rId4"/>
    <sheet name="Sheet7" sheetId="23" r:id="rId5"/>
    <sheet name="CoralCombined" sheetId="15" r:id="rId6"/>
    <sheet name="Sheet3" sheetId="17" r:id="rId7"/>
    <sheet name="Sheet2" sheetId="16" r:id="rId8"/>
    <sheet name="FreshWaterFish" sheetId="19" r:id="rId9"/>
    <sheet name="FreshWaterFish-2" sheetId="20" r:id="rId10"/>
    <sheet name="FreshWaterFish-3" sheetId="21" r:id="rId11"/>
    <sheet name="FW-Upload" sheetId="2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 i="16" l="1"/>
  <c r="A55" i="16"/>
  <c r="A56" i="16"/>
  <c r="A57" i="16"/>
  <c r="A58" i="16"/>
  <c r="A59" i="16"/>
  <c r="A60" i="16"/>
  <c r="A49" i="16"/>
  <c r="A50" i="16"/>
  <c r="A51" i="16"/>
  <c r="A52" i="16"/>
  <c r="A53" i="16"/>
  <c r="A56" i="17"/>
  <c r="B56" i="17"/>
  <c r="C56" i="17"/>
  <c r="D56" i="17"/>
  <c r="E56" i="17"/>
  <c r="A57" i="17"/>
  <c r="B57" i="17"/>
  <c r="C57" i="17"/>
  <c r="D57" i="17"/>
  <c r="E57" i="17"/>
  <c r="A58" i="17"/>
  <c r="B58" i="17"/>
  <c r="C58" i="17"/>
  <c r="D58" i="17"/>
  <c r="E58" i="17"/>
  <c r="A59" i="17"/>
  <c r="B59" i="17"/>
  <c r="C59" i="17"/>
  <c r="D59" i="17"/>
  <c r="E59" i="17"/>
  <c r="A60" i="17"/>
  <c r="B60" i="17"/>
  <c r="C60" i="17"/>
  <c r="D60" i="17"/>
  <c r="E60" i="17"/>
  <c r="A49" i="17"/>
  <c r="B49" i="17"/>
  <c r="C49" i="17"/>
  <c r="D49" i="17"/>
  <c r="E49" i="17"/>
  <c r="A50" i="17"/>
  <c r="B50" i="17"/>
  <c r="C50" i="17"/>
  <c r="D50" i="17"/>
  <c r="E50" i="17"/>
  <c r="A51" i="17"/>
  <c r="B51" i="17"/>
  <c r="C51" i="17"/>
  <c r="D51" i="17"/>
  <c r="E51" i="17"/>
  <c r="A52" i="17"/>
  <c r="B52" i="17"/>
  <c r="C52" i="17"/>
  <c r="D52" i="17"/>
  <c r="E52" i="17"/>
  <c r="A53" i="17"/>
  <c r="B53" i="17"/>
  <c r="C53" i="17"/>
  <c r="D53" i="17"/>
  <c r="E53" i="17"/>
  <c r="A54" i="17"/>
  <c r="B54" i="17"/>
  <c r="C54" i="17"/>
  <c r="D54" i="17"/>
  <c r="E54" i="17"/>
  <c r="A55" i="17"/>
  <c r="B55" i="17"/>
  <c r="C55" i="17"/>
  <c r="D55" i="17"/>
  <c r="E55" i="17"/>
  <c r="A156" i="14"/>
  <c r="A157" i="14"/>
  <c r="A158" i="14"/>
  <c r="A159" i="14"/>
  <c r="A160" i="14"/>
  <c r="A161" i="14"/>
  <c r="A146" i="14"/>
  <c r="A147" i="14"/>
  <c r="A148" i="14"/>
  <c r="A149" i="14"/>
  <c r="A150" i="14"/>
  <c r="A151" i="14"/>
  <c r="A152" i="14"/>
  <c r="A153" i="14"/>
  <c r="A154" i="14"/>
  <c r="A155" i="14"/>
  <c r="A139" i="14"/>
  <c r="A140" i="14"/>
  <c r="A141" i="14"/>
  <c r="A142" i="14"/>
  <c r="A143" i="14"/>
  <c r="A144" i="14"/>
  <c r="A145" i="14"/>
  <c r="A154" i="12"/>
  <c r="B154" i="12"/>
  <c r="C154" i="12"/>
  <c r="D154" i="12"/>
  <c r="E154" i="12"/>
  <c r="F154" i="12"/>
  <c r="G154" i="12"/>
  <c r="H154" i="12"/>
  <c r="A155" i="12"/>
  <c r="B155" i="12"/>
  <c r="C155" i="12"/>
  <c r="D155" i="12"/>
  <c r="E155" i="12"/>
  <c r="F155" i="12"/>
  <c r="G155" i="12"/>
  <c r="H155" i="12"/>
  <c r="A156" i="12"/>
  <c r="B156" i="12"/>
  <c r="C156" i="12"/>
  <c r="D156" i="12"/>
  <c r="E156" i="12"/>
  <c r="F156" i="12"/>
  <c r="G156" i="12"/>
  <c r="H156" i="12"/>
  <c r="A157" i="12"/>
  <c r="B157" i="12"/>
  <c r="C157" i="12"/>
  <c r="D157" i="12"/>
  <c r="E157" i="12"/>
  <c r="F157" i="12"/>
  <c r="G157" i="12"/>
  <c r="H157" i="12"/>
  <c r="A158" i="12"/>
  <c r="B158" i="12"/>
  <c r="C158" i="12"/>
  <c r="D158" i="12"/>
  <c r="E158" i="12"/>
  <c r="F158" i="12"/>
  <c r="G158" i="12"/>
  <c r="H158" i="12"/>
  <c r="A159" i="12"/>
  <c r="B159" i="12"/>
  <c r="C159" i="12"/>
  <c r="D159" i="12"/>
  <c r="E159" i="12"/>
  <c r="F159" i="12"/>
  <c r="G159" i="12"/>
  <c r="H159" i="12"/>
  <c r="A160" i="12"/>
  <c r="B160" i="12"/>
  <c r="C160" i="12"/>
  <c r="D160" i="12"/>
  <c r="E160" i="12"/>
  <c r="F160" i="12"/>
  <c r="G160" i="12"/>
  <c r="H160" i="12"/>
  <c r="A161" i="12"/>
  <c r="B161" i="12"/>
  <c r="C161" i="12"/>
  <c r="D161" i="12"/>
  <c r="E161" i="12"/>
  <c r="F161" i="12"/>
  <c r="G161" i="12"/>
  <c r="H161" i="12"/>
  <c r="A162" i="12"/>
  <c r="B162" i="12"/>
  <c r="C162" i="12"/>
  <c r="D162" i="12"/>
  <c r="E162" i="12"/>
  <c r="F162" i="12"/>
  <c r="G162" i="12"/>
  <c r="H162" i="12"/>
  <c r="A140" i="12"/>
  <c r="B140" i="12"/>
  <c r="C140" i="12"/>
  <c r="D140" i="12"/>
  <c r="E140" i="12"/>
  <c r="F140" i="12"/>
  <c r="G140" i="12"/>
  <c r="H140" i="12"/>
  <c r="A141" i="12"/>
  <c r="B141" i="12"/>
  <c r="C141" i="12"/>
  <c r="D141" i="12"/>
  <c r="E141" i="12"/>
  <c r="F141" i="12"/>
  <c r="G141" i="12"/>
  <c r="H141" i="12"/>
  <c r="A142" i="12"/>
  <c r="B142" i="12"/>
  <c r="C142" i="12"/>
  <c r="D142" i="12"/>
  <c r="E142" i="12"/>
  <c r="F142" i="12"/>
  <c r="G142" i="12"/>
  <c r="H142" i="12"/>
  <c r="A143" i="12"/>
  <c r="B143" i="12"/>
  <c r="C143" i="12"/>
  <c r="D143" i="12"/>
  <c r="E143" i="12"/>
  <c r="F143" i="12"/>
  <c r="G143" i="12"/>
  <c r="H143" i="12"/>
  <c r="A144" i="12"/>
  <c r="B144" i="12"/>
  <c r="C144" i="12"/>
  <c r="D144" i="12"/>
  <c r="E144" i="12"/>
  <c r="F144" i="12"/>
  <c r="G144" i="12"/>
  <c r="H144" i="12"/>
  <c r="A145" i="12"/>
  <c r="B145" i="12"/>
  <c r="C145" i="12"/>
  <c r="D145" i="12"/>
  <c r="E145" i="12"/>
  <c r="F145" i="12"/>
  <c r="G145" i="12"/>
  <c r="H145" i="12"/>
  <c r="A146" i="12"/>
  <c r="B146" i="12"/>
  <c r="C146" i="12"/>
  <c r="D146" i="12"/>
  <c r="E146" i="12"/>
  <c r="F146" i="12"/>
  <c r="G146" i="12"/>
  <c r="H146" i="12"/>
  <c r="A147" i="12"/>
  <c r="B147" i="12"/>
  <c r="C147" i="12"/>
  <c r="D147" i="12"/>
  <c r="E147" i="12"/>
  <c r="F147" i="12"/>
  <c r="G147" i="12"/>
  <c r="H147" i="12"/>
  <c r="A148" i="12"/>
  <c r="B148" i="12"/>
  <c r="C148" i="12"/>
  <c r="D148" i="12"/>
  <c r="E148" i="12"/>
  <c r="F148" i="12"/>
  <c r="G148" i="12"/>
  <c r="H148" i="12"/>
  <c r="A149" i="12"/>
  <c r="B149" i="12"/>
  <c r="C149" i="12"/>
  <c r="D149" i="12"/>
  <c r="E149" i="12"/>
  <c r="F149" i="12"/>
  <c r="G149" i="12"/>
  <c r="H149" i="12"/>
  <c r="A150" i="12"/>
  <c r="B150" i="12"/>
  <c r="C150" i="12"/>
  <c r="D150" i="12"/>
  <c r="E150" i="12"/>
  <c r="F150" i="12"/>
  <c r="G150" i="12"/>
  <c r="H150" i="12"/>
  <c r="A151" i="12"/>
  <c r="B151" i="12"/>
  <c r="C151" i="12"/>
  <c r="D151" i="12"/>
  <c r="E151" i="12"/>
  <c r="F151" i="12"/>
  <c r="G151" i="12"/>
  <c r="H151" i="12"/>
  <c r="A152" i="12"/>
  <c r="B152" i="12"/>
  <c r="C152" i="12"/>
  <c r="D152" i="12"/>
  <c r="E152" i="12"/>
  <c r="F152" i="12"/>
  <c r="G152" i="12"/>
  <c r="H152" i="12"/>
  <c r="A153" i="12"/>
  <c r="B153" i="12"/>
  <c r="C153" i="12"/>
  <c r="D153" i="12"/>
  <c r="E153" i="12"/>
  <c r="F153" i="12"/>
  <c r="G153" i="12"/>
  <c r="H153" i="12"/>
  <c r="A46" i="17"/>
  <c r="B46" i="17"/>
  <c r="C46" i="17"/>
  <c r="D46" i="17"/>
  <c r="E46" i="17"/>
  <c r="A47" i="17"/>
  <c r="B47" i="17"/>
  <c r="C47" i="17"/>
  <c r="D47" i="17"/>
  <c r="E47" i="17"/>
  <c r="A48" i="17"/>
  <c r="B48" i="17"/>
  <c r="C48" i="17"/>
  <c r="D48" i="17"/>
  <c r="E48" i="17"/>
  <c r="A32" i="17"/>
  <c r="A32" i="16" s="1"/>
  <c r="B32" i="17"/>
  <c r="C32" i="17"/>
  <c r="D32" i="17"/>
  <c r="E32" i="17"/>
  <c r="A33" i="17"/>
  <c r="B33" i="17"/>
  <c r="C33" i="17"/>
  <c r="D33" i="17"/>
  <c r="E33" i="17"/>
  <c r="A34" i="17"/>
  <c r="B34" i="17"/>
  <c r="C34" i="17"/>
  <c r="D34" i="17"/>
  <c r="E34" i="17"/>
  <c r="A35" i="17"/>
  <c r="B35" i="17"/>
  <c r="C35" i="17"/>
  <c r="D35" i="17"/>
  <c r="E35" i="17"/>
  <c r="A36" i="17"/>
  <c r="B36" i="17"/>
  <c r="C36" i="17"/>
  <c r="D36" i="17"/>
  <c r="E36" i="17"/>
  <c r="A37" i="17"/>
  <c r="B37" i="17"/>
  <c r="C37" i="17"/>
  <c r="D37" i="17"/>
  <c r="E37" i="17"/>
  <c r="A38" i="17"/>
  <c r="B38" i="17"/>
  <c r="C38" i="17"/>
  <c r="D38" i="17"/>
  <c r="E38" i="17"/>
  <c r="A39" i="17"/>
  <c r="A39" i="16" s="1"/>
  <c r="B39" i="17"/>
  <c r="C39" i="17"/>
  <c r="D39" i="17"/>
  <c r="E39" i="17"/>
  <c r="A40" i="17"/>
  <c r="B40" i="17"/>
  <c r="C40" i="17"/>
  <c r="D40" i="17"/>
  <c r="E40" i="17"/>
  <c r="A41" i="17"/>
  <c r="B41" i="17"/>
  <c r="C41" i="17"/>
  <c r="D41" i="17"/>
  <c r="E41" i="17"/>
  <c r="A42" i="17"/>
  <c r="B42" i="17"/>
  <c r="C42" i="17"/>
  <c r="D42" i="17"/>
  <c r="E42" i="17"/>
  <c r="A43" i="17"/>
  <c r="B43" i="17"/>
  <c r="C43" i="17"/>
  <c r="D43" i="17"/>
  <c r="E43" i="17"/>
  <c r="A44" i="17"/>
  <c r="B44" i="17"/>
  <c r="C44" i="17"/>
  <c r="D44" i="17"/>
  <c r="E44" i="17"/>
  <c r="A45" i="17"/>
  <c r="B45" i="17"/>
  <c r="C45" i="17"/>
  <c r="D45" i="17"/>
  <c r="E45" i="17"/>
  <c r="A3" i="17"/>
  <c r="B3" i="17"/>
  <c r="C3" i="17"/>
  <c r="D3" i="17"/>
  <c r="E3" i="17"/>
  <c r="A4" i="17"/>
  <c r="B4" i="17"/>
  <c r="C4" i="17"/>
  <c r="D4" i="17"/>
  <c r="E4" i="17"/>
  <c r="A5" i="17"/>
  <c r="B5" i="17"/>
  <c r="C5" i="17"/>
  <c r="D5" i="17"/>
  <c r="E5" i="17"/>
  <c r="A6" i="17"/>
  <c r="B6" i="17"/>
  <c r="C6" i="17"/>
  <c r="D6" i="17"/>
  <c r="E6" i="17"/>
  <c r="A7" i="17"/>
  <c r="B7" i="17"/>
  <c r="C7" i="17"/>
  <c r="D7" i="17"/>
  <c r="E7" i="17"/>
  <c r="A8" i="17"/>
  <c r="B8" i="17"/>
  <c r="C8" i="17"/>
  <c r="D8" i="17"/>
  <c r="E8" i="17"/>
  <c r="A9" i="17"/>
  <c r="B9" i="17"/>
  <c r="C9" i="17"/>
  <c r="D9" i="17"/>
  <c r="E9" i="17"/>
  <c r="A10" i="17"/>
  <c r="B10" i="17"/>
  <c r="C10" i="17"/>
  <c r="D10" i="17"/>
  <c r="E10" i="17"/>
  <c r="A11" i="17"/>
  <c r="B11" i="17"/>
  <c r="C11" i="17"/>
  <c r="D11" i="17"/>
  <c r="E11" i="17"/>
  <c r="A12" i="17"/>
  <c r="B12" i="17"/>
  <c r="C12" i="17"/>
  <c r="D12" i="17"/>
  <c r="E12" i="17"/>
  <c r="A13" i="17"/>
  <c r="B13" i="17"/>
  <c r="C13" i="17"/>
  <c r="D13" i="17"/>
  <c r="E13" i="17"/>
  <c r="A14" i="17"/>
  <c r="B14" i="17"/>
  <c r="C14" i="17"/>
  <c r="D14" i="17"/>
  <c r="E14" i="17"/>
  <c r="A15" i="17"/>
  <c r="B15" i="17"/>
  <c r="C15" i="17"/>
  <c r="D15" i="17"/>
  <c r="E15" i="17"/>
  <c r="A16" i="17"/>
  <c r="B16" i="17"/>
  <c r="C16" i="17"/>
  <c r="D16" i="17"/>
  <c r="E16" i="17"/>
  <c r="A17" i="17"/>
  <c r="B17" i="17"/>
  <c r="C17" i="17"/>
  <c r="D17" i="17"/>
  <c r="E17" i="17"/>
  <c r="A18" i="17"/>
  <c r="B18" i="17"/>
  <c r="C18" i="17"/>
  <c r="D18" i="17"/>
  <c r="E18" i="17"/>
  <c r="A19" i="17"/>
  <c r="B19" i="17"/>
  <c r="C19" i="17"/>
  <c r="D19" i="17"/>
  <c r="E19" i="17"/>
  <c r="A20" i="17"/>
  <c r="B20" i="17"/>
  <c r="C20" i="17"/>
  <c r="D20" i="17"/>
  <c r="E20" i="17"/>
  <c r="A21" i="17"/>
  <c r="B21" i="17"/>
  <c r="C21" i="17"/>
  <c r="D21" i="17"/>
  <c r="E21" i="17"/>
  <c r="A22" i="17"/>
  <c r="B22" i="17"/>
  <c r="C22" i="17"/>
  <c r="D22" i="17"/>
  <c r="E22" i="17"/>
  <c r="A23" i="17"/>
  <c r="B23" i="17"/>
  <c r="C23" i="17"/>
  <c r="D23" i="17"/>
  <c r="E23" i="17"/>
  <c r="A24" i="17"/>
  <c r="B24" i="17"/>
  <c r="C24" i="17"/>
  <c r="D24" i="17"/>
  <c r="E24" i="17"/>
  <c r="A25" i="17"/>
  <c r="B25" i="17"/>
  <c r="C25" i="17"/>
  <c r="D25" i="17"/>
  <c r="E25" i="17"/>
  <c r="A26" i="17"/>
  <c r="B26" i="17"/>
  <c r="C26" i="17"/>
  <c r="D26" i="17"/>
  <c r="E26" i="17"/>
  <c r="A27" i="17"/>
  <c r="B27" i="17"/>
  <c r="C27" i="17"/>
  <c r="D27" i="17"/>
  <c r="E27" i="17"/>
  <c r="A28" i="17"/>
  <c r="B28" i="17"/>
  <c r="C28" i="17"/>
  <c r="D28" i="17"/>
  <c r="E28" i="17"/>
  <c r="A29" i="17"/>
  <c r="B29" i="17"/>
  <c r="C29" i="17"/>
  <c r="D29" i="17"/>
  <c r="E29" i="17"/>
  <c r="A30" i="17"/>
  <c r="B30" i="17"/>
  <c r="C30" i="17"/>
  <c r="D30" i="17"/>
  <c r="E30" i="17"/>
  <c r="A31" i="17"/>
  <c r="B31" i="17"/>
  <c r="C31" i="17"/>
  <c r="D31" i="17"/>
  <c r="E31" i="17"/>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3" i="22"/>
  <c r="A4" i="22"/>
  <c r="A5" i="22"/>
  <c r="A6" i="22"/>
  <c r="A7" i="22"/>
  <c r="A8" i="22"/>
  <c r="A9" i="22"/>
  <c r="A10" i="22"/>
  <c r="A11" i="22"/>
  <c r="A12" i="22"/>
  <c r="A13" i="22"/>
  <c r="A14" i="22"/>
  <c r="A15" i="22"/>
  <c r="A16" i="22"/>
  <c r="A17" i="22"/>
  <c r="A18" i="22"/>
  <c r="A19" i="22"/>
  <c r="A20" i="22"/>
  <c r="A21" i="22"/>
  <c r="A22" i="22"/>
  <c r="A23" i="22"/>
  <c r="A24" i="22"/>
  <c r="A2" i="22"/>
  <c r="A1" i="14"/>
  <c r="A2" i="23"/>
  <c r="A36" i="14"/>
  <c r="A2" i="20"/>
  <c r="A3" i="20"/>
  <c r="B3" i="20"/>
  <c r="C3" i="20"/>
  <c r="D3" i="20"/>
  <c r="E3" i="20"/>
  <c r="F3" i="20"/>
  <c r="G3" i="20"/>
  <c r="A4" i="20"/>
  <c r="B4" i="20"/>
  <c r="C4" i="20"/>
  <c r="D4" i="20"/>
  <c r="E4" i="20"/>
  <c r="F4" i="20"/>
  <c r="G4" i="20"/>
  <c r="A5" i="20"/>
  <c r="B5" i="20"/>
  <c r="C5" i="20"/>
  <c r="D5" i="20"/>
  <c r="E5" i="20"/>
  <c r="F5" i="20"/>
  <c r="G5" i="20"/>
  <c r="A6" i="20"/>
  <c r="B6" i="20"/>
  <c r="C6" i="20"/>
  <c r="D6" i="20"/>
  <c r="E6" i="20"/>
  <c r="F6" i="20"/>
  <c r="G6" i="20"/>
  <c r="A7" i="20"/>
  <c r="B7" i="20"/>
  <c r="C7" i="20"/>
  <c r="D7" i="20"/>
  <c r="E7" i="20"/>
  <c r="F7" i="20"/>
  <c r="G7" i="20"/>
  <c r="A8" i="20"/>
  <c r="B8" i="20"/>
  <c r="C8" i="20"/>
  <c r="D8" i="20"/>
  <c r="E8" i="20"/>
  <c r="F8" i="20"/>
  <c r="G8" i="20"/>
  <c r="A9" i="20"/>
  <c r="B9" i="20"/>
  <c r="C9" i="20"/>
  <c r="D9" i="20"/>
  <c r="E9" i="20"/>
  <c r="F9" i="20"/>
  <c r="G9" i="20"/>
  <c r="A10" i="20"/>
  <c r="B10" i="20"/>
  <c r="C10" i="20"/>
  <c r="D10" i="20"/>
  <c r="E10" i="20"/>
  <c r="F10" i="20"/>
  <c r="G10" i="20"/>
  <c r="A11" i="20"/>
  <c r="B11" i="20"/>
  <c r="C11" i="20"/>
  <c r="D11" i="20"/>
  <c r="E11" i="20"/>
  <c r="F11" i="20"/>
  <c r="G11" i="20"/>
  <c r="A12" i="20"/>
  <c r="B12" i="20"/>
  <c r="C12" i="20"/>
  <c r="D12" i="20"/>
  <c r="E12" i="20"/>
  <c r="F12" i="20"/>
  <c r="G12" i="20"/>
  <c r="A13" i="20"/>
  <c r="B13" i="20"/>
  <c r="C13" i="20"/>
  <c r="D13" i="20"/>
  <c r="E13" i="20"/>
  <c r="F13" i="20"/>
  <c r="G13" i="20"/>
  <c r="A14" i="20"/>
  <c r="B14" i="20"/>
  <c r="C14" i="20"/>
  <c r="D14" i="20"/>
  <c r="E14" i="20"/>
  <c r="F14" i="20"/>
  <c r="G14" i="20"/>
  <c r="A15" i="20"/>
  <c r="B15" i="20"/>
  <c r="C15" i="20"/>
  <c r="D15" i="20"/>
  <c r="E15" i="20"/>
  <c r="F15" i="20"/>
  <c r="G15" i="20"/>
  <c r="A16" i="20"/>
  <c r="B16" i="20"/>
  <c r="C16" i="20"/>
  <c r="D16" i="20"/>
  <c r="E16" i="20"/>
  <c r="F16" i="20"/>
  <c r="G16" i="20"/>
  <c r="A17" i="20"/>
  <c r="B17" i="20"/>
  <c r="C17" i="20"/>
  <c r="D17" i="20"/>
  <c r="E17" i="20"/>
  <c r="F17" i="20"/>
  <c r="G17" i="20"/>
  <c r="A18" i="20"/>
  <c r="B18" i="20"/>
  <c r="C18" i="20"/>
  <c r="D18" i="20"/>
  <c r="E18" i="20"/>
  <c r="F18" i="20"/>
  <c r="G18" i="20"/>
  <c r="A19" i="20"/>
  <c r="B19" i="20"/>
  <c r="C19" i="20"/>
  <c r="D19" i="20"/>
  <c r="E19" i="20"/>
  <c r="F19" i="20"/>
  <c r="G19" i="20"/>
  <c r="A20" i="20"/>
  <c r="B20" i="20"/>
  <c r="C20" i="20"/>
  <c r="D20" i="20"/>
  <c r="E20" i="20"/>
  <c r="F20" i="20"/>
  <c r="G20" i="20"/>
  <c r="A21" i="20"/>
  <c r="B21" i="20"/>
  <c r="C21" i="20"/>
  <c r="D21" i="20"/>
  <c r="E21" i="20"/>
  <c r="F21" i="20"/>
  <c r="G21" i="20"/>
  <c r="A22" i="20"/>
  <c r="B22" i="20"/>
  <c r="C22" i="20"/>
  <c r="D22" i="20"/>
  <c r="E22" i="20"/>
  <c r="F22" i="20"/>
  <c r="G22" i="20"/>
  <c r="A23" i="20"/>
  <c r="B23" i="20"/>
  <c r="C23" i="20"/>
  <c r="D23" i="20"/>
  <c r="E23" i="20"/>
  <c r="F23" i="20"/>
  <c r="G23" i="20"/>
  <c r="A24" i="20"/>
  <c r="B24" i="20"/>
  <c r="C24" i="20"/>
  <c r="D24" i="20"/>
  <c r="E24" i="20"/>
  <c r="F24" i="20"/>
  <c r="G24" i="20"/>
  <c r="A25" i="20"/>
  <c r="B25" i="20"/>
  <c r="C25" i="20"/>
  <c r="D25" i="20"/>
  <c r="E25" i="20"/>
  <c r="F25" i="20"/>
  <c r="G25" i="20"/>
  <c r="A26" i="20"/>
  <c r="B26" i="20"/>
  <c r="C26" i="20"/>
  <c r="D26" i="20"/>
  <c r="E26" i="20"/>
  <c r="F26" i="20"/>
  <c r="G26" i="20"/>
  <c r="A27" i="20"/>
  <c r="B27" i="20"/>
  <c r="C27" i="20"/>
  <c r="D27" i="20"/>
  <c r="E27" i="20"/>
  <c r="F27" i="20"/>
  <c r="G27" i="20"/>
  <c r="A28" i="20"/>
  <c r="B28" i="20"/>
  <c r="C28" i="20"/>
  <c r="D28" i="20"/>
  <c r="E28" i="20"/>
  <c r="F28" i="20"/>
  <c r="G28" i="20"/>
  <c r="A29" i="20"/>
  <c r="B29" i="20"/>
  <c r="C29" i="20"/>
  <c r="D29" i="20"/>
  <c r="E29" i="20"/>
  <c r="F29" i="20"/>
  <c r="G29" i="20"/>
  <c r="A30" i="20"/>
  <c r="B30" i="20"/>
  <c r="C30" i="20"/>
  <c r="D30" i="20"/>
  <c r="E30" i="20"/>
  <c r="F30" i="20"/>
  <c r="G30" i="20"/>
  <c r="A31" i="20"/>
  <c r="B31" i="20"/>
  <c r="C31" i="20"/>
  <c r="D31" i="20"/>
  <c r="E31" i="20"/>
  <c r="F31" i="20"/>
  <c r="G31" i="20"/>
  <c r="A32" i="20"/>
  <c r="B32" i="20"/>
  <c r="C32" i="20"/>
  <c r="D32" i="20"/>
  <c r="E32" i="20"/>
  <c r="F32" i="20"/>
  <c r="G32" i="20"/>
  <c r="A33" i="20"/>
  <c r="B33" i="20"/>
  <c r="C33" i="20"/>
  <c r="D33" i="20"/>
  <c r="E33" i="20"/>
  <c r="F33" i="20"/>
  <c r="G33" i="20"/>
  <c r="A34" i="20"/>
  <c r="B34" i="20"/>
  <c r="C34" i="20"/>
  <c r="D34" i="20"/>
  <c r="E34" i="20"/>
  <c r="F34" i="20"/>
  <c r="G34" i="20"/>
  <c r="A35" i="20"/>
  <c r="B35" i="20"/>
  <c r="C35" i="20"/>
  <c r="D35" i="20"/>
  <c r="E35" i="20"/>
  <c r="F35" i="20"/>
  <c r="G35" i="20"/>
  <c r="A36" i="20"/>
  <c r="B36" i="20"/>
  <c r="C36" i="20"/>
  <c r="D36" i="20"/>
  <c r="E36" i="20"/>
  <c r="F36" i="20"/>
  <c r="G36" i="20"/>
  <c r="A37" i="20"/>
  <c r="B37" i="20"/>
  <c r="C37" i="20"/>
  <c r="D37" i="20"/>
  <c r="E37" i="20"/>
  <c r="F37" i="20"/>
  <c r="G37" i="20"/>
  <c r="A38" i="20"/>
  <c r="B38" i="20"/>
  <c r="C38" i="20"/>
  <c r="D38" i="20"/>
  <c r="E38" i="20"/>
  <c r="F38" i="20"/>
  <c r="G38" i="20"/>
  <c r="A39" i="20"/>
  <c r="B39" i="20"/>
  <c r="C39" i="20"/>
  <c r="D39" i="20"/>
  <c r="E39" i="20"/>
  <c r="F39" i="20"/>
  <c r="G39" i="20"/>
  <c r="A40" i="20"/>
  <c r="B40" i="20"/>
  <c r="C40" i="20"/>
  <c r="D40" i="20"/>
  <c r="E40" i="20"/>
  <c r="F40" i="20"/>
  <c r="G40" i="20"/>
  <c r="A41" i="20"/>
  <c r="B41" i="20"/>
  <c r="C41" i="20"/>
  <c r="D41" i="20"/>
  <c r="E41" i="20"/>
  <c r="F41" i="20"/>
  <c r="G41" i="20"/>
  <c r="A42" i="20"/>
  <c r="B42" i="20"/>
  <c r="C42" i="20"/>
  <c r="D42" i="20"/>
  <c r="E42" i="20"/>
  <c r="F42" i="20"/>
  <c r="G42" i="20"/>
  <c r="A43" i="20"/>
  <c r="B43" i="20"/>
  <c r="C43" i="20"/>
  <c r="D43" i="20"/>
  <c r="E43" i="20"/>
  <c r="F43" i="20"/>
  <c r="G43" i="20"/>
  <c r="A44" i="20"/>
  <c r="B44" i="20"/>
  <c r="C44" i="20"/>
  <c r="D44" i="20"/>
  <c r="E44" i="20"/>
  <c r="F44" i="20"/>
  <c r="G44" i="20"/>
  <c r="A45" i="20"/>
  <c r="B45" i="20"/>
  <c r="C45" i="20"/>
  <c r="D45" i="20"/>
  <c r="E45" i="20"/>
  <c r="F45" i="20"/>
  <c r="G45" i="20"/>
  <c r="A46" i="20"/>
  <c r="B46" i="20"/>
  <c r="C46" i="20"/>
  <c r="D46" i="20"/>
  <c r="E46" i="20"/>
  <c r="F46" i="20"/>
  <c r="G46" i="20"/>
  <c r="A47" i="20"/>
  <c r="B47" i="20"/>
  <c r="C47" i="20"/>
  <c r="D47" i="20"/>
  <c r="E47" i="20"/>
  <c r="F47" i="20"/>
  <c r="G47" i="20"/>
  <c r="A48" i="20"/>
  <c r="B48" i="20"/>
  <c r="C48" i="20"/>
  <c r="D48" i="20"/>
  <c r="E48" i="20"/>
  <c r="F48" i="20"/>
  <c r="G48" i="20"/>
  <c r="A49" i="20"/>
  <c r="B49" i="20"/>
  <c r="C49" i="20"/>
  <c r="D49" i="20"/>
  <c r="E49" i="20"/>
  <c r="F49" i="20"/>
  <c r="G49" i="20"/>
  <c r="A50" i="20"/>
  <c r="B50" i="20"/>
  <c r="C50" i="20"/>
  <c r="D50" i="20"/>
  <c r="E50" i="20"/>
  <c r="F50" i="20"/>
  <c r="G50" i="20"/>
  <c r="A51" i="20"/>
  <c r="B51" i="20"/>
  <c r="C51" i="20"/>
  <c r="D51" i="20"/>
  <c r="E51" i="20"/>
  <c r="F51" i="20"/>
  <c r="G51" i="20"/>
  <c r="A52" i="20"/>
  <c r="B52" i="20"/>
  <c r="C52" i="20"/>
  <c r="D52" i="20"/>
  <c r="E52" i="20"/>
  <c r="F52" i="20"/>
  <c r="G52" i="20"/>
  <c r="A53" i="20"/>
  <c r="B53" i="20"/>
  <c r="C53" i="20"/>
  <c r="D53" i="20"/>
  <c r="E53" i="20"/>
  <c r="F53" i="20"/>
  <c r="G53" i="20"/>
  <c r="A54" i="20"/>
  <c r="B54" i="20"/>
  <c r="C54" i="20"/>
  <c r="D54" i="20"/>
  <c r="E54" i="20"/>
  <c r="F54" i="20"/>
  <c r="G54" i="20"/>
  <c r="A55" i="20"/>
  <c r="B55" i="20"/>
  <c r="C55" i="20"/>
  <c r="D55" i="20"/>
  <c r="E55" i="20"/>
  <c r="F55" i="20"/>
  <c r="G55" i="20"/>
  <c r="A56" i="20"/>
  <c r="B56" i="20"/>
  <c r="C56" i="20"/>
  <c r="D56" i="20"/>
  <c r="E56" i="20"/>
  <c r="F56" i="20"/>
  <c r="G56" i="20"/>
  <c r="A57" i="20"/>
  <c r="B57" i="20"/>
  <c r="C57" i="20"/>
  <c r="D57" i="20"/>
  <c r="E57" i="20"/>
  <c r="F57" i="20"/>
  <c r="G57" i="20"/>
  <c r="A58" i="20"/>
  <c r="B58" i="20"/>
  <c r="C58" i="20"/>
  <c r="D58" i="20"/>
  <c r="E58" i="20"/>
  <c r="F58" i="20"/>
  <c r="G58" i="20"/>
  <c r="A59" i="20"/>
  <c r="B59" i="20"/>
  <c r="C59" i="20"/>
  <c r="D59" i="20"/>
  <c r="E59" i="20"/>
  <c r="F59" i="20"/>
  <c r="G59" i="20"/>
  <c r="A60" i="20"/>
  <c r="B60" i="20"/>
  <c r="C60" i="20"/>
  <c r="D60" i="20"/>
  <c r="E60" i="20"/>
  <c r="F60" i="20"/>
  <c r="G60" i="20"/>
  <c r="A61" i="20"/>
  <c r="B61" i="20"/>
  <c r="C61" i="20"/>
  <c r="D61" i="20"/>
  <c r="E61" i="20"/>
  <c r="F61" i="20"/>
  <c r="G61" i="20"/>
  <c r="A62" i="20"/>
  <c r="B62" i="20"/>
  <c r="C62" i="20"/>
  <c r="D62" i="20"/>
  <c r="E62" i="20"/>
  <c r="F62" i="20"/>
  <c r="G62" i="20"/>
  <c r="A63" i="20"/>
  <c r="B63" i="20"/>
  <c r="C63" i="20"/>
  <c r="D63" i="20"/>
  <c r="E63" i="20"/>
  <c r="F63" i="20"/>
  <c r="G63" i="20"/>
  <c r="A64" i="20"/>
  <c r="B64" i="20"/>
  <c r="C64" i="20"/>
  <c r="D64" i="20"/>
  <c r="E64" i="20"/>
  <c r="F64" i="20"/>
  <c r="G64" i="20"/>
  <c r="A65" i="20"/>
  <c r="B65" i="20"/>
  <c r="C65" i="20"/>
  <c r="D65" i="20"/>
  <c r="E65" i="20"/>
  <c r="F65" i="20"/>
  <c r="G65" i="20"/>
  <c r="A66" i="20"/>
  <c r="B66" i="20"/>
  <c r="C66" i="20"/>
  <c r="D66" i="20"/>
  <c r="E66" i="20"/>
  <c r="F66" i="20"/>
  <c r="G66" i="20"/>
  <c r="A67" i="20"/>
  <c r="B67" i="20"/>
  <c r="C67" i="20"/>
  <c r="D67" i="20"/>
  <c r="E67" i="20"/>
  <c r="F67" i="20"/>
  <c r="G67" i="20"/>
  <c r="A68" i="20"/>
  <c r="B68" i="20"/>
  <c r="C68" i="20"/>
  <c r="D68" i="20"/>
  <c r="E68" i="20"/>
  <c r="F68" i="20"/>
  <c r="G68" i="20"/>
  <c r="A69" i="20"/>
  <c r="B69" i="20"/>
  <c r="C69" i="20"/>
  <c r="D69" i="20"/>
  <c r="E69" i="20"/>
  <c r="F69" i="20"/>
  <c r="G69" i="20"/>
  <c r="A70" i="20"/>
  <c r="B70" i="20"/>
  <c r="C70" i="20"/>
  <c r="D70" i="20"/>
  <c r="E70" i="20"/>
  <c r="F70" i="20"/>
  <c r="G70" i="20"/>
  <c r="A71" i="20"/>
  <c r="B71" i="20"/>
  <c r="C71" i="20"/>
  <c r="D71" i="20"/>
  <c r="E71" i="20"/>
  <c r="F71" i="20"/>
  <c r="G71" i="20"/>
  <c r="A72" i="20"/>
  <c r="B72" i="20"/>
  <c r="C72" i="20"/>
  <c r="D72" i="20"/>
  <c r="E72" i="20"/>
  <c r="F72" i="20"/>
  <c r="G72" i="20"/>
  <c r="A73" i="20"/>
  <c r="B73" i="20"/>
  <c r="C73" i="20"/>
  <c r="D73" i="20"/>
  <c r="E73" i="20"/>
  <c r="F73" i="20"/>
  <c r="G73" i="20"/>
  <c r="A74" i="20"/>
  <c r="B74" i="20"/>
  <c r="C74" i="20"/>
  <c r="D74" i="20"/>
  <c r="E74" i="20"/>
  <c r="F74" i="20"/>
  <c r="G74" i="20"/>
  <c r="A75" i="20"/>
  <c r="B75" i="20"/>
  <c r="C75" i="20"/>
  <c r="D75" i="20"/>
  <c r="E75" i="20"/>
  <c r="F75" i="20"/>
  <c r="G75" i="20"/>
  <c r="A76" i="20"/>
  <c r="B76" i="20"/>
  <c r="C76" i="20"/>
  <c r="D76" i="20"/>
  <c r="E76" i="20"/>
  <c r="F76" i="20"/>
  <c r="G76" i="20"/>
  <c r="A77" i="20"/>
  <c r="B77" i="20"/>
  <c r="C77" i="20"/>
  <c r="D77" i="20"/>
  <c r="E77" i="20"/>
  <c r="F77" i="20"/>
  <c r="G77" i="20"/>
  <c r="A78" i="20"/>
  <c r="B78" i="20"/>
  <c r="C78" i="20"/>
  <c r="D78" i="20"/>
  <c r="E78" i="20"/>
  <c r="F78" i="20"/>
  <c r="G78" i="20"/>
  <c r="A79" i="20"/>
  <c r="B79" i="20"/>
  <c r="C79" i="20"/>
  <c r="D79" i="20"/>
  <c r="E79" i="20"/>
  <c r="F79" i="20"/>
  <c r="G79" i="20"/>
  <c r="A80" i="20"/>
  <c r="B80" i="20"/>
  <c r="C80" i="20"/>
  <c r="D80" i="20"/>
  <c r="E80" i="20"/>
  <c r="F80" i="20"/>
  <c r="G80" i="20"/>
  <c r="A81" i="20"/>
  <c r="B81" i="20"/>
  <c r="C81" i="20"/>
  <c r="D81" i="20"/>
  <c r="E81" i="20"/>
  <c r="F81" i="20"/>
  <c r="G81" i="20"/>
  <c r="A82" i="20"/>
  <c r="B82" i="20"/>
  <c r="C82" i="20"/>
  <c r="D82" i="20"/>
  <c r="E82" i="20"/>
  <c r="F82" i="20"/>
  <c r="G82" i="20"/>
  <c r="A83" i="20"/>
  <c r="B83" i="20"/>
  <c r="C83" i="20"/>
  <c r="D83" i="20"/>
  <c r="E83" i="20"/>
  <c r="F83" i="20"/>
  <c r="G83" i="20"/>
  <c r="A84" i="20"/>
  <c r="B84" i="20"/>
  <c r="C84" i="20"/>
  <c r="D84" i="20"/>
  <c r="E84" i="20"/>
  <c r="F84" i="20"/>
  <c r="G84" i="20"/>
  <c r="A85" i="20"/>
  <c r="B85" i="20"/>
  <c r="C85" i="20"/>
  <c r="D85" i="20"/>
  <c r="E85" i="20"/>
  <c r="F85" i="20"/>
  <c r="G85" i="20"/>
  <c r="A86" i="20"/>
  <c r="B86" i="20"/>
  <c r="C86" i="20"/>
  <c r="D86" i="20"/>
  <c r="E86" i="20"/>
  <c r="F86" i="20"/>
  <c r="G86" i="20"/>
  <c r="A87" i="20"/>
  <c r="B87" i="20"/>
  <c r="C87" i="20"/>
  <c r="D87" i="20"/>
  <c r="E87" i="20"/>
  <c r="F87" i="20"/>
  <c r="G87" i="20"/>
  <c r="A88" i="20"/>
  <c r="B88" i="20"/>
  <c r="C88" i="20"/>
  <c r="D88" i="20"/>
  <c r="E88" i="20"/>
  <c r="F88" i="20"/>
  <c r="G88" i="20"/>
  <c r="A89" i="20"/>
  <c r="B89" i="20"/>
  <c r="C89" i="20"/>
  <c r="D89" i="20"/>
  <c r="E89" i="20"/>
  <c r="F89" i="20"/>
  <c r="G89" i="20"/>
  <c r="A90" i="20"/>
  <c r="B90" i="20"/>
  <c r="C90" i="20"/>
  <c r="D90" i="20"/>
  <c r="E90" i="20"/>
  <c r="F90" i="20"/>
  <c r="G90" i="20"/>
  <c r="A91" i="20"/>
  <c r="B91" i="20"/>
  <c r="C91" i="20"/>
  <c r="D91" i="20"/>
  <c r="E91" i="20"/>
  <c r="F91" i="20"/>
  <c r="G91" i="20"/>
  <c r="A92" i="20"/>
  <c r="B92" i="20"/>
  <c r="C92" i="20"/>
  <c r="D92" i="20"/>
  <c r="E92" i="20"/>
  <c r="F92" i="20"/>
  <c r="G92" i="20"/>
  <c r="A93" i="20"/>
  <c r="B93" i="20"/>
  <c r="C93" i="20"/>
  <c r="D93" i="20"/>
  <c r="E93" i="20"/>
  <c r="F93" i="20"/>
  <c r="G93" i="20"/>
  <c r="A94" i="20"/>
  <c r="B94" i="20"/>
  <c r="C94" i="20"/>
  <c r="D94" i="20"/>
  <c r="E94" i="20"/>
  <c r="F94" i="20"/>
  <c r="G94" i="20"/>
  <c r="A95" i="20"/>
  <c r="B95" i="20"/>
  <c r="C95" i="20"/>
  <c r="D95" i="20"/>
  <c r="E95" i="20"/>
  <c r="F95" i="20"/>
  <c r="G95" i="20"/>
  <c r="A96" i="20"/>
  <c r="B96" i="20"/>
  <c r="C96" i="20"/>
  <c r="D96" i="20"/>
  <c r="E96" i="20"/>
  <c r="F96" i="20"/>
  <c r="G96" i="20"/>
  <c r="A97" i="20"/>
  <c r="B97" i="20"/>
  <c r="C97" i="20"/>
  <c r="D97" i="20"/>
  <c r="E97" i="20"/>
  <c r="F97" i="20"/>
  <c r="G97" i="20"/>
  <c r="A98" i="20"/>
  <c r="B98" i="20"/>
  <c r="C98" i="20"/>
  <c r="D98" i="20"/>
  <c r="E98" i="20"/>
  <c r="F98" i="20"/>
  <c r="G98" i="20"/>
  <c r="A99" i="20"/>
  <c r="B99" i="20"/>
  <c r="C99" i="20"/>
  <c r="D99" i="20"/>
  <c r="E99" i="20"/>
  <c r="F99" i="20"/>
  <c r="G99" i="20"/>
  <c r="A100" i="20"/>
  <c r="B100" i="20"/>
  <c r="C100" i="20"/>
  <c r="D100" i="20"/>
  <c r="E100" i="20"/>
  <c r="F100" i="20"/>
  <c r="G100" i="20"/>
  <c r="A101" i="20"/>
  <c r="B101" i="20"/>
  <c r="C101" i="20"/>
  <c r="D101" i="20"/>
  <c r="E101" i="20"/>
  <c r="F101" i="20"/>
  <c r="G101" i="20"/>
  <c r="A102" i="20"/>
  <c r="B102" i="20"/>
  <c r="C102" i="20"/>
  <c r="D102" i="20"/>
  <c r="E102" i="20"/>
  <c r="F102" i="20"/>
  <c r="G102" i="20"/>
  <c r="A103" i="20"/>
  <c r="B103" i="20"/>
  <c r="C103" i="20"/>
  <c r="D103" i="20"/>
  <c r="E103" i="20"/>
  <c r="F103" i="20"/>
  <c r="G103" i="20"/>
  <c r="A104" i="20"/>
  <c r="B104" i="20"/>
  <c r="C104" i="20"/>
  <c r="D104" i="20"/>
  <c r="E104" i="20"/>
  <c r="F104" i="20"/>
  <c r="G104" i="20"/>
  <c r="A105" i="20"/>
  <c r="B105" i="20"/>
  <c r="C105" i="20"/>
  <c r="D105" i="20"/>
  <c r="E105" i="20"/>
  <c r="F105" i="20"/>
  <c r="G105" i="20"/>
  <c r="A106" i="20"/>
  <c r="B106" i="20"/>
  <c r="C106" i="20"/>
  <c r="D106" i="20"/>
  <c r="E106" i="20"/>
  <c r="F106" i="20"/>
  <c r="G106" i="20"/>
  <c r="A107" i="20"/>
  <c r="B107" i="20"/>
  <c r="C107" i="20"/>
  <c r="D107" i="20"/>
  <c r="E107" i="20"/>
  <c r="F107" i="20"/>
  <c r="G107" i="20"/>
  <c r="A108" i="20"/>
  <c r="B108" i="20"/>
  <c r="C108" i="20"/>
  <c r="D108" i="20"/>
  <c r="E108" i="20"/>
  <c r="F108" i="20"/>
  <c r="G108" i="20"/>
  <c r="A109" i="20"/>
  <c r="B109" i="20"/>
  <c r="C109" i="20"/>
  <c r="D109" i="20"/>
  <c r="E109" i="20"/>
  <c r="F109" i="20"/>
  <c r="G109" i="20"/>
  <c r="A110" i="20"/>
  <c r="B110" i="20"/>
  <c r="C110" i="20"/>
  <c r="D110" i="20"/>
  <c r="E110" i="20"/>
  <c r="F110" i="20"/>
  <c r="G110" i="20"/>
  <c r="A111" i="20"/>
  <c r="B111" i="20"/>
  <c r="C111" i="20"/>
  <c r="D111" i="20"/>
  <c r="E111" i="20"/>
  <c r="F111" i="20"/>
  <c r="G111" i="20"/>
  <c r="A112" i="20"/>
  <c r="B112" i="20"/>
  <c r="C112" i="20"/>
  <c r="D112" i="20"/>
  <c r="E112" i="20"/>
  <c r="F112" i="20"/>
  <c r="G112" i="20"/>
  <c r="A113" i="20"/>
  <c r="B113" i="20"/>
  <c r="C113" i="20"/>
  <c r="D113" i="20"/>
  <c r="E113" i="20"/>
  <c r="F113" i="20"/>
  <c r="G113" i="20"/>
  <c r="A114" i="20"/>
  <c r="B114" i="20"/>
  <c r="C114" i="20"/>
  <c r="D114" i="20"/>
  <c r="E114" i="20"/>
  <c r="F114" i="20"/>
  <c r="G114" i="20"/>
  <c r="A115" i="20"/>
  <c r="B115" i="20"/>
  <c r="C115" i="20"/>
  <c r="D115" i="20"/>
  <c r="E115" i="20"/>
  <c r="F115" i="20"/>
  <c r="G115" i="20"/>
  <c r="A116" i="20"/>
  <c r="B116" i="20"/>
  <c r="C116" i="20"/>
  <c r="D116" i="20"/>
  <c r="E116" i="20"/>
  <c r="F116" i="20"/>
  <c r="G116" i="20"/>
  <c r="A117" i="20"/>
  <c r="B117" i="20"/>
  <c r="C117" i="20"/>
  <c r="D117" i="20"/>
  <c r="E117" i="20"/>
  <c r="F117" i="20"/>
  <c r="G117" i="20"/>
  <c r="A118" i="20"/>
  <c r="B118" i="20"/>
  <c r="C118" i="20"/>
  <c r="D118" i="20"/>
  <c r="E118" i="20"/>
  <c r="F118" i="20"/>
  <c r="G118" i="20"/>
  <c r="A119" i="20"/>
  <c r="B119" i="20"/>
  <c r="C119" i="20"/>
  <c r="D119" i="20"/>
  <c r="E119" i="20"/>
  <c r="F119" i="20"/>
  <c r="G119" i="20"/>
  <c r="A120" i="20"/>
  <c r="B120" i="20"/>
  <c r="C120" i="20"/>
  <c r="D120" i="20"/>
  <c r="E120" i="20"/>
  <c r="F120" i="20"/>
  <c r="G120" i="20"/>
  <c r="A121" i="20"/>
  <c r="B121" i="20"/>
  <c r="C121" i="20"/>
  <c r="D121" i="20"/>
  <c r="E121" i="20"/>
  <c r="F121" i="20"/>
  <c r="G121" i="20"/>
  <c r="A122" i="20"/>
  <c r="B122" i="20"/>
  <c r="C122" i="20"/>
  <c r="D122" i="20"/>
  <c r="E122" i="20"/>
  <c r="F122" i="20"/>
  <c r="G122" i="20"/>
  <c r="A123" i="20"/>
  <c r="B123" i="20"/>
  <c r="C123" i="20"/>
  <c r="D123" i="20"/>
  <c r="E123" i="20"/>
  <c r="F123" i="20"/>
  <c r="G123" i="20"/>
  <c r="A124" i="20"/>
  <c r="B124" i="20"/>
  <c r="C124" i="20"/>
  <c r="D124" i="20"/>
  <c r="E124" i="20"/>
  <c r="F124" i="20"/>
  <c r="G124" i="20"/>
  <c r="A125" i="20"/>
  <c r="B125" i="20"/>
  <c r="C125" i="20"/>
  <c r="D125" i="20"/>
  <c r="E125" i="20"/>
  <c r="F125" i="20"/>
  <c r="G125" i="20"/>
  <c r="A126" i="20"/>
  <c r="B126" i="20"/>
  <c r="C126" i="20"/>
  <c r="D126" i="20"/>
  <c r="E126" i="20"/>
  <c r="F126" i="20"/>
  <c r="G126" i="20"/>
  <c r="A127" i="20"/>
  <c r="B127" i="20"/>
  <c r="C127" i="20"/>
  <c r="D127" i="20"/>
  <c r="E127" i="20"/>
  <c r="F127" i="20"/>
  <c r="G127" i="20"/>
  <c r="A128" i="20"/>
  <c r="B128" i="20"/>
  <c r="C128" i="20"/>
  <c r="D128" i="20"/>
  <c r="E128" i="20"/>
  <c r="F128" i="20"/>
  <c r="G128" i="20"/>
  <c r="A129" i="20"/>
  <c r="B129" i="20"/>
  <c r="C129" i="20"/>
  <c r="D129" i="20"/>
  <c r="E129" i="20"/>
  <c r="F129" i="20"/>
  <c r="G129" i="20"/>
  <c r="A130" i="20"/>
  <c r="B130" i="20"/>
  <c r="C130" i="20"/>
  <c r="D130" i="20"/>
  <c r="E130" i="20"/>
  <c r="F130" i="20"/>
  <c r="G130" i="20"/>
  <c r="A131" i="20"/>
  <c r="B131" i="20"/>
  <c r="C131" i="20"/>
  <c r="D131" i="20"/>
  <c r="E131" i="20"/>
  <c r="F131" i="20"/>
  <c r="G131" i="20"/>
  <c r="A132" i="20"/>
  <c r="B132" i="20"/>
  <c r="C132" i="20"/>
  <c r="D132" i="20"/>
  <c r="E132" i="20"/>
  <c r="F132" i="20"/>
  <c r="G132" i="20"/>
  <c r="A133" i="20"/>
  <c r="B133" i="20"/>
  <c r="C133" i="20"/>
  <c r="D133" i="20"/>
  <c r="E133" i="20"/>
  <c r="F133" i="20"/>
  <c r="G133" i="20"/>
  <c r="A134" i="20"/>
  <c r="B134" i="20"/>
  <c r="C134" i="20"/>
  <c r="D134" i="20"/>
  <c r="E134" i="20"/>
  <c r="F134" i="20"/>
  <c r="G134" i="20"/>
  <c r="A135" i="20"/>
  <c r="B135" i="20"/>
  <c r="C135" i="20"/>
  <c r="D135" i="20"/>
  <c r="E135" i="20"/>
  <c r="F135" i="20"/>
  <c r="G135" i="20"/>
  <c r="A136" i="20"/>
  <c r="B136" i="20"/>
  <c r="C136" i="20"/>
  <c r="D136" i="20"/>
  <c r="E136" i="20"/>
  <c r="F136" i="20"/>
  <c r="G136" i="20"/>
  <c r="B2" i="20"/>
  <c r="C2" i="20"/>
  <c r="D2" i="20"/>
  <c r="E2" i="20"/>
  <c r="F2" i="20"/>
  <c r="G2" i="20"/>
  <c r="A26" i="16" l="1"/>
  <c r="A33" i="16"/>
  <c r="A40" i="16"/>
  <c r="A41" i="16"/>
  <c r="A35" i="16"/>
  <c r="A42" i="16"/>
  <c r="A37" i="16"/>
  <c r="A30" i="16"/>
  <c r="A25" i="16"/>
  <c r="A44" i="16"/>
  <c r="A27" i="16"/>
  <c r="A46" i="16"/>
  <c r="A29" i="16"/>
  <c r="A36" i="16"/>
  <c r="A24" i="16"/>
  <c r="A43" i="16"/>
  <c r="A28" i="16"/>
  <c r="A31" i="16"/>
  <c r="A38" i="16"/>
  <c r="A45" i="16"/>
  <c r="A47" i="16"/>
  <c r="A48" i="16"/>
  <c r="A34" i="16"/>
  <c r="A2" i="17"/>
  <c r="A3" i="16"/>
  <c r="A4" i="16"/>
  <c r="A7" i="16"/>
  <c r="A12" i="16"/>
  <c r="A19" i="16"/>
  <c r="A20" i="16"/>
  <c r="C2" i="17"/>
  <c r="D2" i="17"/>
  <c r="E2" i="17"/>
  <c r="A6" i="16"/>
  <c r="B2" i="17"/>
  <c r="A2" i="12"/>
  <c r="B2" i="12"/>
  <c r="C2" i="12"/>
  <c r="D2" i="12"/>
  <c r="E2" i="12"/>
  <c r="F2" i="12"/>
  <c r="G2" i="12"/>
  <c r="H2" i="12"/>
  <c r="A3" i="12"/>
  <c r="B3" i="12"/>
  <c r="C3" i="12"/>
  <c r="D3" i="12"/>
  <c r="E3" i="12"/>
  <c r="F3" i="12"/>
  <c r="G3" i="12"/>
  <c r="H3" i="12"/>
  <c r="A4" i="12"/>
  <c r="B4" i="12"/>
  <c r="C4" i="12"/>
  <c r="D4" i="12"/>
  <c r="E4" i="12"/>
  <c r="F4" i="12"/>
  <c r="G4" i="12"/>
  <c r="H4" i="12"/>
  <c r="A5" i="12"/>
  <c r="B5" i="12"/>
  <c r="C5" i="12"/>
  <c r="D5" i="12"/>
  <c r="E5" i="12"/>
  <c r="F5" i="12"/>
  <c r="G5" i="12"/>
  <c r="H5" i="12"/>
  <c r="A6" i="12"/>
  <c r="B6" i="12"/>
  <c r="C6" i="12"/>
  <c r="D6" i="12"/>
  <c r="E6" i="12"/>
  <c r="F6" i="12"/>
  <c r="G6" i="12"/>
  <c r="H6" i="12"/>
  <c r="A7" i="12"/>
  <c r="B7" i="12"/>
  <c r="C7" i="12"/>
  <c r="D7" i="12"/>
  <c r="E7" i="12"/>
  <c r="F7" i="12"/>
  <c r="G7" i="12"/>
  <c r="H7" i="12"/>
  <c r="A8" i="12"/>
  <c r="B8" i="12"/>
  <c r="C8" i="12"/>
  <c r="D8" i="12"/>
  <c r="E8" i="12"/>
  <c r="F8" i="12"/>
  <c r="G8" i="12"/>
  <c r="H8" i="12"/>
  <c r="A9" i="12"/>
  <c r="B9" i="12"/>
  <c r="C9" i="12"/>
  <c r="D9" i="12"/>
  <c r="E9" i="12"/>
  <c r="F9" i="12"/>
  <c r="G9" i="12"/>
  <c r="H9" i="12"/>
  <c r="A10" i="12"/>
  <c r="B10" i="12"/>
  <c r="C10" i="12"/>
  <c r="D10" i="12"/>
  <c r="E10" i="12"/>
  <c r="F10" i="12"/>
  <c r="G10" i="12"/>
  <c r="H10" i="12"/>
  <c r="A11" i="12"/>
  <c r="B11" i="12"/>
  <c r="C11" i="12"/>
  <c r="D11" i="12"/>
  <c r="E11" i="12"/>
  <c r="F11" i="12"/>
  <c r="G11" i="12"/>
  <c r="H11" i="12"/>
  <c r="A12" i="12"/>
  <c r="B12" i="12"/>
  <c r="C12" i="12"/>
  <c r="D12" i="12"/>
  <c r="E12" i="12"/>
  <c r="F12" i="12"/>
  <c r="G12" i="12"/>
  <c r="H12" i="12"/>
  <c r="A13" i="12"/>
  <c r="B13" i="12"/>
  <c r="C13" i="12"/>
  <c r="D13" i="12"/>
  <c r="E13" i="12"/>
  <c r="F13" i="12"/>
  <c r="G13" i="12"/>
  <c r="H13" i="12"/>
  <c r="A14" i="12"/>
  <c r="B14" i="12"/>
  <c r="C14" i="12"/>
  <c r="D14" i="12"/>
  <c r="E14" i="12"/>
  <c r="F14" i="12"/>
  <c r="G14" i="12"/>
  <c r="H14" i="12"/>
  <c r="A15" i="12"/>
  <c r="B15" i="12"/>
  <c r="C15" i="12"/>
  <c r="D15" i="12"/>
  <c r="E15" i="12"/>
  <c r="F15" i="12"/>
  <c r="G15" i="12"/>
  <c r="H15" i="12"/>
  <c r="A16" i="12"/>
  <c r="B16" i="12"/>
  <c r="C16" i="12"/>
  <c r="D16" i="12"/>
  <c r="E16" i="12"/>
  <c r="F16" i="12"/>
  <c r="G16" i="12"/>
  <c r="H16" i="12"/>
  <c r="A17" i="12"/>
  <c r="B17" i="12"/>
  <c r="C17" i="12"/>
  <c r="D17" i="12"/>
  <c r="E17" i="12"/>
  <c r="F17" i="12"/>
  <c r="G17" i="12"/>
  <c r="H17" i="12"/>
  <c r="A18" i="12"/>
  <c r="B18" i="12"/>
  <c r="C18" i="12"/>
  <c r="D18" i="12"/>
  <c r="E18" i="12"/>
  <c r="F18" i="12"/>
  <c r="G18" i="12"/>
  <c r="H18" i="12"/>
  <c r="A19" i="12"/>
  <c r="B19" i="12"/>
  <c r="C19" i="12"/>
  <c r="D19" i="12"/>
  <c r="E19" i="12"/>
  <c r="F19" i="12"/>
  <c r="G19" i="12"/>
  <c r="H19" i="12"/>
  <c r="A20" i="12"/>
  <c r="B20" i="12"/>
  <c r="C20" i="12"/>
  <c r="D20" i="12"/>
  <c r="E20" i="12"/>
  <c r="F20" i="12"/>
  <c r="G20" i="12"/>
  <c r="H20" i="12"/>
  <c r="A21" i="12"/>
  <c r="B21" i="12"/>
  <c r="C21" i="12"/>
  <c r="D21" i="12"/>
  <c r="E21" i="12"/>
  <c r="F21" i="12"/>
  <c r="G21" i="12"/>
  <c r="H21" i="12"/>
  <c r="A22" i="12"/>
  <c r="B22" i="12"/>
  <c r="C22" i="12"/>
  <c r="D22" i="12"/>
  <c r="E22" i="12"/>
  <c r="F22" i="12"/>
  <c r="G22" i="12"/>
  <c r="H22" i="12"/>
  <c r="A23" i="12"/>
  <c r="B23" i="12"/>
  <c r="C23" i="12"/>
  <c r="D23" i="12"/>
  <c r="E23" i="12"/>
  <c r="F23" i="12"/>
  <c r="G23" i="12"/>
  <c r="H23" i="12"/>
  <c r="A24" i="12"/>
  <c r="B24" i="12"/>
  <c r="C24" i="12"/>
  <c r="D24" i="12"/>
  <c r="E24" i="12"/>
  <c r="F24" i="12"/>
  <c r="G24" i="12"/>
  <c r="H24" i="12"/>
  <c r="A25" i="12"/>
  <c r="B25" i="12"/>
  <c r="C25" i="12"/>
  <c r="D25" i="12"/>
  <c r="E25" i="12"/>
  <c r="F25" i="12"/>
  <c r="G25" i="12"/>
  <c r="H25" i="12"/>
  <c r="A26" i="12"/>
  <c r="B26" i="12"/>
  <c r="C26" i="12"/>
  <c r="D26" i="12"/>
  <c r="E26" i="12"/>
  <c r="F26" i="12"/>
  <c r="G26" i="12"/>
  <c r="H26" i="12"/>
  <c r="A27" i="12"/>
  <c r="B27" i="12"/>
  <c r="C27" i="12"/>
  <c r="D27" i="12"/>
  <c r="E27" i="12"/>
  <c r="F27" i="12"/>
  <c r="G27" i="12"/>
  <c r="H27" i="12"/>
  <c r="A28" i="12"/>
  <c r="B28" i="12"/>
  <c r="C28" i="12"/>
  <c r="D28" i="12"/>
  <c r="E28" i="12"/>
  <c r="F28" i="12"/>
  <c r="G28" i="12"/>
  <c r="H28" i="12"/>
  <c r="A29" i="12"/>
  <c r="B29" i="12"/>
  <c r="C29" i="12"/>
  <c r="D29" i="12"/>
  <c r="E29" i="12"/>
  <c r="F29" i="12"/>
  <c r="G29" i="12"/>
  <c r="H29" i="12"/>
  <c r="A30" i="12"/>
  <c r="B30" i="12"/>
  <c r="C30" i="12"/>
  <c r="D30" i="12"/>
  <c r="E30" i="12"/>
  <c r="F30" i="12"/>
  <c r="G30" i="12"/>
  <c r="H30" i="12"/>
  <c r="A31" i="12"/>
  <c r="B31" i="12"/>
  <c r="C31" i="12"/>
  <c r="D31" i="12"/>
  <c r="E31" i="12"/>
  <c r="F31" i="12"/>
  <c r="G31" i="12"/>
  <c r="H31" i="12"/>
  <c r="A32" i="12"/>
  <c r="B32" i="12"/>
  <c r="C32" i="12"/>
  <c r="D32" i="12"/>
  <c r="E32" i="12"/>
  <c r="F32" i="12"/>
  <c r="G32" i="12"/>
  <c r="H32" i="12"/>
  <c r="A33" i="12"/>
  <c r="B33" i="12"/>
  <c r="C33" i="12"/>
  <c r="D33" i="12"/>
  <c r="E33" i="12"/>
  <c r="F33" i="12"/>
  <c r="G33" i="12"/>
  <c r="H33" i="12"/>
  <c r="A34" i="12"/>
  <c r="B34" i="12"/>
  <c r="C34" i="12"/>
  <c r="D34" i="12"/>
  <c r="E34" i="12"/>
  <c r="F34" i="12"/>
  <c r="G34" i="12"/>
  <c r="H34" i="12"/>
  <c r="A35" i="12"/>
  <c r="B35" i="12"/>
  <c r="C35" i="12"/>
  <c r="D35" i="12"/>
  <c r="E35" i="12"/>
  <c r="F35" i="12"/>
  <c r="G35" i="12"/>
  <c r="H35" i="12"/>
  <c r="A36" i="12"/>
  <c r="B36" i="12"/>
  <c r="C36" i="12"/>
  <c r="D36" i="12"/>
  <c r="E36" i="12"/>
  <c r="F36" i="12"/>
  <c r="G36" i="12"/>
  <c r="H36" i="12"/>
  <c r="A37" i="12"/>
  <c r="B37" i="12"/>
  <c r="C37" i="12"/>
  <c r="D37" i="12"/>
  <c r="E37" i="12"/>
  <c r="F37" i="12"/>
  <c r="G37" i="12"/>
  <c r="H37" i="12"/>
  <c r="A38" i="12"/>
  <c r="B38" i="12"/>
  <c r="C38" i="12"/>
  <c r="D38" i="12"/>
  <c r="E38" i="12"/>
  <c r="F38" i="12"/>
  <c r="G38" i="12"/>
  <c r="H38" i="12"/>
  <c r="A39" i="12"/>
  <c r="B39" i="12"/>
  <c r="C39" i="12"/>
  <c r="D39" i="12"/>
  <c r="E39" i="12"/>
  <c r="F39" i="12"/>
  <c r="G39" i="12"/>
  <c r="H39" i="12"/>
  <c r="A40" i="12"/>
  <c r="B40" i="12"/>
  <c r="C40" i="12"/>
  <c r="D40" i="12"/>
  <c r="E40" i="12"/>
  <c r="F40" i="12"/>
  <c r="G40" i="12"/>
  <c r="H40" i="12"/>
  <c r="A41" i="12"/>
  <c r="B41" i="12"/>
  <c r="C41" i="12"/>
  <c r="D41" i="12"/>
  <c r="E41" i="12"/>
  <c r="F41" i="12"/>
  <c r="G41" i="12"/>
  <c r="H41" i="12"/>
  <c r="A42" i="12"/>
  <c r="B42" i="12"/>
  <c r="C42" i="12"/>
  <c r="D42" i="12"/>
  <c r="E42" i="12"/>
  <c r="F42" i="12"/>
  <c r="G42" i="12"/>
  <c r="H42" i="12"/>
  <c r="A43" i="12"/>
  <c r="B43" i="12"/>
  <c r="C43" i="12"/>
  <c r="D43" i="12"/>
  <c r="E43" i="12"/>
  <c r="F43" i="12"/>
  <c r="G43" i="12"/>
  <c r="H43" i="12"/>
  <c r="A44" i="12"/>
  <c r="B44" i="12"/>
  <c r="C44" i="12"/>
  <c r="D44" i="12"/>
  <c r="E44" i="12"/>
  <c r="F44" i="12"/>
  <c r="G44" i="12"/>
  <c r="H44" i="12"/>
  <c r="A45" i="12"/>
  <c r="B45" i="12"/>
  <c r="C45" i="12"/>
  <c r="D45" i="12"/>
  <c r="E45" i="12"/>
  <c r="F45" i="12"/>
  <c r="G45" i="12"/>
  <c r="H45" i="12"/>
  <c r="A46" i="12"/>
  <c r="B46" i="12"/>
  <c r="C46" i="12"/>
  <c r="D46" i="12"/>
  <c r="E46" i="12"/>
  <c r="F46" i="12"/>
  <c r="G46" i="12"/>
  <c r="H46" i="12"/>
  <c r="A47" i="12"/>
  <c r="B47" i="12"/>
  <c r="C47" i="12"/>
  <c r="D47" i="12"/>
  <c r="E47" i="12"/>
  <c r="F47" i="12"/>
  <c r="G47" i="12"/>
  <c r="H47" i="12"/>
  <c r="A48" i="12"/>
  <c r="B48" i="12"/>
  <c r="C48" i="12"/>
  <c r="D48" i="12"/>
  <c r="E48" i="12"/>
  <c r="F48" i="12"/>
  <c r="G48" i="12"/>
  <c r="H48" i="12"/>
  <c r="A49" i="12"/>
  <c r="B49" i="12"/>
  <c r="C49" i="12"/>
  <c r="D49" i="12"/>
  <c r="E49" i="12"/>
  <c r="F49" i="12"/>
  <c r="G49" i="12"/>
  <c r="H49" i="12"/>
  <c r="A50" i="12"/>
  <c r="B50" i="12"/>
  <c r="C50" i="12"/>
  <c r="D50" i="12"/>
  <c r="E50" i="12"/>
  <c r="F50" i="12"/>
  <c r="G50" i="12"/>
  <c r="H50" i="12"/>
  <c r="A51" i="12"/>
  <c r="B51" i="12"/>
  <c r="C51" i="12"/>
  <c r="D51" i="12"/>
  <c r="E51" i="12"/>
  <c r="F51" i="12"/>
  <c r="G51" i="12"/>
  <c r="H51" i="12"/>
  <c r="A52" i="12"/>
  <c r="B52" i="12"/>
  <c r="C52" i="12"/>
  <c r="D52" i="12"/>
  <c r="E52" i="12"/>
  <c r="F52" i="12"/>
  <c r="G52" i="12"/>
  <c r="H52" i="12"/>
  <c r="A53" i="12"/>
  <c r="B53" i="12"/>
  <c r="C53" i="12"/>
  <c r="D53" i="12"/>
  <c r="E53" i="12"/>
  <c r="F53" i="12"/>
  <c r="G53" i="12"/>
  <c r="H53" i="12"/>
  <c r="A54" i="12"/>
  <c r="B54" i="12"/>
  <c r="C54" i="12"/>
  <c r="D54" i="12"/>
  <c r="E54" i="12"/>
  <c r="F54" i="12"/>
  <c r="G54" i="12"/>
  <c r="H54" i="12"/>
  <c r="A55" i="12"/>
  <c r="B55" i="12"/>
  <c r="C55" i="12"/>
  <c r="D55" i="12"/>
  <c r="E55" i="12"/>
  <c r="F55" i="12"/>
  <c r="G55" i="12"/>
  <c r="H55" i="12"/>
  <c r="A56" i="12"/>
  <c r="B56" i="12"/>
  <c r="C56" i="12"/>
  <c r="D56" i="12"/>
  <c r="E56" i="12"/>
  <c r="F56" i="12"/>
  <c r="G56" i="12"/>
  <c r="H56" i="12"/>
  <c r="A57" i="12"/>
  <c r="B57" i="12"/>
  <c r="C57" i="12"/>
  <c r="D57" i="12"/>
  <c r="E57" i="12"/>
  <c r="F57" i="12"/>
  <c r="G57" i="12"/>
  <c r="H57" i="12"/>
  <c r="A58" i="12"/>
  <c r="B58" i="12"/>
  <c r="C58" i="12"/>
  <c r="D58" i="12"/>
  <c r="E58" i="12"/>
  <c r="F58" i="12"/>
  <c r="G58" i="12"/>
  <c r="H58" i="12"/>
  <c r="A59" i="12"/>
  <c r="B59" i="12"/>
  <c r="C59" i="12"/>
  <c r="D59" i="12"/>
  <c r="E59" i="12"/>
  <c r="F59" i="12"/>
  <c r="G59" i="12"/>
  <c r="H59" i="12"/>
  <c r="A60" i="12"/>
  <c r="B60" i="12"/>
  <c r="C60" i="12"/>
  <c r="D60" i="12"/>
  <c r="E60" i="12"/>
  <c r="F60" i="12"/>
  <c r="G60" i="12"/>
  <c r="H60" i="12"/>
  <c r="A61" i="12"/>
  <c r="B61" i="12"/>
  <c r="C61" i="12"/>
  <c r="D61" i="12"/>
  <c r="E61" i="12"/>
  <c r="F61" i="12"/>
  <c r="G61" i="12"/>
  <c r="H61" i="12"/>
  <c r="A62" i="12"/>
  <c r="B62" i="12"/>
  <c r="C62" i="12"/>
  <c r="D62" i="12"/>
  <c r="E62" i="12"/>
  <c r="F62" i="12"/>
  <c r="G62" i="12"/>
  <c r="H62" i="12"/>
  <c r="A63" i="12"/>
  <c r="B63" i="12"/>
  <c r="C63" i="12"/>
  <c r="D63" i="12"/>
  <c r="E63" i="12"/>
  <c r="F63" i="12"/>
  <c r="G63" i="12"/>
  <c r="H63" i="12"/>
  <c r="A64" i="12"/>
  <c r="B64" i="12"/>
  <c r="C64" i="12"/>
  <c r="D64" i="12"/>
  <c r="E64" i="12"/>
  <c r="F64" i="12"/>
  <c r="G64" i="12"/>
  <c r="H64" i="12"/>
  <c r="A65" i="12"/>
  <c r="B65" i="12"/>
  <c r="C65" i="12"/>
  <c r="D65" i="12"/>
  <c r="E65" i="12"/>
  <c r="F65" i="12"/>
  <c r="G65" i="12"/>
  <c r="H65" i="12"/>
  <c r="A66" i="12"/>
  <c r="B66" i="12"/>
  <c r="C66" i="12"/>
  <c r="D66" i="12"/>
  <c r="E66" i="12"/>
  <c r="F66" i="12"/>
  <c r="G66" i="12"/>
  <c r="H66" i="12"/>
  <c r="A67" i="12"/>
  <c r="B67" i="12"/>
  <c r="C67" i="12"/>
  <c r="D67" i="12"/>
  <c r="E67" i="12"/>
  <c r="F67" i="12"/>
  <c r="G67" i="12"/>
  <c r="H67" i="12"/>
  <c r="A68" i="12"/>
  <c r="B68" i="12"/>
  <c r="C68" i="12"/>
  <c r="D68" i="12"/>
  <c r="E68" i="12"/>
  <c r="F68" i="12"/>
  <c r="G68" i="12"/>
  <c r="H68" i="12"/>
  <c r="A69" i="12"/>
  <c r="B69" i="12"/>
  <c r="C69" i="12"/>
  <c r="D69" i="12"/>
  <c r="E69" i="12"/>
  <c r="F69" i="12"/>
  <c r="G69" i="12"/>
  <c r="H69" i="12"/>
  <c r="A70" i="12"/>
  <c r="B70" i="12"/>
  <c r="C70" i="12"/>
  <c r="D70" i="12"/>
  <c r="E70" i="12"/>
  <c r="F70" i="12"/>
  <c r="G70" i="12"/>
  <c r="H70" i="12"/>
  <c r="A71" i="12"/>
  <c r="B71" i="12"/>
  <c r="C71" i="12"/>
  <c r="D71" i="12"/>
  <c r="E71" i="12"/>
  <c r="F71" i="12"/>
  <c r="G71" i="12"/>
  <c r="H71" i="12"/>
  <c r="A72" i="12"/>
  <c r="B72" i="12"/>
  <c r="C72" i="12"/>
  <c r="D72" i="12"/>
  <c r="E72" i="12"/>
  <c r="F72" i="12"/>
  <c r="G72" i="12"/>
  <c r="H72" i="12"/>
  <c r="A73" i="12"/>
  <c r="B73" i="12"/>
  <c r="C73" i="12"/>
  <c r="D73" i="12"/>
  <c r="E73" i="12"/>
  <c r="F73" i="12"/>
  <c r="G73" i="12"/>
  <c r="H73" i="12"/>
  <c r="A74" i="12"/>
  <c r="B74" i="12"/>
  <c r="C74" i="12"/>
  <c r="D74" i="12"/>
  <c r="E74" i="12"/>
  <c r="F74" i="12"/>
  <c r="G74" i="12"/>
  <c r="H74" i="12"/>
  <c r="A75" i="12"/>
  <c r="B75" i="12"/>
  <c r="C75" i="12"/>
  <c r="D75" i="12"/>
  <c r="E75" i="12"/>
  <c r="F75" i="12"/>
  <c r="G75" i="12"/>
  <c r="H75" i="12"/>
  <c r="A76" i="12"/>
  <c r="B76" i="12"/>
  <c r="C76" i="12"/>
  <c r="D76" i="12"/>
  <c r="E76" i="12"/>
  <c r="F76" i="12"/>
  <c r="G76" i="12"/>
  <c r="H76" i="12"/>
  <c r="A77" i="12"/>
  <c r="B77" i="12"/>
  <c r="C77" i="12"/>
  <c r="D77" i="12"/>
  <c r="E77" i="12"/>
  <c r="F77" i="12"/>
  <c r="G77" i="12"/>
  <c r="H77" i="12"/>
  <c r="A78" i="12"/>
  <c r="B78" i="12"/>
  <c r="C78" i="12"/>
  <c r="D78" i="12"/>
  <c r="E78" i="12"/>
  <c r="F78" i="12"/>
  <c r="G78" i="12"/>
  <c r="H78" i="12"/>
  <c r="A79" i="12"/>
  <c r="B79" i="12"/>
  <c r="C79" i="12"/>
  <c r="D79" i="12"/>
  <c r="E79" i="12"/>
  <c r="F79" i="12"/>
  <c r="G79" i="12"/>
  <c r="H79" i="12"/>
  <c r="A80" i="12"/>
  <c r="B80" i="12"/>
  <c r="C80" i="12"/>
  <c r="D80" i="12"/>
  <c r="E80" i="12"/>
  <c r="F80" i="12"/>
  <c r="G80" i="12"/>
  <c r="H80" i="12"/>
  <c r="A81" i="12"/>
  <c r="B81" i="12"/>
  <c r="C81" i="12"/>
  <c r="D81" i="12"/>
  <c r="E81" i="12"/>
  <c r="F81" i="12"/>
  <c r="G81" i="12"/>
  <c r="H81" i="12"/>
  <c r="A82" i="12"/>
  <c r="B82" i="12"/>
  <c r="C82" i="12"/>
  <c r="D82" i="12"/>
  <c r="E82" i="12"/>
  <c r="F82" i="12"/>
  <c r="G82" i="12"/>
  <c r="H82" i="12"/>
  <c r="A83" i="12"/>
  <c r="B83" i="12"/>
  <c r="C83" i="12"/>
  <c r="D83" i="12"/>
  <c r="E83" i="12"/>
  <c r="F83" i="12"/>
  <c r="G83" i="12"/>
  <c r="H83" i="12"/>
  <c r="A84" i="12"/>
  <c r="B84" i="12"/>
  <c r="C84" i="12"/>
  <c r="D84" i="12"/>
  <c r="E84" i="12"/>
  <c r="F84" i="12"/>
  <c r="G84" i="12"/>
  <c r="H84" i="12"/>
  <c r="A85" i="12"/>
  <c r="B85" i="12"/>
  <c r="C85" i="12"/>
  <c r="D85" i="12"/>
  <c r="E85" i="12"/>
  <c r="F85" i="12"/>
  <c r="G85" i="12"/>
  <c r="H85" i="12"/>
  <c r="A86" i="12"/>
  <c r="B86" i="12"/>
  <c r="C86" i="12"/>
  <c r="D86" i="12"/>
  <c r="E86" i="12"/>
  <c r="F86" i="12"/>
  <c r="G86" i="12"/>
  <c r="H86" i="12"/>
  <c r="A87" i="12"/>
  <c r="B87" i="12"/>
  <c r="C87" i="12"/>
  <c r="D87" i="12"/>
  <c r="E87" i="12"/>
  <c r="F87" i="12"/>
  <c r="G87" i="12"/>
  <c r="H87" i="12"/>
  <c r="A88" i="12"/>
  <c r="B88" i="12"/>
  <c r="C88" i="12"/>
  <c r="D88" i="12"/>
  <c r="E88" i="12"/>
  <c r="F88" i="12"/>
  <c r="G88" i="12"/>
  <c r="H88" i="12"/>
  <c r="A89" i="12"/>
  <c r="B89" i="12"/>
  <c r="C89" i="12"/>
  <c r="D89" i="12"/>
  <c r="E89" i="12"/>
  <c r="F89" i="12"/>
  <c r="G89" i="12"/>
  <c r="H89" i="12"/>
  <c r="A90" i="12"/>
  <c r="B90" i="12"/>
  <c r="C90" i="12"/>
  <c r="D90" i="12"/>
  <c r="E90" i="12"/>
  <c r="F90" i="12"/>
  <c r="G90" i="12"/>
  <c r="H90" i="12"/>
  <c r="A91" i="12"/>
  <c r="B91" i="12"/>
  <c r="C91" i="12"/>
  <c r="D91" i="12"/>
  <c r="E91" i="12"/>
  <c r="F91" i="12"/>
  <c r="G91" i="12"/>
  <c r="H91" i="12"/>
  <c r="A92" i="12"/>
  <c r="B92" i="12"/>
  <c r="C92" i="12"/>
  <c r="D92" i="12"/>
  <c r="E92" i="12"/>
  <c r="F92" i="12"/>
  <c r="G92" i="12"/>
  <c r="H92" i="12"/>
  <c r="A93" i="12"/>
  <c r="B93" i="12"/>
  <c r="C93" i="12"/>
  <c r="D93" i="12"/>
  <c r="E93" i="12"/>
  <c r="F93" i="12"/>
  <c r="G93" i="12"/>
  <c r="H93" i="12"/>
  <c r="A94" i="12"/>
  <c r="B94" i="12"/>
  <c r="C94" i="12"/>
  <c r="D94" i="12"/>
  <c r="E94" i="12"/>
  <c r="F94" i="12"/>
  <c r="G94" i="12"/>
  <c r="H94" i="12"/>
  <c r="A95" i="12"/>
  <c r="B95" i="12"/>
  <c r="C95" i="12"/>
  <c r="D95" i="12"/>
  <c r="E95" i="12"/>
  <c r="F95" i="12"/>
  <c r="G95" i="12"/>
  <c r="H95" i="12"/>
  <c r="A96" i="12"/>
  <c r="B96" i="12"/>
  <c r="C96" i="12"/>
  <c r="D96" i="12"/>
  <c r="E96" i="12"/>
  <c r="F96" i="12"/>
  <c r="G96" i="12"/>
  <c r="H96" i="12"/>
  <c r="A97" i="12"/>
  <c r="B97" i="12"/>
  <c r="C97" i="12"/>
  <c r="D97" i="12"/>
  <c r="E97" i="12"/>
  <c r="F97" i="12"/>
  <c r="G97" i="12"/>
  <c r="H97" i="12"/>
  <c r="A98" i="12"/>
  <c r="B98" i="12"/>
  <c r="C98" i="12"/>
  <c r="D98" i="12"/>
  <c r="E98" i="12"/>
  <c r="F98" i="12"/>
  <c r="G98" i="12"/>
  <c r="H98" i="12"/>
  <c r="A99" i="12"/>
  <c r="B99" i="12"/>
  <c r="C99" i="12"/>
  <c r="D99" i="12"/>
  <c r="E99" i="12"/>
  <c r="F99" i="12"/>
  <c r="G99" i="12"/>
  <c r="H99" i="12"/>
  <c r="A100" i="12"/>
  <c r="B100" i="12"/>
  <c r="C100" i="12"/>
  <c r="D100" i="12"/>
  <c r="E100" i="12"/>
  <c r="F100" i="12"/>
  <c r="G100" i="12"/>
  <c r="H100" i="12"/>
  <c r="A101" i="12"/>
  <c r="B101" i="12"/>
  <c r="C101" i="12"/>
  <c r="D101" i="12"/>
  <c r="E101" i="12"/>
  <c r="F101" i="12"/>
  <c r="G101" i="12"/>
  <c r="H101" i="12"/>
  <c r="A102" i="12"/>
  <c r="B102" i="12"/>
  <c r="C102" i="12"/>
  <c r="D102" i="12"/>
  <c r="E102" i="12"/>
  <c r="F102" i="12"/>
  <c r="G102" i="12"/>
  <c r="H102" i="12"/>
  <c r="A103" i="12"/>
  <c r="B103" i="12"/>
  <c r="C103" i="12"/>
  <c r="D103" i="12"/>
  <c r="E103" i="12"/>
  <c r="F103" i="12"/>
  <c r="G103" i="12"/>
  <c r="H103" i="12"/>
  <c r="A104" i="12"/>
  <c r="B104" i="12"/>
  <c r="C104" i="12"/>
  <c r="D104" i="12"/>
  <c r="E104" i="12"/>
  <c r="F104" i="12"/>
  <c r="G104" i="12"/>
  <c r="H104" i="12"/>
  <c r="A105" i="12"/>
  <c r="B105" i="12"/>
  <c r="C105" i="12"/>
  <c r="D105" i="12"/>
  <c r="E105" i="12"/>
  <c r="F105" i="12"/>
  <c r="G105" i="12"/>
  <c r="H105" i="12"/>
  <c r="A106" i="12"/>
  <c r="B106" i="12"/>
  <c r="C106" i="12"/>
  <c r="D106" i="12"/>
  <c r="E106" i="12"/>
  <c r="F106" i="12"/>
  <c r="G106" i="12"/>
  <c r="H106" i="12"/>
  <c r="A107" i="12"/>
  <c r="B107" i="12"/>
  <c r="C107" i="12"/>
  <c r="D107" i="12"/>
  <c r="E107" i="12"/>
  <c r="F107" i="12"/>
  <c r="G107" i="12"/>
  <c r="H107" i="12"/>
  <c r="A108" i="12"/>
  <c r="B108" i="12"/>
  <c r="C108" i="12"/>
  <c r="D108" i="12"/>
  <c r="E108" i="12"/>
  <c r="F108" i="12"/>
  <c r="G108" i="12"/>
  <c r="H108" i="12"/>
  <c r="A109" i="12"/>
  <c r="B109" i="12"/>
  <c r="C109" i="12"/>
  <c r="D109" i="12"/>
  <c r="E109" i="12"/>
  <c r="F109" i="12"/>
  <c r="G109" i="12"/>
  <c r="H109" i="12"/>
  <c r="A110" i="12"/>
  <c r="B110" i="12"/>
  <c r="C110" i="12"/>
  <c r="D110" i="12"/>
  <c r="E110" i="12"/>
  <c r="F110" i="12"/>
  <c r="G110" i="12"/>
  <c r="H110" i="12"/>
  <c r="A111" i="12"/>
  <c r="B111" i="12"/>
  <c r="C111" i="12"/>
  <c r="D111" i="12"/>
  <c r="E111" i="12"/>
  <c r="F111" i="12"/>
  <c r="G111" i="12"/>
  <c r="H111" i="12"/>
  <c r="A112" i="12"/>
  <c r="B112" i="12"/>
  <c r="C112" i="12"/>
  <c r="D112" i="12"/>
  <c r="E112" i="12"/>
  <c r="F112" i="12"/>
  <c r="G112" i="12"/>
  <c r="H112" i="12"/>
  <c r="A113" i="12"/>
  <c r="B113" i="12"/>
  <c r="C113" i="12"/>
  <c r="D113" i="12"/>
  <c r="E113" i="12"/>
  <c r="F113" i="12"/>
  <c r="G113" i="12"/>
  <c r="H113" i="12"/>
  <c r="A114" i="12"/>
  <c r="B114" i="12"/>
  <c r="C114" i="12"/>
  <c r="D114" i="12"/>
  <c r="E114" i="12"/>
  <c r="F114" i="12"/>
  <c r="G114" i="12"/>
  <c r="H114" i="12"/>
  <c r="A115" i="12"/>
  <c r="B115" i="12"/>
  <c r="C115" i="12"/>
  <c r="D115" i="12"/>
  <c r="E115" i="12"/>
  <c r="F115" i="12"/>
  <c r="G115" i="12"/>
  <c r="H115" i="12"/>
  <c r="A116" i="12"/>
  <c r="B116" i="12"/>
  <c r="C116" i="12"/>
  <c r="D116" i="12"/>
  <c r="E116" i="12"/>
  <c r="F116" i="12"/>
  <c r="G116" i="12"/>
  <c r="H116" i="12"/>
  <c r="A117" i="12"/>
  <c r="B117" i="12"/>
  <c r="C117" i="12"/>
  <c r="D117" i="12"/>
  <c r="E117" i="12"/>
  <c r="F117" i="12"/>
  <c r="G117" i="12"/>
  <c r="H117" i="12"/>
  <c r="A118" i="12"/>
  <c r="B118" i="12"/>
  <c r="C118" i="12"/>
  <c r="D118" i="12"/>
  <c r="E118" i="12"/>
  <c r="F118" i="12"/>
  <c r="G118" i="12"/>
  <c r="H118" i="12"/>
  <c r="A119" i="12"/>
  <c r="B119" i="12"/>
  <c r="C119" i="12"/>
  <c r="D119" i="12"/>
  <c r="E119" i="12"/>
  <c r="F119" i="12"/>
  <c r="G119" i="12"/>
  <c r="H119" i="12"/>
  <c r="A120" i="12"/>
  <c r="B120" i="12"/>
  <c r="C120" i="12"/>
  <c r="D120" i="12"/>
  <c r="E120" i="12"/>
  <c r="F120" i="12"/>
  <c r="G120" i="12"/>
  <c r="H120" i="12"/>
  <c r="A121" i="12"/>
  <c r="B121" i="12"/>
  <c r="C121" i="12"/>
  <c r="D121" i="12"/>
  <c r="E121" i="12"/>
  <c r="F121" i="12"/>
  <c r="G121" i="12"/>
  <c r="H121" i="12"/>
  <c r="A122" i="12"/>
  <c r="B122" i="12"/>
  <c r="C122" i="12"/>
  <c r="D122" i="12"/>
  <c r="E122" i="12"/>
  <c r="F122" i="12"/>
  <c r="G122" i="12"/>
  <c r="H122" i="12"/>
  <c r="A123" i="12"/>
  <c r="B123" i="12"/>
  <c r="C123" i="12"/>
  <c r="D123" i="12"/>
  <c r="E123" i="12"/>
  <c r="F123" i="12"/>
  <c r="G123" i="12"/>
  <c r="H123" i="12"/>
  <c r="A124" i="12"/>
  <c r="B124" i="12"/>
  <c r="C124" i="12"/>
  <c r="D124" i="12"/>
  <c r="E124" i="12"/>
  <c r="F124" i="12"/>
  <c r="G124" i="12"/>
  <c r="H124" i="12"/>
  <c r="A125" i="12"/>
  <c r="B125" i="12"/>
  <c r="C125" i="12"/>
  <c r="D125" i="12"/>
  <c r="E125" i="12"/>
  <c r="F125" i="12"/>
  <c r="G125" i="12"/>
  <c r="H125" i="12"/>
  <c r="A126" i="12"/>
  <c r="B126" i="12"/>
  <c r="C126" i="12"/>
  <c r="D126" i="12"/>
  <c r="E126" i="12"/>
  <c r="F126" i="12"/>
  <c r="G126" i="12"/>
  <c r="H126" i="12"/>
  <c r="A127" i="12"/>
  <c r="B127" i="12"/>
  <c r="C127" i="12"/>
  <c r="D127" i="12"/>
  <c r="E127" i="12"/>
  <c r="F127" i="12"/>
  <c r="G127" i="12"/>
  <c r="H127" i="12"/>
  <c r="A128" i="12"/>
  <c r="B128" i="12"/>
  <c r="C128" i="12"/>
  <c r="D128" i="12"/>
  <c r="E128" i="12"/>
  <c r="F128" i="12"/>
  <c r="G128" i="12"/>
  <c r="H128" i="12"/>
  <c r="A129" i="12"/>
  <c r="B129" i="12"/>
  <c r="C129" i="12"/>
  <c r="D129" i="12"/>
  <c r="E129" i="12"/>
  <c r="F129" i="12"/>
  <c r="G129" i="12"/>
  <c r="H129" i="12"/>
  <c r="A130" i="12"/>
  <c r="B130" i="12"/>
  <c r="C130" i="12"/>
  <c r="D130" i="12"/>
  <c r="E130" i="12"/>
  <c r="F130" i="12"/>
  <c r="G130" i="12"/>
  <c r="H130" i="12"/>
  <c r="A131" i="12"/>
  <c r="B131" i="12"/>
  <c r="C131" i="12"/>
  <c r="D131" i="12"/>
  <c r="E131" i="12"/>
  <c r="F131" i="12"/>
  <c r="G131" i="12"/>
  <c r="H131" i="12"/>
  <c r="A132" i="12"/>
  <c r="B132" i="12"/>
  <c r="C132" i="12"/>
  <c r="D132" i="12"/>
  <c r="E132" i="12"/>
  <c r="F132" i="12"/>
  <c r="G132" i="12"/>
  <c r="H132" i="12"/>
  <c r="A133" i="12"/>
  <c r="B133" i="12"/>
  <c r="C133" i="12"/>
  <c r="D133" i="12"/>
  <c r="E133" i="12"/>
  <c r="F133" i="12"/>
  <c r="G133" i="12"/>
  <c r="H133" i="12"/>
  <c r="A134" i="12"/>
  <c r="B134" i="12"/>
  <c r="C134" i="12"/>
  <c r="D134" i="12"/>
  <c r="E134" i="12"/>
  <c r="F134" i="12"/>
  <c r="G134" i="12"/>
  <c r="H134" i="12"/>
  <c r="A135" i="12"/>
  <c r="B135" i="12"/>
  <c r="C135" i="12"/>
  <c r="D135" i="12"/>
  <c r="E135" i="12"/>
  <c r="F135" i="12"/>
  <c r="G135" i="12"/>
  <c r="H135" i="12"/>
  <c r="A136" i="12"/>
  <c r="B136" i="12"/>
  <c r="C136" i="12"/>
  <c r="D136" i="12"/>
  <c r="E136" i="12"/>
  <c r="F136" i="12"/>
  <c r="G136" i="12"/>
  <c r="H136" i="12"/>
  <c r="A137" i="12"/>
  <c r="B137" i="12"/>
  <c r="C137" i="12"/>
  <c r="D137" i="12"/>
  <c r="E137" i="12"/>
  <c r="F137" i="12"/>
  <c r="G137" i="12"/>
  <c r="H137" i="12"/>
  <c r="A138" i="12"/>
  <c r="B138" i="12"/>
  <c r="C138" i="12"/>
  <c r="D138" i="12"/>
  <c r="E138" i="12"/>
  <c r="F138" i="12"/>
  <c r="G138" i="12"/>
  <c r="H138" i="12"/>
  <c r="A139" i="12"/>
  <c r="B139" i="12"/>
  <c r="C139" i="12"/>
  <c r="D139" i="12"/>
  <c r="E139" i="12"/>
  <c r="F139" i="12"/>
  <c r="G139" i="12"/>
  <c r="H139" i="12"/>
  <c r="A16" i="14"/>
  <c r="A17" i="14"/>
  <c r="A18" i="14"/>
  <c r="A19" i="14"/>
  <c r="A20" i="14"/>
  <c r="A21" i="14"/>
  <c r="A22" i="14"/>
  <c r="A23" i="14"/>
  <c r="A24" i="14"/>
  <c r="A25" i="14"/>
  <c r="A26" i="14"/>
  <c r="A27" i="14"/>
  <c r="A28" i="14"/>
  <c r="A29" i="14"/>
  <c r="A30" i="14"/>
  <c r="A31" i="14"/>
  <c r="A32" i="14"/>
  <c r="A33" i="14"/>
  <c r="A34" i="14"/>
  <c r="A35"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2" i="14"/>
  <c r="A3" i="14"/>
  <c r="A4" i="14"/>
  <c r="A5" i="14"/>
  <c r="A6" i="14"/>
  <c r="A7" i="14"/>
  <c r="A8" i="14"/>
  <c r="A9" i="14"/>
  <c r="A10" i="14"/>
  <c r="A11" i="14"/>
  <c r="A12" i="14"/>
  <c r="A13" i="14"/>
  <c r="A14" i="14"/>
  <c r="A15" i="14"/>
  <c r="A2" i="16" l="1"/>
  <c r="A18" i="16"/>
  <c r="A16" i="16"/>
  <c r="A22" i="16"/>
  <c r="A10" i="16"/>
  <c r="A14" i="16"/>
  <c r="A15" i="16"/>
  <c r="A13" i="16"/>
  <c r="A23" i="16"/>
  <c r="A11" i="16"/>
  <c r="A21" i="16"/>
  <c r="A9" i="16"/>
  <c r="A8" i="16"/>
  <c r="A17" i="16"/>
  <c r="A5" i="16"/>
</calcChain>
</file>

<file path=xl/sharedStrings.xml><?xml version="1.0" encoding="utf-8"?>
<sst xmlns="http://schemas.openxmlformats.org/spreadsheetml/2006/main" count="4579" uniqueCount="2980">
  <si>
    <t>Blue ring angelfish, annularis angelfish</t>
  </si>
  <si>
    <t>Pomacanthus annularis</t>
  </si>
  <si>
    <t>No</t>
  </si>
  <si>
    <t>30 cm (11.8 in)</t>
  </si>
  <si>
    <t>Arabian angelfish, Asfur angelfish</t>
  </si>
  <si>
    <t>Pomacanthus asfur</t>
  </si>
  <si>
    <t>40 cm (15.7 in)</t>
  </si>
  <si>
    <t>Bellus angelfish</t>
  </si>
  <si>
    <t>Genicanthus bellus</t>
  </si>
  <si>
    <t>Yes</t>
  </si>
  <si>
    <t>Blue angelfish</t>
  </si>
  <si>
    <t>Holacanthus bermudensis</t>
  </si>
  <si>
    <r>
      <t>Blue Angelfish has an overall aqua hue with a yellow shimmer and yellow edges on the </t>
    </r>
    <r>
      <rPr>
        <sz val="11"/>
        <color rgb="FF0645AD"/>
        <rFont val="Arial"/>
        <family val="2"/>
      </rPr>
      <t>fins</t>
    </r>
    <r>
      <rPr>
        <sz val="11"/>
        <color rgb="FF202122"/>
        <rFont val="Arial"/>
        <family val="2"/>
      </rPr>
      <t> and scales. The Blue Angelfish does not have the striking blue crown or other blue highlights of the </t>
    </r>
    <r>
      <rPr>
        <sz val="11"/>
        <color rgb="FF0645AD"/>
        <rFont val="Arial"/>
        <family val="2"/>
      </rPr>
      <t>Queen Angelfish</t>
    </r>
    <r>
      <rPr>
        <sz val="11"/>
        <color rgb="FF202122"/>
        <rFont val="Arial"/>
        <family val="2"/>
      </rPr>
      <t>. This species has been known to reproduce with the </t>
    </r>
    <r>
      <rPr>
        <sz val="11"/>
        <color rgb="FF0645AD"/>
        <rFont val="Arial"/>
        <family val="2"/>
      </rPr>
      <t>Queen Angelfish</t>
    </r>
    <r>
      <rPr>
        <sz val="11"/>
        <color rgb="FF202122"/>
        <rFont val="Arial"/>
        <family val="2"/>
      </rPr>
      <t>, making a half breed that looks like a mixture between the two species.</t>
    </r>
  </si>
  <si>
    <t>Bluespotted angelfish</t>
  </si>
  <si>
    <t>Chaetodontoplus caeruleopunctatus</t>
  </si>
  <si>
    <t>21 cm (8.3 in)</t>
  </si>
  <si>
    <t>Blueface angelfish</t>
  </si>
  <si>
    <t>Pomacanthus xanthometopon</t>
  </si>
  <si>
    <t>With Caution</t>
  </si>
  <si>
    <t>Cortez angelfish</t>
  </si>
  <si>
    <t>Pomacanthus zonipectus</t>
  </si>
  <si>
    <t>Darkly hued with yellow stripes.</t>
  </si>
  <si>
    <t>Emperor angelfish</t>
  </si>
  <si>
    <t>Pomacanthus imperator</t>
  </si>
  <si>
    <r>
      <t>Juveniles</t>
    </r>
    <r>
      <rPr>
        <sz val="11"/>
        <color rgb="FF202122"/>
        <rFont val="Arial"/>
        <family val="2"/>
      </rPr>
      <t> are black with blue-white spiraling; </t>
    </r>
    <r>
      <rPr>
        <sz val="11"/>
        <color rgb="FF0645AD"/>
        <rFont val="Arial"/>
        <family val="2"/>
      </rPr>
      <t>adults</t>
    </r>
    <r>
      <rPr>
        <sz val="11"/>
        <color rgb="FF202122"/>
        <rFont val="Arial"/>
        <family val="2"/>
      </rPr>
      <t> are blue with yellow stripes, accented with white and black and a blue mask. Will easily be the dominant angelfish if housed with other angels.</t>
    </r>
  </si>
  <si>
    <t>French angelfish</t>
  </si>
  <si>
    <t>Pomacanthus paru</t>
  </si>
  <si>
    <r>
      <t>Juveniles</t>
    </r>
    <r>
      <rPr>
        <sz val="11"/>
        <color rgb="FF202122"/>
        <rFont val="Arial"/>
        <family val="2"/>
      </rPr>
      <t> are black with 3 yellow vertically running stripes, may also display blue on </t>
    </r>
    <r>
      <rPr>
        <sz val="11"/>
        <color rgb="FF0645AD"/>
        <rFont val="Arial"/>
        <family val="2"/>
      </rPr>
      <t>pelvic fins</t>
    </r>
    <r>
      <rPr>
        <sz val="11"/>
        <color rgb="FF202122"/>
        <rFont val="Arial"/>
        <family val="2"/>
      </rPr>
      <t>. Adults lard black with white vertical stripes.</t>
    </r>
  </si>
  <si>
    <t>Gray angelfish</t>
  </si>
  <si>
    <t>Pomacanthus arcuatus</t>
  </si>
  <si>
    <t>Light grey with dark spots and bluish/grey mask over face. Closely related to French Angelfish.</t>
  </si>
  <si>
    <t>Griffis angelfish</t>
  </si>
  <si>
    <t>Apolemichthys griffisi</t>
  </si>
  <si>
    <t>An ashen white angel with thick black bands and spots, it is a rare find within the aquarium trade.</t>
  </si>
  <si>
    <t>25 cm (9.8 in)</t>
  </si>
  <si>
    <t>Half-moon angelfish, Yellow bar angelfish</t>
  </si>
  <si>
    <t>Pomacanthus maculosus</t>
  </si>
  <si>
    <t>Blue with yellow splotch-like marking on side.</t>
  </si>
  <si>
    <t>Koran angelfish</t>
  </si>
  <si>
    <t>Pomacanthus semicirculatus</t>
  </si>
  <si>
    <r>
      <t>Grey towards the face, becoming a navy blue towards the </t>
    </r>
    <r>
      <rPr>
        <sz val="11"/>
        <color rgb="FF0645AD"/>
        <rFont val="Arial"/>
        <family val="2"/>
      </rPr>
      <t>caudal fin</t>
    </r>
    <r>
      <rPr>
        <sz val="11"/>
        <color rgb="FF202122"/>
        <rFont val="Arial"/>
        <family val="2"/>
      </rPr>
      <t> with striking </t>
    </r>
    <r>
      <rPr>
        <sz val="11"/>
        <color rgb="FF0645AD"/>
        <rFont val="Arial"/>
        <family val="2"/>
      </rPr>
      <t>iridescent</t>
    </r>
    <r>
      <rPr>
        <sz val="11"/>
        <color rgb="FF202122"/>
        <rFont val="Arial"/>
        <family val="2"/>
      </rPr>
      <t> blue accents throughout.</t>
    </r>
  </si>
  <si>
    <t>Majestic angelfish or blue girdled angelfish</t>
  </si>
  <si>
    <t>Pomacanthus navarchus</t>
  </si>
  <si>
    <r>
      <t>Yellow </t>
    </r>
    <r>
      <rPr>
        <sz val="11"/>
        <color rgb="FF0645AD"/>
        <rFont val="Arial"/>
        <family val="2"/>
      </rPr>
      <t>dorsal</t>
    </r>
    <r>
      <rPr>
        <sz val="11"/>
        <color rgb="FF202122"/>
        <rFont val="Arial"/>
        <family val="2"/>
      </rPr>
      <t> and </t>
    </r>
    <r>
      <rPr>
        <sz val="11"/>
        <color rgb="FF0645AD"/>
        <rFont val="Arial"/>
        <family val="2"/>
      </rPr>
      <t>caudal fins</t>
    </r>
    <r>
      <rPr>
        <sz val="11"/>
        <color rgb="FF202122"/>
        <rFont val="Arial"/>
        <family val="2"/>
      </rPr>
      <t> connecting to "saddal" with dark blue dots. Dark blue underside and </t>
    </r>
    <r>
      <rPr>
        <sz val="11"/>
        <color rgb="FF0645AD"/>
        <rFont val="Arial"/>
        <family val="2"/>
      </rPr>
      <t>anal fin</t>
    </r>
    <r>
      <rPr>
        <sz val="11"/>
        <color rgb="FF202122"/>
        <rFont val="Arial"/>
        <family val="2"/>
      </rPr>
      <t>. Electric blue separating yellow and dark blue.</t>
    </r>
  </si>
  <si>
    <t>Passer angelfish or King angelfish</t>
  </si>
  <si>
    <t>Holacanthus passer</t>
  </si>
  <si>
    <t>Very dark blue with yellow caudal fin and distinctive white stripe.</t>
  </si>
  <si>
    <t>Personifer angelfish or Queensland yellowtail angelfish</t>
  </si>
  <si>
    <t>Chaetodontoplus meridithii</t>
  </si>
  <si>
    <t>37 cm (14.6 in)</t>
  </si>
  <si>
    <t>Queen angelfish</t>
  </si>
  <si>
    <t>Holacanthus ciliaris</t>
  </si>
  <si>
    <r>
      <t>Tan coloured with yellow </t>
    </r>
    <r>
      <rPr>
        <sz val="11"/>
        <color rgb="FF0645AD"/>
        <rFont val="Arial"/>
        <family val="2"/>
      </rPr>
      <t>caudal fin</t>
    </r>
    <r>
      <rPr>
        <sz val="11"/>
        <color rgb="FF202122"/>
        <rFont val="Arial"/>
        <family val="2"/>
      </rPr>
      <t> and neon blue outlined </t>
    </r>
    <r>
      <rPr>
        <sz val="11"/>
        <color rgb="FF0645AD"/>
        <rFont val="Arial"/>
        <family val="2"/>
      </rPr>
      <t>fins</t>
    </r>
    <r>
      <rPr>
        <sz val="11"/>
        <color rgb="FF202122"/>
        <rFont val="Arial"/>
        <family val="2"/>
      </rPr>
      <t>. This species has been known to reproduce with the </t>
    </r>
    <r>
      <rPr>
        <sz val="11"/>
        <color rgb="FF0645AD"/>
        <rFont val="Arial"/>
        <family val="2"/>
      </rPr>
      <t>Blue Angelfish</t>
    </r>
    <r>
      <rPr>
        <sz val="11"/>
        <color rgb="FF202122"/>
        <rFont val="Arial"/>
        <family val="2"/>
      </rPr>
      <t>, making a half breed that looks like a mixture between the two species.</t>
    </r>
  </si>
  <si>
    <t>Rock beauty</t>
  </si>
  <si>
    <t>Holacanthus tricolor</t>
  </si>
  <si>
    <t>Royal angelfish</t>
  </si>
  <si>
    <t>Pygoplites diacanthus</t>
  </si>
  <si>
    <r>
      <t>Orange and blue striped with dark blue </t>
    </r>
    <r>
      <rPr>
        <sz val="11"/>
        <color rgb="FF0645AD"/>
        <rFont val="Arial"/>
        <family val="2"/>
      </rPr>
      <t>dorsal fin</t>
    </r>
    <r>
      <rPr>
        <sz val="11"/>
        <color rgb="FF202122"/>
        <rFont val="Arial"/>
        <family val="2"/>
      </rPr>
      <t> and lemon yellow </t>
    </r>
    <r>
      <rPr>
        <sz val="11"/>
        <color rgb="FF0645AD"/>
        <rFont val="Arial"/>
        <family val="2"/>
      </rPr>
      <t>caudal fin</t>
    </r>
    <r>
      <rPr>
        <sz val="11"/>
        <color rgb="FF202122"/>
        <rFont val="Arial"/>
        <family val="2"/>
      </rPr>
      <t>.</t>
    </r>
  </si>
  <si>
    <t>Scribbled angelfish</t>
  </si>
  <si>
    <t>Chaetodontoplus duboulayi</t>
  </si>
  <si>
    <t>Japanese swallow angelfish</t>
  </si>
  <si>
    <t>Genicanthus semifasciatus</t>
  </si>
  <si>
    <t>Black and tan striped back with yellow blaze beginning at the mouth and tapering off towards the centre of the side, with light blueish grey underside. Has distinctively shaped tail resembling that of a swallow.</t>
  </si>
  <si>
    <t>Yellowtail angelfish</t>
  </si>
  <si>
    <t>Apolemichthys xanthurus</t>
  </si>
  <si>
    <t>Image</t>
  </si>
  <si>
    <t>Taxonomy</t>
  </si>
  <si>
    <t>Reef safe</t>
  </si>
  <si>
    <t>Description</t>
  </si>
  <si>
    <t>Max size</t>
  </si>
  <si>
    <t>Barred angelfish</t>
  </si>
  <si>
    <t>Centropyge multifasciata</t>
  </si>
  <si>
    <t>With caution</t>
  </si>
  <si>
    <t>White fish with vertical black stripes that change to yellow at the belly</t>
  </si>
  <si>
    <t>Bicolor angelfish</t>
  </si>
  <si>
    <t>Centropyge bicolor</t>
  </si>
  <si>
    <t>15 cm (5.9 in)</t>
  </si>
  <si>
    <t>Blue Velvet Angelfish</t>
  </si>
  <si>
    <t>Centropyge deborae</t>
  </si>
  <si>
    <t>Brazilian flameback angelfish</t>
  </si>
  <si>
    <t>Centropyge aurantonotus</t>
  </si>
  <si>
    <t>8 cm (3.1 in)</t>
  </si>
  <si>
    <t>Coral beauty angelfish</t>
  </si>
  <si>
    <t>Centropyge bispinosa</t>
  </si>
  <si>
    <t>Reddish body with blue back and orange fins. A shy fish that prefers multiple hiding locations.</t>
  </si>
  <si>
    <t>10 cm (3.9 in)[24]</t>
  </si>
  <si>
    <t>Cherubfish or Pygmy angelfish</t>
  </si>
  <si>
    <t>Centropyge argi</t>
  </si>
  <si>
    <t>Blue colored body with an orange yellow head.</t>
  </si>
  <si>
    <t>8 cm (3.1 in)[25]</t>
  </si>
  <si>
    <t>Eibli angelfish</t>
  </si>
  <si>
    <t>Centropyge eibli</t>
  </si>
  <si>
    <t>Tan coloured body with vertical brown stripes and large distinctive black splotch covering the back of the fish, including the caudal fin.</t>
  </si>
  <si>
    <t>15 cm (5.9 in)[26]</t>
  </si>
  <si>
    <t>Flame angelfish</t>
  </si>
  <si>
    <t>Centropyge loricula</t>
  </si>
  <si>
    <r>
      <t>Vivid orange-red with vertical black stripes and blue patches toward the end of the </t>
    </r>
    <r>
      <rPr>
        <sz val="11"/>
        <color rgb="FF0645AD"/>
        <rFont val="Arial"/>
        <family val="2"/>
      </rPr>
      <t>dorsal</t>
    </r>
    <r>
      <rPr>
        <sz val="11"/>
        <color rgb="FF202122"/>
        <rFont val="Arial"/>
        <family val="2"/>
      </rPr>
      <t> and </t>
    </r>
    <r>
      <rPr>
        <sz val="11"/>
        <color rgb="FF0645AD"/>
        <rFont val="Arial"/>
        <family val="2"/>
      </rPr>
      <t>anal fins</t>
    </r>
    <r>
      <rPr>
        <sz val="11"/>
        <color rgb="FF202122"/>
        <rFont val="Arial"/>
        <family val="2"/>
      </rPr>
      <t>.</t>
    </r>
  </si>
  <si>
    <t>15 cm (5.9 in)[27]</t>
  </si>
  <si>
    <t>Pearlscale angelfish</t>
  </si>
  <si>
    <t>Centropyge vroliki</t>
  </si>
  <si>
    <t>Anterior is gray to pearly white with orange accent around eye, posterior is deep black.</t>
  </si>
  <si>
    <t>12 cm (4.7 in)[28]</t>
  </si>
  <si>
    <t>Centropyge heraldi</t>
  </si>
  <si>
    <t>Completely lemon yellow, with a brown marking around the eye.</t>
  </si>
  <si>
    <t>10 cm (3.9 in)[29]</t>
  </si>
  <si>
    <t>Keyhole angelfish</t>
  </si>
  <si>
    <t>Centropyge tibicen</t>
  </si>
  <si>
    <r>
      <t>Centropyge </t>
    </r>
    <r>
      <rPr>
        <sz val="11"/>
        <color rgb="FF0645AD"/>
        <rFont val="Arial"/>
        <family val="2"/>
      </rPr>
      <t>type species</t>
    </r>
    <r>
      <rPr>
        <sz val="11"/>
        <color rgb="FF202122"/>
        <rFont val="Arial"/>
        <family val="2"/>
      </rPr>
      <t>. Overall black with an elongate vertical black blotch on the middle of the upper sides. When small, mainly black with a white bar. </t>
    </r>
    <r>
      <rPr>
        <sz val="11"/>
        <color rgb="FF0645AD"/>
        <rFont val="Arial"/>
        <family val="2"/>
      </rPr>
      <t>Dorsal</t>
    </r>
    <r>
      <rPr>
        <sz val="11"/>
        <color rgb="FF202122"/>
        <rFont val="Arial"/>
        <family val="2"/>
      </rPr>
      <t> and </t>
    </r>
    <r>
      <rPr>
        <sz val="11"/>
        <color rgb="FF0645AD"/>
        <rFont val="Arial"/>
        <family val="2"/>
      </rPr>
      <t>anal fins</t>
    </r>
    <r>
      <rPr>
        <sz val="11"/>
        <color rgb="FF202122"/>
        <rFont val="Arial"/>
        <family val="2"/>
      </rPr>
      <t> with submarginal blue line; most of the </t>
    </r>
    <r>
      <rPr>
        <sz val="11"/>
        <color rgb="FF0645AD"/>
        <rFont val="Arial"/>
        <family val="2"/>
      </rPr>
      <t>pelvic</t>
    </r>
    <r>
      <rPr>
        <sz val="11"/>
        <color rgb="FF202122"/>
        <rFont val="Arial"/>
        <family val="2"/>
      </rPr>
      <t> and the anterior portion of the </t>
    </r>
    <r>
      <rPr>
        <sz val="11"/>
        <color rgb="FF0645AD"/>
        <rFont val="Arial"/>
        <family val="2"/>
      </rPr>
      <t>anal fin</t>
    </r>
    <r>
      <rPr>
        <sz val="11"/>
        <color rgb="FF202122"/>
        <rFont val="Arial"/>
        <family val="2"/>
      </rPr>
      <t> yellow. </t>
    </r>
    <r>
      <rPr>
        <sz val="11"/>
        <color rgb="FF0645AD"/>
        <rFont val="Arial"/>
        <family val="2"/>
      </rPr>
      <t>Caudal fin</t>
    </r>
    <r>
      <rPr>
        <sz val="11"/>
        <color rgb="FF202122"/>
        <rFont val="Arial"/>
        <family val="2"/>
      </rPr>
      <t> with submarginal blue </t>
    </r>
    <r>
      <rPr>
        <sz val="11"/>
        <color rgb="FF0645AD"/>
        <rFont val="Arial"/>
        <family val="2"/>
      </rPr>
      <t>line</t>
    </r>
    <r>
      <rPr>
        <sz val="11"/>
        <color rgb="FF202122"/>
        <rFont val="Arial"/>
        <family val="2"/>
      </rPr>
      <t>.</t>
    </r>
  </si>
  <si>
    <t>19 cm (7.5 in)</t>
  </si>
  <si>
    <t>Lemonpeel angelfish</t>
  </si>
  <si>
    <t>Centropyge flavissima</t>
  </si>
  <si>
    <r>
      <t>Bright yellow with distinctive dark </t>
    </r>
    <r>
      <rPr>
        <sz val="11"/>
        <color rgb="FF0645AD"/>
        <rFont val="Arial"/>
        <family val="2"/>
      </rPr>
      <t>semicircle</t>
    </r>
    <r>
      <rPr>
        <sz val="11"/>
        <color rgb="FF202122"/>
        <rFont val="Arial"/>
        <family val="2"/>
      </rPr>
      <t> by </t>
    </r>
    <r>
      <rPr>
        <sz val="11"/>
        <color rgb="FF0645AD"/>
        <rFont val="Arial"/>
        <family val="2"/>
      </rPr>
      <t>operculum</t>
    </r>
    <r>
      <rPr>
        <sz val="11"/>
        <color rgb="FF202122"/>
        <rFont val="Arial"/>
        <family val="2"/>
      </rPr>
      <t>.</t>
    </r>
  </si>
  <si>
    <t>14 cm (5.5 in)[30]</t>
  </si>
  <si>
    <t>Multicolor angelfish</t>
  </si>
  <si>
    <t>Centropyge multicolor</t>
  </si>
  <si>
    <t>9 cm (3.5 in)</t>
  </si>
  <si>
    <t>Orange-back angelfish</t>
  </si>
  <si>
    <t>Centropyge acanthops</t>
  </si>
  <si>
    <r>
      <t>Dark blue with golden yellow blaze running from the face down the </t>
    </r>
    <r>
      <rPr>
        <sz val="11"/>
        <color rgb="FF0645AD"/>
        <rFont val="Arial"/>
        <family val="2"/>
      </rPr>
      <t>dorsal fin</t>
    </r>
    <r>
      <rPr>
        <sz val="11"/>
        <color rgb="FF202122"/>
        <rFont val="Arial"/>
        <family val="2"/>
      </rPr>
      <t>, with a colourless </t>
    </r>
    <r>
      <rPr>
        <sz val="11"/>
        <color rgb="FF0645AD"/>
        <rFont val="Arial"/>
        <family val="2"/>
      </rPr>
      <t>caudal fin</t>
    </r>
    <r>
      <rPr>
        <sz val="11"/>
        <color rgb="FF202122"/>
        <rFont val="Arial"/>
        <family val="2"/>
      </rPr>
      <t>.</t>
    </r>
  </si>
  <si>
    <t>8 cm (3.1 in)[31]</t>
  </si>
  <si>
    <t>Pacific pygmy angelfish</t>
  </si>
  <si>
    <t>Centropyge flavicauda</t>
  </si>
  <si>
    <t>8 cm (3.1 in)[32]</t>
  </si>
  <si>
    <t>Centropyge potteri</t>
  </si>
  <si>
    <r>
      <t>Similarly coloured to the </t>
    </r>
    <r>
      <rPr>
        <sz val="11"/>
        <color rgb="FF0645AD"/>
        <rFont val="Arial"/>
        <family val="2"/>
      </rPr>
      <t>Coral Beauty</t>
    </r>
    <r>
      <rPr>
        <sz val="11"/>
        <color rgb="FF202122"/>
        <rFont val="Arial"/>
        <family val="2"/>
      </rPr>
      <t>, but with a blue body and reddish </t>
    </r>
    <r>
      <rPr>
        <sz val="11"/>
        <color rgb="FF0645AD"/>
        <rFont val="Arial"/>
        <family val="2"/>
      </rPr>
      <t>fins</t>
    </r>
    <r>
      <rPr>
        <sz val="11"/>
        <color rgb="FF202122"/>
        <rFont val="Arial"/>
        <family val="2"/>
      </rPr>
      <t>.</t>
    </r>
  </si>
  <si>
    <t>10 cm (3.9 in)[33]</t>
  </si>
  <si>
    <t>Rusty angelfish</t>
  </si>
  <si>
    <t>Centropyge ferrugata</t>
  </si>
  <si>
    <t>Tan coloured body with dark spots and a reddish tint around the anal fin.</t>
  </si>
  <si>
    <t>10 cm (3.9 in)[34]</t>
  </si>
  <si>
    <t>Venustus angelfish</t>
  </si>
  <si>
    <t>Centropyge venustus</t>
  </si>
  <si>
    <t>12 cm</t>
  </si>
  <si>
    <t>Pseudanthias bartlettorum</t>
  </si>
  <si>
    <t>Back and face light yellow, underside pink with a swallowtail-shaped caudal fin.</t>
  </si>
  <si>
    <t>Bicolor anthias</t>
  </si>
  <si>
    <t>Pseudanthias bicolor</t>
  </si>
  <si>
    <t>13 cm (5.1 in)</t>
  </si>
  <si>
    <t>Pseudanthias cooperi</t>
  </si>
  <si>
    <t>Orange back and finnage with white patch below the mouth running down toward the anal fin with pink sides.</t>
  </si>
  <si>
    <t>14 cm (5.5 in)</t>
  </si>
  <si>
    <t>Diadem anthias</t>
  </si>
  <si>
    <t>Pseudanthias parvirostris</t>
  </si>
  <si>
    <t>Pink fish with yellow streak on top of head running along the lateral line. Caudal fin is red with yellow tips.</t>
  </si>
  <si>
    <t>7 cm (2.8 in)</t>
  </si>
  <si>
    <t>Lyretail anthias, Sea Goldie</t>
  </si>
  <si>
    <t>Pseudanthias squamipinnis</t>
  </si>
  <si>
    <t>Females are orange with lyre-shaped caudal fin. Males are fuchsia with red markings on fins</t>
  </si>
  <si>
    <t>Orangehead anthias</t>
  </si>
  <si>
    <t>Pseudanthias heemstrai</t>
  </si>
  <si>
    <t>Pink underside with orange back and mask, dark red splotch on caudal fin, along with iridescent blue anal and pelvic fins.</t>
  </si>
  <si>
    <t>Redbar anthias</t>
  </si>
  <si>
    <t>Pseudanthias rubrizonatus</t>
  </si>
  <si>
    <t>Tannish-pink with a single vertical red stripe and a dorsal fin with the skin between the rays pulled back like on a lionfish.</t>
  </si>
  <si>
    <t>12 cm (4.7 in)</t>
  </si>
  <si>
    <t>Squareback anthias</t>
  </si>
  <si>
    <t>Pseudanthias pleurotaenia</t>
  </si>
  <si>
    <t>Red back and pink underside with distinctive blue square shaped marking and blue fins.</t>
  </si>
  <si>
    <t>20 cm (7.9 in)</t>
  </si>
  <si>
    <t>Stocky anthias</t>
  </si>
  <si>
    <t>Pseudanthias hypselosoma</t>
  </si>
  <si>
    <t>Orange back with cream colored underside. As its name suggests, slightly stockier than other Anthias.</t>
  </si>
  <si>
    <t>Threadfin anthias</t>
  </si>
  <si>
    <t>Pseudanthias huchtii</t>
  </si>
  <si>
    <t>Olive green with black caudal fin and red stripe running from the eye to the pectoral fin.</t>
  </si>
  <si>
    <t>Cinnamon anemonefish</t>
  </si>
  <si>
    <t>Amphiprion melanopus</t>
  </si>
  <si>
    <t>Dark orange body becoming black towards the caudal fin, with a bright white stripe running from the front of the dorsal fin to the pectoral fins and golden colored fins.</t>
  </si>
  <si>
    <t>Clarkii anemonefish</t>
  </si>
  <si>
    <t>Amphiprion clarkii</t>
  </si>
  <si>
    <t>Black or dark brown with bright yellow finnage and two thick white stripes running perpendicular to the body.</t>
  </si>
  <si>
    <t>Maroon clownfish</t>
  </si>
  <si>
    <t>Premnas biaculeatus</t>
  </si>
  <si>
    <t>Maroon to bright red with three very thin white stripes.</t>
  </si>
  <si>
    <t>17 cm (6.7 in)</t>
  </si>
  <si>
    <t>Ocellaris</t>
  </si>
  <si>
    <t>Amphiprion ocellaris</t>
  </si>
  <si>
    <r>
      <t>Bright orange or yellow body with white stripes. Fins are orange, rimmed with black. </t>
    </r>
    <r>
      <rPr>
        <i/>
        <sz val="11"/>
        <color rgb="FF202122"/>
        <rFont val="Arial"/>
        <family val="2"/>
      </rPr>
      <t>A. ocellaris</t>
    </r>
    <r>
      <rPr>
        <sz val="11"/>
        <color rgb="FF202122"/>
        <rFont val="Arial"/>
        <family val="2"/>
      </rPr>
      <t> from northern Australia are black.</t>
    </r>
  </si>
  <si>
    <t>11 cm (4.3 in)</t>
  </si>
  <si>
    <t>Pink skunk anemonefish</t>
  </si>
  <si>
    <t>Amphiprion perideraion</t>
  </si>
  <si>
    <t>Pink to orange body with one white stripe over the operculum and another running from the tip of the snout, along the back to the dorsal fin. All fins are white.</t>
  </si>
  <si>
    <t>10 cm (3.9 in)</t>
  </si>
  <si>
    <t>Saddleback anemonefish</t>
  </si>
  <si>
    <t>Amphiprion polymnus</t>
  </si>
  <si>
    <r>
      <t>Similar to </t>
    </r>
    <r>
      <rPr>
        <i/>
        <sz val="11"/>
        <color rgb="FF0645AD"/>
        <rFont val="Arial"/>
        <family val="2"/>
      </rPr>
      <t>A. ocellaris</t>
    </r>
    <r>
      <rPr>
        <sz val="11"/>
        <color rgb="FF202122"/>
        <rFont val="Arial"/>
        <family val="2"/>
      </rPr>
      <t> and </t>
    </r>
    <r>
      <rPr>
        <i/>
        <sz val="11"/>
        <color rgb="FF0645AD"/>
        <rFont val="Arial"/>
        <family val="2"/>
      </rPr>
      <t>percula</t>
    </r>
    <r>
      <rPr>
        <sz val="11"/>
        <color rgb="FF202122"/>
        <rFont val="Arial"/>
        <family val="2"/>
      </rPr>
      <t>, but the second stripe does not extend the full with of the body and instead resembles a saddle.</t>
    </r>
  </si>
  <si>
    <t>Sebae anemonefish</t>
  </si>
  <si>
    <t>Amphiprion sebae</t>
  </si>
  <si>
    <t>Black or dark brown body from above the pectoral fin, yellow below. Has two white stripes, the second resembling that of A. polymnus.</t>
  </si>
  <si>
    <t>16 cm (6.3 in)</t>
  </si>
  <si>
    <t>Tomato clownfish</t>
  </si>
  <si>
    <t>Amphiprion frenatus</t>
  </si>
  <si>
    <t>Bright red with a single white stripe running from the front of the dorsal fin to the bottom of the head.</t>
  </si>
  <si>
    <t>True Percula</t>
  </si>
  <si>
    <t>Amphiprion percula</t>
  </si>
  <si>
    <t>Nearly identical to A. ocellaris, but the white stripes are edged with black.</t>
  </si>
  <si>
    <t>Ambon damsel</t>
  </si>
  <si>
    <t>Pomacentrus amboinensis</t>
  </si>
  <si>
    <t>Azure damsel</t>
  </si>
  <si>
    <t>Chrysiptera hemicyanea</t>
  </si>
  <si>
    <t>A beautiful fish with neon blue on its body and a gold underside and caudal fin. Easy to care for and does best on a good diet. Fairly aggressive so choose tankmates carefully.</t>
  </si>
  <si>
    <t>Black and gold damsel</t>
  </si>
  <si>
    <t>Neoglyphidodon nigroris</t>
  </si>
  <si>
    <t>Blackmargined damsel</t>
  </si>
  <si>
    <t>Pomacentrus nigromarginatus</t>
  </si>
  <si>
    <t>Blue damsel, Orangetail damsel</t>
  </si>
  <si>
    <t>Chrysiptera cyanea</t>
  </si>
  <si>
    <t>An orange tail indicates breeding success. The males have orange on their tails while the females do not. This fish is hardy and aggressive.</t>
  </si>
  <si>
    <t>8.5 cm (3.3 in)</t>
  </si>
  <si>
    <t>Blue and gold damsel</t>
  </si>
  <si>
    <t>Pomacentrus coelestis</t>
  </si>
  <si>
    <t>Blue velvet damsel</t>
  </si>
  <si>
    <t>Paraglyphidodon oxyodon</t>
  </si>
  <si>
    <t>Blueback damsel</t>
  </si>
  <si>
    <t>Pomacentrus simsiang</t>
  </si>
  <si>
    <t>Blueline demoiselle, Yellowfin demoiselle</t>
  </si>
  <si>
    <t>Chrysiptera caeruleolineata</t>
  </si>
  <si>
    <t>6 cm (2.4 in)</t>
  </si>
  <si>
    <t>Bluefin damsel</t>
  </si>
  <si>
    <t>Neoglyphidodon melas</t>
  </si>
  <si>
    <t>18 cm (7.1 in)</t>
  </si>
  <si>
    <t>Caerulean damsel</t>
  </si>
  <si>
    <t>Pomacentrus caeruleus</t>
  </si>
  <si>
    <t>Canary deep water damsel</t>
  </si>
  <si>
    <t>Chrysiptera galba</t>
  </si>
  <si>
    <t>Cloudy damsel</t>
  </si>
  <si>
    <t>Dascyllus carneus</t>
  </si>
  <si>
    <t>Neoglyphidodon crossi</t>
  </si>
  <si>
    <t>Domino damsel</t>
  </si>
  <si>
    <t>Dascyllus trimaculatus</t>
  </si>
  <si>
    <t>also known as the three spot damsel, this fish is easy to care for, but is also very aggressive. The fish is black except for three distinct white spots that fade as the fish ages.</t>
  </si>
  <si>
    <t>Fiji blue devil damsel</t>
  </si>
  <si>
    <t>Chrysiptera taupou</t>
  </si>
  <si>
    <t>This striking blue damsel is one of the most popular beginner fish. Like other damsels, it is very hardy, and very aggressive when mature.</t>
  </si>
  <si>
    <t>Four stripe damsel</t>
  </si>
  <si>
    <t>Dascyllus melanurus</t>
  </si>
  <si>
    <t>The four stripe damsel is a perfect beginner marine fish as it is very hardy. This fish is highly territorial and is best suited for a semi-aggressive to aggressive tank.</t>
  </si>
  <si>
    <t>Garibaldi damsel</t>
  </si>
  <si>
    <t>Hypsypops rubicunda</t>
  </si>
  <si>
    <t>These are temperate fish and require cooler water. They are much larger than most other damsels.</t>
  </si>
  <si>
    <t>Honey head damsel</t>
  </si>
  <si>
    <t>Dischistodus prosopotaenia</t>
  </si>
  <si>
    <r>
      <t>Hawaiian </t>
    </r>
    <r>
      <rPr>
        <i/>
        <sz val="11"/>
        <color rgb="FF202122"/>
        <rFont val="Arial"/>
        <family val="2"/>
      </rPr>
      <t>Dascyllus</t>
    </r>
  </si>
  <si>
    <t>Dascyllus albisella</t>
  </si>
  <si>
    <t>12.5 cm (4.9 in)</t>
  </si>
  <si>
    <t>Jewel damsel</t>
  </si>
  <si>
    <t>Microspathodon chrysurus</t>
  </si>
  <si>
    <t>Among the largest and most aggressive Damsels</t>
  </si>
  <si>
    <t>King demoiselle</t>
  </si>
  <si>
    <t>Chrysiptera rex</t>
  </si>
  <si>
    <t>Lemon damsel</t>
  </si>
  <si>
    <t>Pomacentrus moluccensis</t>
  </si>
  <si>
    <t>Longfin gregory</t>
  </si>
  <si>
    <t>Stegastes diencaeus</t>
  </si>
  <si>
    <t>Turns brown, and becomes highly territorial as it ages</t>
  </si>
  <si>
    <t>Marginated damsel</t>
  </si>
  <si>
    <t>Dascyllus marginatus</t>
  </si>
  <si>
    <t>The marginated damsel is noted for blue fins as well as the yellow head and white body. This fish is hardy like most damsels and is also highly aggressive when mature.</t>
  </si>
  <si>
    <t>Neon damsel</t>
  </si>
  <si>
    <t>Pomacentrus alleni</t>
  </si>
  <si>
    <t>Ocellate damsel</t>
  </si>
  <si>
    <t>Pomacentrus vaiuli</t>
  </si>
  <si>
    <t>Pavo damsel</t>
  </si>
  <si>
    <t>Pomacentrus pavo</t>
  </si>
  <si>
    <t>Pink Smith damsel</t>
  </si>
  <si>
    <t>Pomacentrus smithi</t>
  </si>
  <si>
    <t>Chrysiptera rollandi</t>
  </si>
  <si>
    <t>Sergeant major damsel</t>
  </si>
  <si>
    <t>Abudefduf saxatilis</t>
  </si>
  <si>
    <t>Speckled damsel</t>
  </si>
  <si>
    <t>Pomacentrus bankanensis</t>
  </si>
  <si>
    <t>Chrysiptera springeri</t>
  </si>
  <si>
    <t>5.5 cm (2.2 in)</t>
  </si>
  <si>
    <t>Chrysiptera starcki</t>
  </si>
  <si>
    <t>Talbots damsel</t>
  </si>
  <si>
    <t>Chrysiptera talboti</t>
  </si>
  <si>
    <t>This damselfish is somewhat a little more delicate than other. It does best in small groups in large tanks with good water quality and an SG of 1.026. Feed on a good diet for best results. Fairly peaceful.</t>
  </si>
  <si>
    <t>Three stripe damsel</t>
  </si>
  <si>
    <t>Dascyllus aruanus</t>
  </si>
  <si>
    <t>Highly aggressive and territorial. Will harass fish many times its size. Best kept in an aggressive/semi-aggressive tank.</t>
  </si>
  <si>
    <t>Three Spot damsel</t>
  </si>
  <si>
    <t>Stegastes planifrons</t>
  </si>
  <si>
    <t>Tuxedo damsel</t>
  </si>
  <si>
    <t>Chrysiptera tricincta</t>
  </si>
  <si>
    <t>Two stripe damsel</t>
  </si>
  <si>
    <t>Dascyllus reticulatus</t>
  </si>
  <si>
    <t>the two stripe damsel is a very hardy fish. This fish is perfect for the beginner marine aquarist, as it can tolerate substandard water quality. This fish is highly aggressive, and requires many hiding places.</t>
  </si>
  <si>
    <t>Yellow damsel</t>
  </si>
  <si>
    <t>Amblyglyphidodon aureus</t>
  </si>
  <si>
    <r>
      <t>Yellow threespot </t>
    </r>
    <r>
      <rPr>
        <i/>
        <sz val="11"/>
        <color rgb="FF202122"/>
        <rFont val="Arial"/>
        <family val="2"/>
      </rPr>
      <t>Dascyllus</t>
    </r>
  </si>
  <si>
    <t>Dascyllus auripinnis</t>
  </si>
  <si>
    <t>14.5 cm (5.7 in)</t>
  </si>
  <si>
    <t>Yellowbelly damsel</t>
  </si>
  <si>
    <t>Pomacentrus auriventris</t>
  </si>
  <si>
    <r>
      <t>Yellowtail </t>
    </r>
    <r>
      <rPr>
        <i/>
        <sz val="11"/>
        <color rgb="FF202122"/>
        <rFont val="Arial"/>
        <family val="2"/>
      </rPr>
      <t>Dascyllus</t>
    </r>
  </si>
  <si>
    <t>Dascyllus flavicaudus</t>
  </si>
  <si>
    <t>Yellowtail damsel</t>
  </si>
  <si>
    <t>Chrysiptera parasema</t>
  </si>
  <si>
    <t>The yellowtail damsel possess an all blue body with a striking yellow tail. This damsel is a good beginner fish as it is very hardy and can tolerate substandard water quality. This damsel is also less aggressive than some other damsel species.</t>
  </si>
  <si>
    <t>Yellowtail demoiselle</t>
  </si>
  <si>
    <t>Neopomacentrus azysron</t>
  </si>
  <si>
    <t>7.5 cm (3.0 in)</t>
  </si>
  <si>
    <t>Common name</t>
  </si>
  <si>
    <t>Achilles tang</t>
  </si>
  <si>
    <t>Acanthurus achilles</t>
  </si>
  <si>
    <t>Passive aggressive. This fish is native to the waters of Hawaii and the South Pacific and therefore requires substantial turbulent flow and circulation to be kept in an aquarium. This fish should only be kept in a six-foot or large aquarium as it requires a large amount of swim room. Very prone to Cryptocaryon irritans</t>
  </si>
  <si>
    <t>28 cm (11.0 in)</t>
  </si>
  <si>
    <t>Atlantic blue tang</t>
  </si>
  <si>
    <t>Acanthurus coeruleus</t>
  </si>
  <si>
    <t>Less aggressive than Achilles or Powder Blue</t>
  </si>
  <si>
    <t>16 in</t>
  </si>
  <si>
    <t>Blue eyed tang</t>
  </si>
  <si>
    <t>Ctenochaetus binotatus</t>
  </si>
  <si>
    <t>Blue lined surgeonfish</t>
  </si>
  <si>
    <t>Acanthurus nigroris</t>
  </si>
  <si>
    <t>Bristletooth tang</t>
  </si>
  <si>
    <t>Ctenochaetus striatus</t>
  </si>
  <si>
    <t>Chevron tang</t>
  </si>
  <si>
    <t>Ctenochaetus hawaiiensis</t>
  </si>
  <si>
    <t>Bright orange when young and dark olive green when transitioned fully to juvenile.</t>
  </si>
  <si>
    <t>Clown tang</t>
  </si>
  <si>
    <t>Acanthurus lineatus</t>
  </si>
  <si>
    <t>One of the most aggressive tangs</t>
  </si>
  <si>
    <t>15 inches</t>
  </si>
  <si>
    <t>Convict tang</t>
  </si>
  <si>
    <t>Acanthurus triostegus</t>
  </si>
  <si>
    <t>Desjardini tang</t>
  </si>
  <si>
    <t>Zebrasoma desjardinii</t>
  </si>
  <si>
    <t>Doctorfish</t>
  </si>
  <si>
    <t>Acanthurus chirurgus</t>
  </si>
  <si>
    <t>Dussumieri tang</t>
  </si>
  <si>
    <t>Acanthurus dussumieri</t>
  </si>
  <si>
    <t>Eibli mimic tang</t>
  </si>
  <si>
    <t>Acanthurus tristis</t>
  </si>
  <si>
    <t>Gold rim tang</t>
  </si>
  <si>
    <t>Acanthurus nigricans</t>
  </si>
  <si>
    <t>Regal / Hippo tang</t>
  </si>
  <si>
    <t>Paracanthurus hepatus</t>
  </si>
  <si>
    <t>Very prone to Cryptocaryon irritans. More tolerant of other tangs than most other species.</t>
  </si>
  <si>
    <t>Kole tang</t>
  </si>
  <si>
    <t>Ctenochaetus strigosus</t>
  </si>
  <si>
    <t>Lavender tang</t>
  </si>
  <si>
    <t>Acanthurus nigrofuscus</t>
  </si>
  <si>
    <t>Lopezi tang</t>
  </si>
  <si>
    <t>Naso lopezi</t>
  </si>
  <si>
    <t>Mimic tang, Chocolate tang</t>
  </si>
  <si>
    <t>Acanthurus pyroferus</t>
  </si>
  <si>
    <t>Naso tang, blonde naso tang</t>
  </si>
  <si>
    <t>Naso lituratus</t>
  </si>
  <si>
    <t>Orange shoulder tang</t>
  </si>
  <si>
    <t>Acanthurus olivaceus</t>
  </si>
  <si>
    <t>Powder blue tang</t>
  </si>
  <si>
    <t>Acanthurus leucosternon</t>
  </si>
  <si>
    <t>Very prone to Cryptocaryon irritans.</t>
  </si>
  <si>
    <t>Powder brown tang</t>
  </si>
  <si>
    <t>Acanthurus japonicus</t>
  </si>
  <si>
    <t>Purple tang</t>
  </si>
  <si>
    <t>Zebrasoma xanthurum</t>
  </si>
  <si>
    <t>Sailfin tang</t>
  </si>
  <si>
    <t>Zebrasoma veliferum</t>
  </si>
  <si>
    <t>Scopas tang</t>
  </si>
  <si>
    <t>Zebrasoma scopas</t>
  </si>
  <si>
    <r>
      <t>Similar to the </t>
    </r>
    <r>
      <rPr>
        <sz val="11"/>
        <color rgb="FF0645AD"/>
        <rFont val="Calibri"/>
        <family val="2"/>
        <scheme val="minor"/>
      </rPr>
      <t>yellow tang</t>
    </r>
    <r>
      <rPr>
        <sz val="11"/>
        <color theme="1"/>
        <rFont val="Calibri"/>
        <family val="2"/>
        <scheme val="minor"/>
      </rPr>
      <t> in shape and feeding.</t>
    </r>
    <r>
      <rPr>
        <vertAlign val="superscript"/>
        <sz val="8"/>
        <color rgb="FF0645AD"/>
        <rFont val="Calibri"/>
        <family val="2"/>
        <scheme val="minor"/>
      </rPr>
      <t>[182]</t>
    </r>
  </si>
  <si>
    <t>Sohal tang</t>
  </si>
  <si>
    <t>Acanthurus sohal</t>
  </si>
  <si>
    <t>One of the larger more aggressive tangs</t>
  </si>
  <si>
    <t>Tennent tang</t>
  </si>
  <si>
    <t>Acanthurus tennenti</t>
  </si>
  <si>
    <t>Acanthurus thompsoni</t>
  </si>
  <si>
    <t>Tomini tang</t>
  </si>
  <si>
    <t>Ctenocheatus tominiensis</t>
  </si>
  <si>
    <t>This fish requires ample swimming room and is difficult to feed.</t>
  </si>
  <si>
    <t>Unicorn tang</t>
  </si>
  <si>
    <t>Naso unicornis</t>
  </si>
  <si>
    <t>Vlamingi tang</t>
  </si>
  <si>
    <t>Naso vlamingii</t>
  </si>
  <si>
    <t>White freckled surgeon</t>
  </si>
  <si>
    <t>Acanthurus maculiceps</t>
  </si>
  <si>
    <t>Yellow tang</t>
  </si>
  <si>
    <t>Zebrasoma flavescens</t>
  </si>
  <si>
    <t>Yellowfin surgeon</t>
  </si>
  <si>
    <t>Acanthurus xanthopterus</t>
  </si>
  <si>
    <t>https://upload.wikimedia.org/wikipedia/commons/3/35/Amphiprion_melanopus_in_Entacmaea_quadricolor.jpg</t>
  </si>
  <si>
    <t>https://upload.wikimedia.org/wikipedia/commons/d/da/Amphiprion_clarkii.jpg</t>
  </si>
  <si>
    <t>https://upload.wikimedia.org/wikipedia/commons/6/60/Premnas_biaculeatus_juvenile.jpg</t>
  </si>
  <si>
    <t>https://upload.wikimedia.org/wikipedia/commons/4/4b/Clownfish_%28Amphiprion_ocellaris%29.jpg</t>
  </si>
  <si>
    <t>https://upload.wikimedia.org/wikipedia/commons/9/94/Amphiprion_percula.JPG</t>
  </si>
  <si>
    <t>https://upload.wikimedia.org/wikipedia/commons/thumb/0/05/Tomato_clownfish_Amphiprion_frenatus.jpg/1920px-Tomato_clownfish_Amphiprion_frenatus.jpg</t>
  </si>
  <si>
    <t>https://upload.wikimedia.org/wikipedia/commons/thumb/0/00/Clownfish-mileswu.jpg/1920px-Clownfish-mileswu.jpg</t>
  </si>
  <si>
    <t>https://upload.wikimedia.org/wikipedia/commons/thumb/5/57/Amphiprion_Species.JPG/1920px-Amphiprion_Species.JPG</t>
  </si>
  <si>
    <t>https://upload.wikimedia.org/wikipedia/commons/thumb/4/42/Amphiprion_perideraion.jpg/1024px-Amphiprion_perideraion.jpg</t>
  </si>
  <si>
    <t>https://upload.wikimedia.org/wikipedia/commons/9/9b/Acanthurus_achilles1.jpg</t>
  </si>
  <si>
    <t>https://upload.wikimedia.org/wikipedia/commons/9/9a/Blue_Tang.jpg</t>
  </si>
  <si>
    <t>https://upload.wikimedia.org/wikipedia/commons/1/19/KokutenSHGya.jpg</t>
  </si>
  <si>
    <t>https://upload.wikimedia.org/wikipedia/commons/1/13/Acanthurus_nigroris_by_NPS.jpg</t>
  </si>
  <si>
    <t>https://upload.wikimedia.org/wikipedia/commons/9/99/Ctenochaetus_striatus.jpg</t>
  </si>
  <si>
    <t>https://upload.wikimedia.org/wikipedia/commons/thumb/b/ba/Ctenochaetus_hawaiiensis_-_Hawaii-Borstenzahndoktorfisch.jpg/1920px-Ctenochaetus_hawaiiensis_-_Hawaii-Borstenzahndoktorfisch.jpg</t>
  </si>
  <si>
    <t>https://upload.wikimedia.org/wikipedia/commons/5/55/Acanthurus_lineatus_Flynn_Reef_crop.jpg</t>
  </si>
  <si>
    <t>https://upload.wikimedia.org/wikipedia/commons/thumb/9/96/Acanthurus_triostegus_and_Labroides_phthirophagus.jpg/1920px-Acanthurus_triostegus_and_Labroides_phthirophagus.jpg</t>
  </si>
  <si>
    <t>https://upload.wikimedia.org/wikipedia/commons/e/ed/Zebrasoma_desjardinii_1.jpg</t>
  </si>
  <si>
    <t>https://upload.wikimedia.org/wikipedia/commons/0/05/Achanturus_chirurgs.jpg</t>
  </si>
  <si>
    <t>https://upload.wikimedia.org/wikipedia/commons/e/ea/Acanthurus_dussumieri_1.jpg</t>
  </si>
  <si>
    <t>https://upload.wikimedia.org/wikipedia/commons/4/46/Acanthurus_tristis.jpg</t>
  </si>
  <si>
    <t>https://upload.wikimedia.org/wikipedia/commons/7/76/Acanthurus_nigricans_by_NPS.jpg</t>
  </si>
  <si>
    <t>https://upload.wikimedia.org/wikipedia/commons/thumb/2/25/Blue_tang_%28Paracanthurus_hepatus%29_02.jpg/1920px-Blue_tang_%28Paracanthurus_hepatus%29_02.jpg</t>
  </si>
  <si>
    <t>https://upload.wikimedia.org/wikipedia/commons/e/e7/Ctenochaetus_strigosus_1.jpg</t>
  </si>
  <si>
    <t>https://upload.wikimedia.org/wikipedia/commons/5/54/Acanthurus_nigrofuscus_by_NPS.jpg</t>
  </si>
  <si>
    <t>https://upload.wikimedia.org/wikipedia/commons/5/5b/Chocolate_tang_-_Acanthurus_pyroferus.jpg</t>
  </si>
  <si>
    <t>https://upload.wikimedia.org/wikipedia/commons/4/4c/Naso_lituratus_2.jpg</t>
  </si>
  <si>
    <t>https://upload.wikimedia.org/wikipedia/commons/c/c5/Acanthurus_olivaceus_1.jpg</t>
  </si>
  <si>
    <t>https://upload.wikimedia.org/wikipedia/commons/6/66/Acanthurusleucosternon-Wei%C3%9Fkehl.jpg</t>
  </si>
  <si>
    <t>https://upload.wikimedia.org/wikipedia/commons/7/78/Acanthurus_japonicus.jpg</t>
  </si>
  <si>
    <t>https://upload.wikimedia.org/wikipedia/commons/e/e7/Zebrasoma_xanthurum_pair.jpg</t>
  </si>
  <si>
    <t>https://upload.wikimedia.org/wikipedia/commons/c/cb/Zebrasoma_veliferum_by_NPS.jpg</t>
  </si>
  <si>
    <t>https://upload.wikimedia.org/wikipedia/commons/thumb/5/54/Zebrasoma_scopas.001_-_Aquarium_Finisterrae.jpg/1920px-Zebrasoma_scopas.001_-_Aquarium_Finisterrae.jpg</t>
  </si>
  <si>
    <t>https://upload.wikimedia.org/wikipedia/commons/f/f6/Acanthurussohal-ArabischerDoktor.jpg</t>
  </si>
  <si>
    <t>https://upload.wikimedia.org/wikipedia/commons/9/96/Acanthurus_tennenti_Kreisdorn-Doktorfisch3.jpg</t>
  </si>
  <si>
    <t>https://upload.wikimedia.org/wikipedia/commons/7/73/XRF-Acanthurus_thompsoni.png</t>
  </si>
  <si>
    <t>https://upload.wikimedia.org/wikipedia/commons/e/e2/Ctenochaetus_tominiensis_3.JPG</t>
  </si>
  <si>
    <t>https://upload.wikimedia.org/wikipedia/commons/1/1f/Nasounicornis-Blauklingen.jpg</t>
  </si>
  <si>
    <t>https://upload.wikimedia.org/wikipedia/commons/thumb/7/75/Acanthuridae_-_Naso_vlamingii.jpg/1920px-Acanthuridae_-_Naso_vlamingii.jpg</t>
  </si>
  <si>
    <t>https://upload.wikimedia.org/wikipedia/commons/f/ff/A._maculiceps.jpg</t>
  </si>
  <si>
    <t>https://upload.wikimedia.org/wikipedia/commons/thumb/5/5e/Zebrasoma_flavescens_Luc_Viatour.jpg/1920px-Zebrasoma_flavescens_Luc_Viatour.jpg</t>
  </si>
  <si>
    <t>https://upload.wikimedia.org/wikipedia/commons/e/ee/Acanthurus_xanthopterus_by_NPS.jpg</t>
  </si>
  <si>
    <t>https://upload.wikimedia.org/wikipedia/commons/thumb/1/1f/Bartlett%27s_anthias_Pseudanthias_bartlettorum.jpg/1920px-Bartlett%27s_anthias_Pseudanthias_bartlettorum.jpg</t>
  </si>
  <si>
    <t>https://upload.wikimedia.org/wikipedia/commons/2/22/HutairoHGmaido.jpg</t>
  </si>
  <si>
    <t>https://upload.wikimedia.org/wikipedia/commons/7/7a/KashiwaHDym.jpg</t>
  </si>
  <si>
    <t>https://upload.wikimedia.org/wikipedia/commons/8/8f/KorinHD.jpg</t>
  </si>
  <si>
    <t>https://upload.wikimedia.org/wikipedia/commons/3/39/Juwelen-Fahnenbarsch_Pseudanthias_squamipinnis_0511173_Weibc.jpg</t>
  </si>
  <si>
    <t>https://cdn.reefs.com/blog/wp-content/uploads/2017/04/heemstrai-Dray-van-Beeck.jpg</t>
  </si>
  <si>
    <t>https://upload.wikimedia.org/wikipedia/commons/9/94/PseudanthRubrizonatus3Izuzuki.jpg</t>
  </si>
  <si>
    <t>https://upload.wikimedia.org/wikipedia/commons/thumb/f/f4/Pseudanthias_pleurotaenia.jpg/1920px-Pseudanthias_pleurotaenia.jpg</t>
  </si>
  <si>
    <t>https://upload.wikimedia.org/wikipedia/commons/7/70/KeramaHDfeb.jpg</t>
  </si>
  <si>
    <t>https://upload.wikimedia.org/wikipedia/commons/4/43/Threadfin_anthias_male.jpg</t>
  </si>
  <si>
    <t>https://upload.wikimedia.org/wikipedia/commons/d/da/Pomacanthus_annularis.JPG</t>
  </si>
  <si>
    <t>https://upload.wikimedia.org/wikipedia/commons/thumb/3/33/Pomacanthus_maculosus%2C_Toledo_Zoo.jpg/1024px-Pomacanthus_maculosus%2C_Toledo_Zoo.jpg</t>
  </si>
  <si>
    <t>https://upload.wikimedia.org/wikipedia/commons/d/d6/Genicanthus_bellus.jpg</t>
  </si>
  <si>
    <t>https://upload.wikimedia.org/wikipedia/commons/b/b4/Bermuda_blue_angelfish.jpg</t>
  </si>
  <si>
    <t>https://upload.wikimedia.org/wikipedia/commons/9/9c/Chaetodontoplus_caeruleopunctatus.jpg</t>
  </si>
  <si>
    <t>https://upload.wikimedia.org/wikipedia/commons/7/73/Euxiphipops_xanthometopon.jpg</t>
  </si>
  <si>
    <t>https://upload.wikimedia.org/wikipedia/commons/3/38/Pomacanthus_zonipectus.jpg</t>
  </si>
  <si>
    <t>https://upload.wikimedia.org/wikipedia/commons/a/a8/Pomacanthus_imperator_crop.jpg</t>
  </si>
  <si>
    <t>https://upload.wikimedia.org/wikipedia/commons/thumb/1/12/French_Angelfish_off_Grand_Cayman.JPG/1920px-French_Angelfish_off_Grand_Cayman.JPG</t>
  </si>
  <si>
    <t>https://upload.wikimedia.org/wikipedia/commons/5/50/Gray_angelfish.jpg</t>
  </si>
  <si>
    <t>https://upload.wikimedia.org/wikipedia/commons/thumb/9/92/Corl0166_%2828304650305%29.jpg/800px-Corl0166_%2828304650305%29.jpg</t>
  </si>
  <si>
    <t>https://upload.wikimedia.org/wikipedia/commons/5/54/Pomacanthus_maculosus.jpg</t>
  </si>
  <si>
    <t>https://upload.wikimedia.org/wikipedia/commons/1/1c/Pomacanthus_semicirculatus_1.jpg</t>
  </si>
  <si>
    <t>https://upload.wikimedia.org/wikipedia/commons/7/78/1_Pomacanthus_navarchus_Blue-gridled_angelfish.jpg</t>
  </si>
  <si>
    <t>https://upload.wikimedia.org/wikipedia/commons/thumb/2/2b/Holacanthus_passer_1.jpg/1920px-Holacanthus_passer_1.jpg</t>
  </si>
  <si>
    <t>https://upload.wikimedia.org/wikipedia/commons/thumb/7/79/Chaetodontoplus_meredithi_Kuiter.jpg/1920px-Chaetodontoplus_meredithi_Kuiter.jpg</t>
  </si>
  <si>
    <t>https://upload.wikimedia.org/wikipedia/commons/a/a2/Holacanthus_tricolor_1.jpg</t>
  </si>
  <si>
    <t>https://upload.wikimedia.org/wikipedia/commons/8/87/1_Pygoplites_diacanthus.jpg</t>
  </si>
  <si>
    <t>https://upload.wikimedia.org/wikipedia/commons/thumb/6/66/Chaetodontoplus_duboulayi.jpg/1920px-Chaetodontoplus_duboulayi.jpg</t>
  </si>
  <si>
    <t>https://upload.wikimedia.org/wikipedia/commons/e/ea/Genicanthus_semifasciatus.jpg</t>
  </si>
  <si>
    <t>https://upload.wikimedia.org/wikipedia/commons/f/fd/Apolemichthys_xanthurus.JPG</t>
  </si>
  <si>
    <t>https://upload.wikimedia.org/wikipedia/commons/f/f1/Paracentropyge_multifasciatus.jpg</t>
  </si>
  <si>
    <t>https://upload.wikimedia.org/wikipedia/commons/8/87/1_centropyge_bicolor_Bicolor_angelfish.jpg</t>
  </si>
  <si>
    <t>https://reefbuilders.com/wp-content/blogs.dir/1/files/2012/02/Centropyge-deborae.jpg</t>
  </si>
  <si>
    <t>https://upload.wikimedia.org/wikipedia/commons/thumb/1/10/Centropyge_aurantonotus.JPG/1920px-Centropyge_aurantonotus.JPG</t>
  </si>
  <si>
    <t>https://upload.wikimedia.org/wikipedia/commons/3/3b/Centropyge_bispinosa_1.jpg</t>
  </si>
  <si>
    <t>https://upload.wikimedia.org/wikipedia/commons/thumb/5/52/Cherub_fish_Centropyge_argi.jpg/1920px-Cherub_fish_Centropyge_argi.jpg</t>
  </si>
  <si>
    <t>https://upload.wikimedia.org/wikipedia/commons/2/26/Centropyge_eibli.jpg</t>
  </si>
  <si>
    <t>https://upload.wikimedia.org/wikipedia/commons/6/6a/Centropyge_loricula.jpg</t>
  </si>
  <si>
    <t>https://upload.wikimedia.org/wikipedia/commons/7/7f/Centropyge_vrolikii.jpg</t>
  </si>
  <si>
    <t>https://upload.wikimedia.org/wikipedia/commons/8/80/Centropyge_heraldi.jpg</t>
  </si>
  <si>
    <t>https://upload.wikimedia.org/wikipedia/en/2/2e/Centropyge_tibicens.jpg</t>
  </si>
  <si>
    <t>https://upload.wikimedia.org/wikipedia/commons/9/95/Centropyge_flavissima.JPG</t>
  </si>
  <si>
    <t>https://upload.wikimedia.org/wikipedia/commons/thumb/2/2e/Centropyge_multicolor.jpg/1920px-Centropyge_multicolor.jpg</t>
  </si>
  <si>
    <t>https://upload.wikimedia.org/wikipedia/commons/4/49/Centropyge_acanthops_R%C3%A9union.JPG</t>
  </si>
  <si>
    <t>https://upload.wikimedia.org/wikipedia/commons/a/aa/ChairoYK.jpg</t>
  </si>
  <si>
    <t>https://upload.wikimedia.org/wikipedia/commons/9/93/Centropyge_potteri_Angelfish.jpg</t>
  </si>
  <si>
    <t>https://upload.wikimedia.org/wikipedia/commons/thumb/4/46/Juvenile_Centropyge_venusta.jpg/1920px-Juvenile_Centropyge_venusta.jpg</t>
  </si>
  <si>
    <t>https://upload.wikimedia.org/wikipedia/commons/d/d1/Pomacentrus_amboinensis.jpg</t>
  </si>
  <si>
    <t>https://upload.wikimedia.org/wikipedia/commons/e/e7/Crysiptera_hemicyanea.jpg</t>
  </si>
  <si>
    <t>https://upload.wikimedia.org/wikipedia/commons/1/14/Neoglyphidodon_nigroris.jpg</t>
  </si>
  <si>
    <t>https://upload.wikimedia.org/wikipedia/commons/8/87/PomacentrusNigromarginatRLS.jpg</t>
  </si>
  <si>
    <t>https://upload.wikimedia.org/wikipedia/commons/2/29/Chrysipteracyanea2.JPG</t>
  </si>
  <si>
    <t>https://upload.wikimedia.org/wikipedia/commons/8/82/Neon_damselfish.jpg</t>
  </si>
  <si>
    <t>https://upload.wikimedia.org/wikipedia/commons/7/76/Neoglyphidodon_oxyodon.001_-_Aquarium_Finisterrae.jpg</t>
  </si>
  <si>
    <t>https://upload.wikimedia.org/wikipedia/commons/1/17/Pomacentrus_simsiang_cropped.jpg</t>
  </si>
  <si>
    <t>https://fishesofaustralia.net.au/Images/Image/ChrysiptCaeruleoMarkRosenstein.jpg</t>
  </si>
  <si>
    <t>https://upload.wikimedia.org/wikipedia/commons/4/4f/Neoglyphidodon_melas.jpg</t>
  </si>
  <si>
    <t>https://upload.wikimedia.org/wikipedia/commons/9/96/Pomacentrus_caeruleus.jpg</t>
  </si>
  <si>
    <t>https://reefbuilders.com/wp-content/blogs.dir/1/files/2011/11/chrysiptera-galba-canary-damselfish-640x450.jpg</t>
  </si>
  <si>
    <t>https://upload.wikimedia.org/wikipedia/commons/3/33/Dascyllus_carneus_Maldives.JPG</t>
  </si>
  <si>
    <t>https://upload.wikimedia.org/wikipedia/commons/thumb/5/57/Cross%27s_damsel_%28Neoglyphidodon_crossi%29_%2848652010581%29.jpg/1920px-Cross%27s_damsel_%28Neoglyphidodon_crossi%29_%2848652010581%29.jpg</t>
  </si>
  <si>
    <t>https://upload.wikimedia.org/wikipedia/commons/3/38/Dascyllus_trimaculatus.JPG</t>
  </si>
  <si>
    <t>https://upload.wikimedia.org/wikipedia/commons/6/6d/Chrysiptera_taupou.jpg</t>
  </si>
  <si>
    <t>https://upload.wikimedia.org/wikipedia/commons/2/27/Hypsypops_rubicundus_adult.jpg</t>
  </si>
  <si>
    <t>https://upload.wikimedia.org/wikipedia/commons/2/2e/DischistProsopotaenRLS.jpg</t>
  </si>
  <si>
    <t>https://upload.wikimedia.org/wikipedia/commons/d/d3/Dascyllus_albisella_2.jpg</t>
  </si>
  <si>
    <t>https://upload.wikimedia.org/wikipedia/commons/b/b0/Microspathodon_chrysurus.jpg</t>
  </si>
  <si>
    <t>https://upload.wikimedia.org/wikipedia/commons/thumb/4/41/Chrysiptera_rex_-_Zoo_Frankfurt.jpg/2560px-Chrysiptera_rex_-_Zoo_Frankfurt.jpg</t>
  </si>
  <si>
    <t>https://upload.wikimedia.org/wikipedia/commons/thumb/e/e9/Pomacentrus_moluccensis_1.jpg/1920px-Pomacentrus_moluccensis_1.jpg</t>
  </si>
  <si>
    <t>https://upload.wikimedia.org/wikipedia/commons/9/9c/Does_nature%27s_pallete....jpg</t>
  </si>
  <si>
    <t>https://upload.wikimedia.org/wikipedia/commons/5/5b/Dascyllus_marginatus%2C_Egipto_4.jpg</t>
  </si>
  <si>
    <t>https://upload.wikimedia.org/wikipedia/commons/7/7a/PomacentAlleniGRA.jpg</t>
  </si>
  <si>
    <t>https://upload.wikimedia.org/wikipedia/commons/8/8f/Pomacentrus_vaiuli.jpg</t>
  </si>
  <si>
    <t>https://upload.wikimedia.org/wikipedia/commons/d/dc/Pomacentrus_pavo.jpg</t>
  </si>
  <si>
    <t>https://upload.wikimedia.org/wikipedia/commons/d/db/Pomacentrus_smithi1.jpg</t>
  </si>
  <si>
    <t>https://upload.wikimedia.org/wikipedia/commons/b/b4/Rolland%27s_demoiselle_%28Chrysiptera_rollandi%29.jpg</t>
  </si>
  <si>
    <t>https://upload.wikimedia.org/wikipedia/commons/9/99/Abudefduf_saxatilis.jpg</t>
  </si>
  <si>
    <t>https://upload.wikimedia.org/wikipedia/commons/d/df/MeganeSD.jpg</t>
  </si>
  <si>
    <t>https://upload.wikimedia.org/wikipedia/commons/7/74/Chrysiptera_springeri.jpg</t>
  </si>
  <si>
    <t>https://upload.wikimedia.org/wikipedia/commons/b/bf/SenakiRS.jpg</t>
  </si>
  <si>
    <t>https://upload.wikimedia.org/wikipedia/commons/thumb/7/76/Chrysiptera_talboti_-_Demoiselle_de_Talbot_-_Aqua_Porte_Dor%C3%A9e_02.JPG/2560px-Chrysiptera_talboti_-_Demoiselle_de_Talbot_-_Aqua_Porte_Dor%C3%A9e_02.JPG</t>
  </si>
  <si>
    <t>https://upload.wikimedia.org/wikipedia/commons/e/e6/Dascyllus_aruanus_3.jpg</t>
  </si>
  <si>
    <t>https://upload.wikimedia.org/wikipedia/commons/0/03/Threespot_damselfish_in_a_pillar_coral.jpg</t>
  </si>
  <si>
    <t>https://upload.wikimedia.org/wikipedia/commons/f/fa/MisujiSD.jpg</t>
  </si>
  <si>
    <t>https://upload.wikimedia.org/wikipedia/commons/thumb/f/fe/Dascyllus_reticulatus_%28Reticulated_dascyllus%29_in_Acropora_loripa_%28Hard_coral%29.jpg/1920px-Dascyllus_reticulatus_%28Reticulated_dascyllus%29_in_Acropora_loripa_%28Hard_coral%29.jpg</t>
  </si>
  <si>
    <t>https://upload.wikimedia.org/wikipedia/commons/thumb/7/72/Monaco.Mus%C3%A9e_oc%C3%A9anographique026.jpg/1920px-Monaco.Mus%C3%A9e_oc%C3%A9anographique026.jpg</t>
  </si>
  <si>
    <t>https://upload.wikimedia.org/wikipedia/commons/e/e3/Dascyllus_auripinnis.jpg</t>
  </si>
  <si>
    <t>https://upload.wikimedia.org/wikipedia/commons/8/8a/Pomacentrus_auriventris1.jpg</t>
  </si>
  <si>
    <t>https://upload.wikimedia.org/wikipedia/commons/9/91/Dascyllus_flavicaudus.jpg</t>
  </si>
  <si>
    <t>https://upload.wikimedia.org/wikipedia/commons/1/18/Chrysiptera_parasema.JPG</t>
  </si>
  <si>
    <t>https://upload.wikimedia.org/wikipedia/commons/2/2d/Neopomacentrus_azysron.jpg</t>
  </si>
  <si>
    <t>Hammer Corals</t>
  </si>
  <si>
    <t>Torch</t>
  </si>
  <si>
    <t>Frogspawn</t>
  </si>
  <si>
    <t>Bubble corals</t>
  </si>
  <si>
    <t>Acans</t>
  </si>
  <si>
    <t>Duncans</t>
  </si>
  <si>
    <t>Candy Cane</t>
  </si>
  <si>
    <t>Blastomussa</t>
  </si>
  <si>
    <t>Elegance Coral</t>
  </si>
  <si>
    <t>Fungia plate corals</t>
  </si>
  <si>
    <t>Gonipora Flower Pot</t>
  </si>
  <si>
    <t>Favia corals</t>
  </si>
  <si>
    <t>Galaxea corals</t>
  </si>
  <si>
    <t>Lobos</t>
  </si>
  <si>
    <t>https://www.saltwateraquariumblog.com/wp-content/uploads/2019/10/Hammer-coral.jpg?ezimgfmt=ng%3Awebp%2Fngcb14%2Frs%3Adevice%2Frscb14-1</t>
  </si>
  <si>
    <t>https://www.saltwateraquariumblog.com/wp-content/uploads/2015/12/Torch-coral.jpg?ezimgfmt=ng%3Awebp%2Fngcb14%2Frs%3Adevice%2Frscb14-1</t>
  </si>
  <si>
    <t>https://www.saltwateraquariumblog.com/wp-content/uploads/2017/02/Frogspawn-coral.jpg?ezimgfmt=ng%3Awebp%2Fngcb14%2Frs%3Adevice%2Frscb14-1</t>
  </si>
  <si>
    <t>https://www.saltwateraquariumblog.com/wp-content/uploads/2020/05/acan-coral-placement.jpg?ezimgfmt=ng%3Awebp%2Fngcb14%2Frs%3Adevice%2Frscb14-1</t>
  </si>
  <si>
    <t>https://www.saltwateraquariumblog.com/wp-content/uploads/2015/12/duncan-coral-public-domain.jpg?ezimgfmt=ng%3Awebp%2Fngcb14%2Frs%3Adevice%2Frscb14-1</t>
  </si>
  <si>
    <t>https://www.saltwateraquariumblog.com/wp-content/uploads/2020/12/Candy-cane-coral.jpg?ezimgfmt=ng%3Awebp%2Fngcb14%2Frs%3Adevice%2Frscb14-1</t>
  </si>
  <si>
    <t>https://www.saltwateraquariumblog.com/wp-content/uploads/2021/10/Blastomussa-Coral.jpg?ezimgfmt=ng%3Awebp%2Fngcb14%2Frs%3Adevice%2Frscb14-1</t>
  </si>
  <si>
    <t>https://www.saltwateraquariumblog.com/wp-content/uploads/2019/08/Elegance-coral-3.jpg?ezimgfmt=ng%3Awebp%2Fngcb14%2Frs%3Adevice%2Frscb14-1</t>
  </si>
  <si>
    <t>https://www.saltwateraquariumblog.com/wp-content/uploads/2020/10/Untitled-design-47450.jpg?ezimgfmt=ng%3Awebp%2Fngcb14%2Frs%3Adevice%2Frscb14-1</t>
  </si>
  <si>
    <t>https://www.saltwateraquariumblog.com/wp-content/uploads/2021/04/4.jpg?ezimgfmt=ng%3Awebp%2Fngcb14%2Frs%3Adevice%2Frscb14-1</t>
  </si>
  <si>
    <t>https://www.saltwateraquariumblog.com/wp-content/uploads/2021/01/Favia-vs.-Favorites.jpg?ezimgfmt=ng%3Awebp%2Fngcb14%2Frs%3Adevice%2Frscb14-1</t>
  </si>
  <si>
    <t>https://www.saltwateraquariumblog.com/wp-content/uploads/2021/11/Green-Galaxea-Coral.jpg?ezimgfmt=ng%3Awebp%2Fngcb14%2Frs%3Adevice%2Frscb14-1</t>
  </si>
  <si>
    <t>https://www.saltwateraquariumblog.com/wp-content/uploads/2022/05/10.jpg?ezimgfmt=ng%3Awebp%2Fngcb14%2Frs%3Adevice%2Frscb14-1</t>
  </si>
  <si>
    <t>https://www.tfhmagazine.com/-/media/Project/OneWeb/TFH/US/articles/517_give_your_mini_reef_a_bit_of_the_bubbly.jpg?h=355&amp;iar=0&amp;w=755&amp;hash=EAC7EDB3BDEB0947FA47B3B3A29812A3</t>
  </si>
  <si>
    <t>Hammer corals are an iconic large polyp stony coral (LPS) that has been a staple in the hobby for generations. They are found all throughout the Pacific reefs and come in a variety of colors and growth forms. Hammer corals sometimes grow in a wall formation while other hammers grow in a branching formation. Either variety makes an excellent show piece coral for a reef aquarium however the branching varieties tend to grow more quickly.</t>
  </si>
  <si>
    <t>Torch corals are slightly less common than their Euphyllia cousins the Frogspawn coral (Euphyllia divisa) and the Hammer coral (Euphyllia anchora). They have long tentacles that terminate in a single brightly colored tip giving them the appearance of a lighted torch as they sway with the currents. Torch corals can come in some incredible colors such as neon green, deep purple, and the highly desirable Golden Torch. Torch corals like all Euphyllia are known to extend sweeper tentacles aggressively when situated too close to other corals. This hostile reaction can damage or kill nearby corals, so it is important to be aware of placement at all times.</t>
  </si>
  <si>
    <t>Euphyllia Frogspawns have been a fixture in reef aquariums seemingly since the hobby began. Frogspawn corals have long multi tipped tentacles resembling a mass of frog eggs. This large polyp stony coral (LPS) is one of the most popular stony corals in the hobby because if the way it sways in the current. It is very similar in growth and care requirements to it Euphyllia cousins, the Hammer coral and the Torch coral. Frogspawn corals like all Euphyllia are known to extend sweeper tentacles aggressively when situated too close to other corals. Typically Frogspawn are less aggressive than Hammers and Torches, however they can engage in this type of combat with other corals. This hostile reaction can damage or kill nearby corals, so it is important to be aware of placement at all times. Some aquarists observed clownfish host in large colonies of this LPS. This may be sub-optimal as the coral tends to shy away from constant contact from the fish.</t>
  </si>
  <si>
    <t>Plerogyra Bubble Corals get their name from their distinctive bubble tentacles that inflate with water. They have a slight translucent appearance and can grow to a very large size when provided optimal conditions. They are a fairly hardy large polyp stony coral and can be kept in mixed reefs as well as coral systems designed specially for LPS corals.</t>
  </si>
  <si>
    <t>Acanthastrea (or Acans for short) are a colorful and popular coral imported mainly from Australia and Indonesia. Relatively recently several members of this Genus were reclassified. Acanthastrea lordhowensis was moved over to into Micromussa and Acanthastrea bowerbanki was reclassified into Homophyllia. Still, the hobby regularly still refers to both of these corals as Acanthastrea.</t>
  </si>
  <si>
    <t>Duncan corals, or Whisker corals, are a well loved LPS coming in a variety of colors. Hardy and peaceful these corals make excellent additons to many different types of reef aquariums. </t>
  </si>
  <si>
    <t>Caulastrea or candy cane corals are a great beginner coral. They tend to be some of the most hardy large polyp stony (LPS) corals and grow into large colonies relatively quickly. The size of the individual polyps remain consistent, but they divide and separate as the colonies grow. Candy cane corals have been offered for sale in the hobby seemingly for ages and while they are not rare by any means, there are new patterns that show up every now and again that renews interest in candy canes.</t>
  </si>
  <si>
    <t>Blastomussa (Blastos for short) are a great addition for coral reef enthusiasts looking to add a low light large polyp stony coral (LPS) to their reef tank. The first time I saw them, I thought they looked like a corallimorph mushroom but they had a skeleton. Blastos are an uncommon coral in the reef aquarium hobby, but are found for sale more often now as a result of propagation. Blastomussa corals come in a variety of colors and sometimes dazzling patterns. The two main species of Blastomussa are the smaller structured merletti and the larger polyp wellsi. So long as they are provided modest lighting, low flow, and regular feeding, this LPS coral should thrive in your home aquarium.</t>
  </si>
  <si>
    <t>Elegance Corals of the Genus Catalaphyllia are an LPS or large polyp stony coral with a mixed track record in the reef aquarium hobby. Reefkeepers may have wildly different experiences with this coral depending on where their specimen was collected. Indonesian Elegances used to be stout aquarium inhabitants, but lately, Catalaphyllia collected from that geography succumb to a mysterious disease.</t>
  </si>
  <si>
    <t>Fungia Plate corals are one of the few types of large polyp stony corals capable of moving themselves and relocating. There is a reason they are kept on the sand bed exclusively. If plate corals are placed on the aquascape, they will jump off of your rock work!</t>
  </si>
  <si>
    <t>Goniopora are possibly the most enigmatic of all Large Polyp Stony (LPS) corals. On one hand, Goniopora are some of the most intensely colored corals on the reef. They are commonly referred to as flower pot corals for the appearance of their tentacles that resemble a flower bouquet. This aesthetic also makes them highly desirable.</t>
  </si>
  <si>
    <t>Favia brain corals were one of the largest categories of large polyp stony corals in the reef aquarium hobby. At one time there were nearly 100 species of Favia but now that number dwindled down to only two, Favia fragum, and Favia gravida, both of which are Caribbean species. That means that there are essentially zero Favia brains in the reef aquarium hobby because stony corals from the Caribbean are illegal to collect. So what happened to all these species of Favia? Coral taxonomists over the years reclassified them into other genera as more information was uncovered. Most of the corals that were once classified as Favia are now Dipsastraea, Goniastrea, Coelastrea, or Favites.</t>
  </si>
  <si>
    <t>Galaxea or Galaxy Corals are a hardy stony coral that grows additional heads quickly. Please be aware that Galaxea have long sweeper tentacles and need plenty of space to themselves</t>
  </si>
  <si>
    <t>This Lobophyllia brain has a blue-purple center and bright orange and blue rim. Known in the hobby still as a Lobophyllia, this is actually an Acanthastrea pachysepta. Care should be taken to not let this touch true Lobophylia. </t>
  </si>
  <si>
    <t>https://assets.petco.com/petco/image/upload/f_auto,q_auto/3468952-center-1</t>
  </si>
  <si>
    <t>Clownfish</t>
  </si>
  <si>
    <t>https://upload.wikimedia.org/wikipedia/commons/thumb/3/37/Elongate_unicornfish_in_Night_coloration_%28Naso_lopezi%29_%2842955826600%29.jpg/1920px-Elongate_unicornfish_in_Night_coloration_%28Naso_lopezi%29_%2842955826600%29.jpg</t>
  </si>
  <si>
    <t>Type</t>
  </si>
  <si>
    <t>Tangs</t>
  </si>
  <si>
    <t>Anthias</t>
  </si>
  <si>
    <t>Angelfish_large</t>
  </si>
  <si>
    <t>Angelfish_dwarf</t>
  </si>
  <si>
    <t>Damselfish</t>
  </si>
  <si>
    <t>LPS</t>
  </si>
  <si>
    <t>53 cm (20.9 in)</t>
  </si>
  <si>
    <t>45 cm (17.7 in)</t>
  </si>
  <si>
    <t>46 cm (18.1 in)</t>
  </si>
  <si>
    <t>41 cm (16.1 in)</t>
  </si>
  <si>
    <t>60 cm (23.6 in)</t>
  </si>
  <si>
    <t>50 cm (19.7 in)</t>
  </si>
  <si>
    <t>36 cm (14.2 in)</t>
  </si>
  <si>
    <t>https://www.liveaquaria.com/images/categories/large/lg70067FourStripeDamselfish.jpg</t>
  </si>
  <si>
    <t>https://upload.wikimedia.org/wikipedia/commons/thumb/9/9f/Queen_Angelfish.jpg/1200px-Queen_Angelfish.jpg</t>
  </si>
  <si>
    <t>Handle</t>
  </si>
  <si>
    <t>Cinnamon-anemonefish</t>
  </si>
  <si>
    <t>Clarkii-anemonefish</t>
  </si>
  <si>
    <t>Maroon-clownfish</t>
  </si>
  <si>
    <t>Pink-skunk-anemonefish</t>
  </si>
  <si>
    <t>Saddleback-anemonefish</t>
  </si>
  <si>
    <t>Sebae-anemonefish</t>
  </si>
  <si>
    <t>Tomato-clownfish</t>
  </si>
  <si>
    <t>True-Percula</t>
  </si>
  <si>
    <t>Achilles-tang</t>
  </si>
  <si>
    <t>Atlantic-blue-tang</t>
  </si>
  <si>
    <t>Blue-eyed-tang</t>
  </si>
  <si>
    <t>Blue-lined-surgeonfish</t>
  </si>
  <si>
    <t>Bristletooth-tang</t>
  </si>
  <si>
    <t>Chevron-tang</t>
  </si>
  <si>
    <t>Clown-tang</t>
  </si>
  <si>
    <t>Convict-tang</t>
  </si>
  <si>
    <t>Desjardini-tang</t>
  </si>
  <si>
    <t>Dussumieri-tang</t>
  </si>
  <si>
    <t>Eibli-mimic-tang</t>
  </si>
  <si>
    <t>Gold-rim-tang</t>
  </si>
  <si>
    <t>Regal-/-Hippo-tang</t>
  </si>
  <si>
    <t>Kole-tang</t>
  </si>
  <si>
    <t>Lavender-tang</t>
  </si>
  <si>
    <t>Lopezi-tang</t>
  </si>
  <si>
    <t>Mimic-tang,-Chocolate-tang</t>
  </si>
  <si>
    <t>Naso-tang,-blonde-naso-tang</t>
  </si>
  <si>
    <t>Orange-shoulder-tang</t>
  </si>
  <si>
    <t>Powder-blue-tang</t>
  </si>
  <si>
    <t>Powder-brown-tang</t>
  </si>
  <si>
    <t>Purple-tang</t>
  </si>
  <si>
    <t>Sailfin-tang</t>
  </si>
  <si>
    <t>Scopas-tang</t>
  </si>
  <si>
    <t>Sohal-tang</t>
  </si>
  <si>
    <t>Tennent-tang</t>
  </si>
  <si>
    <t>Tomini-tang</t>
  </si>
  <si>
    <t>Unicorn-tang</t>
  </si>
  <si>
    <t>Vlamingi-tang</t>
  </si>
  <si>
    <t>White-freckled-surgeon</t>
  </si>
  <si>
    <t>Yellow-tang</t>
  </si>
  <si>
    <t>Yellowfin-surgeon</t>
  </si>
  <si>
    <t>Bicolor-anthias</t>
  </si>
  <si>
    <t>Diadem-anthias</t>
  </si>
  <si>
    <t>Lyretail-anthias,-Sea-Goldie</t>
  </si>
  <si>
    <t>Orangehead-anthias</t>
  </si>
  <si>
    <t>Redbar-anthias</t>
  </si>
  <si>
    <t>Squareback-anthias</t>
  </si>
  <si>
    <t>Stocky-anthias</t>
  </si>
  <si>
    <t>Threadfin-anthias</t>
  </si>
  <si>
    <t>Blue-ring-angelfish,-annularis-angelfish</t>
  </si>
  <si>
    <t>Arabian-angelfish,-Asfur-angelfish</t>
  </si>
  <si>
    <t>Bellus-angelfish</t>
  </si>
  <si>
    <t>Blue-angelfish</t>
  </si>
  <si>
    <t>Bluespotted-angelfish</t>
  </si>
  <si>
    <t>Blueface-angelfish</t>
  </si>
  <si>
    <t>Cortez-angelfish</t>
  </si>
  <si>
    <t>Emperor-angelfish</t>
  </si>
  <si>
    <t>French-angelfish</t>
  </si>
  <si>
    <t>Gray-angelfish</t>
  </si>
  <si>
    <t>Griffis-angelfish</t>
  </si>
  <si>
    <t>Half-moon-angelfish,-Yellow-bar-angelfish</t>
  </si>
  <si>
    <t>Koran-angelfish</t>
  </si>
  <si>
    <t>Majestic-angelfish-or-blue-girdled-angelfish</t>
  </si>
  <si>
    <t>Passer-angelfish-or-King-angelfish</t>
  </si>
  <si>
    <t>Personifer-angelfish-or-Queensland-yellowtail-angelfish</t>
  </si>
  <si>
    <t>Queen-angelfish</t>
  </si>
  <si>
    <t>Rock-beauty</t>
  </si>
  <si>
    <t>Royal-angelfish</t>
  </si>
  <si>
    <t>Scribbled-angelfish</t>
  </si>
  <si>
    <t>Japanese-swallow-angelfish</t>
  </si>
  <si>
    <t>Yellowtail-angelfish</t>
  </si>
  <si>
    <t>Barred-angelfish</t>
  </si>
  <si>
    <t>Bicolor-angelfish</t>
  </si>
  <si>
    <t>Blue-Velvet-Angelfish</t>
  </si>
  <si>
    <t>Brazilian-flameback-angelfish</t>
  </si>
  <si>
    <t>Coral-beauty-angelfish</t>
  </si>
  <si>
    <t>Cherubfish-or-Pygmy-angelfish</t>
  </si>
  <si>
    <t>Eibli-angelfish</t>
  </si>
  <si>
    <t>Flame-angelfish</t>
  </si>
  <si>
    <t>Pearlscale-angelfish</t>
  </si>
  <si>
    <t>Keyhole-angelfish</t>
  </si>
  <si>
    <t>Lemonpeel-angelfish</t>
  </si>
  <si>
    <t>Multicolor-angelfish</t>
  </si>
  <si>
    <t>Orange-back-angelfish</t>
  </si>
  <si>
    <t>Pacific-pygmy-angelfish</t>
  </si>
  <si>
    <t>Rusty-angelfish</t>
  </si>
  <si>
    <t>Venustus-angelfish</t>
  </si>
  <si>
    <t>Ambon-damsel</t>
  </si>
  <si>
    <t>Azure-damsel</t>
  </si>
  <si>
    <t>Black-and-gold-damsel</t>
  </si>
  <si>
    <t>Blackmargined-damsel</t>
  </si>
  <si>
    <t>Blue-damsel,-Orangetail-damsel</t>
  </si>
  <si>
    <t>Blue-and-gold-damsel</t>
  </si>
  <si>
    <t>Blue-velvet-damsel</t>
  </si>
  <si>
    <t>Blueback-damsel</t>
  </si>
  <si>
    <t>Blueline-demoiselle,-Yellowfin-demoiselle</t>
  </si>
  <si>
    <t>Bluefin-damsel</t>
  </si>
  <si>
    <t>Caerulean-damsel</t>
  </si>
  <si>
    <t>Canary-deep-water-damsel</t>
  </si>
  <si>
    <t>Cloudy-damsel</t>
  </si>
  <si>
    <t>Domino-damsel</t>
  </si>
  <si>
    <t>Fiji-blue-devil-damsel</t>
  </si>
  <si>
    <t>Four-stripe-damsel</t>
  </si>
  <si>
    <t>Garibaldi-damsel</t>
  </si>
  <si>
    <t>Honey-head-damsel</t>
  </si>
  <si>
    <t>Jewel-damsel</t>
  </si>
  <si>
    <t>King-demoiselle</t>
  </si>
  <si>
    <t>Lemon-damsel</t>
  </si>
  <si>
    <t>Longfin-gregory</t>
  </si>
  <si>
    <t>Marginated-damsel</t>
  </si>
  <si>
    <t>Neon-damsel</t>
  </si>
  <si>
    <t>Ocellate-damsel</t>
  </si>
  <si>
    <t>Pavo-damsel</t>
  </si>
  <si>
    <t>Pink-Smith-damsel</t>
  </si>
  <si>
    <t>Sergeant-major-damsel</t>
  </si>
  <si>
    <t>Speckled-damsel</t>
  </si>
  <si>
    <t>Talbots-damsel</t>
  </si>
  <si>
    <t>Three-stripe-damsel</t>
  </si>
  <si>
    <t>Three-Spot-damsel</t>
  </si>
  <si>
    <t>Tuxedo-damsel</t>
  </si>
  <si>
    <t>Two-stripe-damsel</t>
  </si>
  <si>
    <t>Yellow-damsel</t>
  </si>
  <si>
    <t>Yellow-threespot Dascyllus</t>
  </si>
  <si>
    <t>Yellowbelly-damsel</t>
  </si>
  <si>
    <t>Yellowtail-damsel</t>
  </si>
  <si>
    <t>Yellowtail-demoiselle</t>
  </si>
  <si>
    <t>'</t>
  </si>
  <si>
    <t>'Cinnamon-anemonefish'</t>
  </si>
  <si>
    <t>'Cinnamon anemonefish'</t>
  </si>
  <si>
    <t>'Amphiprion melanopus'</t>
  </si>
  <si>
    <t>'https://upload.wikimedia.org/wikipedia/commons/3/35/Amphiprion_melanopus_in_Entacmaea_quadricolor.jpg'</t>
  </si>
  <si>
    <t>'Yes'</t>
  </si>
  <si>
    <t>'Dark orange body becoming black towards the caudal fin, with a bright white stripe running from the front of the dorsal fin to the pectoral fins and golden colored fins.'</t>
  </si>
  <si>
    <t>'12 cm (4.7 in)'</t>
  </si>
  <si>
    <t>'Clownfish'</t>
  </si>
  <si>
    <t>'Clarkii-anemonefish'</t>
  </si>
  <si>
    <t>'Clarkii anemonefish'</t>
  </si>
  <si>
    <t>'Amphiprion clarkii'</t>
  </si>
  <si>
    <t>'https://upload.wikimedia.org/wikipedia/commons/d/da/Amphiprion_clarkii.jpg'</t>
  </si>
  <si>
    <t>'Black or dark brown with bright yellow finnage and two thick white stripes running perpendicular to the body.'</t>
  </si>
  <si>
    <t>'15 cm (5.9 in)'</t>
  </si>
  <si>
    <t>'Maroon-clownfish'</t>
  </si>
  <si>
    <t>'Maroon clownfish'</t>
  </si>
  <si>
    <t>'Premnas biaculeatus'</t>
  </si>
  <si>
    <t>'https://upload.wikimedia.org/wikipedia/commons/6/60/Premnas_biaculeatus_juvenile.jpg'</t>
  </si>
  <si>
    <t>'Maroon to bright red with three very thin white stripes.'</t>
  </si>
  <si>
    <t>'17 cm (6.7 in)'</t>
  </si>
  <si>
    <t>'Ocellaris'</t>
  </si>
  <si>
    <t>'Amphiprion ocellaris'</t>
  </si>
  <si>
    <t>'https://upload.wikimedia.org/wikipedia/commons/4/4b/Clownfish_%28Amphiprion_ocellaris%29.jpg'</t>
  </si>
  <si>
    <t>'Bright orange or yellow body with white stripes. Fins are orange, rimmed with black. A. ocellaris from northern Australia are black.'</t>
  </si>
  <si>
    <t>'11 cm (4.3 in)'</t>
  </si>
  <si>
    <t>'Pink-skunk-anemonefish'</t>
  </si>
  <si>
    <t>'Pink skunk anemonefish'</t>
  </si>
  <si>
    <t>'Amphiprion perideraion'</t>
  </si>
  <si>
    <t>'https://upload.wikimedia.org/wikipedia/commons/thumb/4/42/Amphiprion_perideraion.jpg/1024px-Amphiprion_perideraion.jpg'</t>
  </si>
  <si>
    <t>'Pink to orange body with one white stripe over the operculum and another running from the tip of the snout, along the back to the dorsal fin. All fins are white.'</t>
  </si>
  <si>
    <t>'10 cm (3.9 in)'</t>
  </si>
  <si>
    <t>'Saddleback-anemonefish'</t>
  </si>
  <si>
    <t>'Saddleback anemonefish'</t>
  </si>
  <si>
    <t>'Amphiprion polymnus'</t>
  </si>
  <si>
    <t>'https://upload.wikimedia.org/wikipedia/commons/thumb/5/57/Amphiprion_Species.JPG/1920px-Amphiprion_Species.JPG'</t>
  </si>
  <si>
    <t>'Similar to A. ocellaris and percula, but the second stripe does not extend the full with of the body and instead resembles a saddle.'</t>
  </si>
  <si>
    <t>'13 cm (5.1 in)'</t>
  </si>
  <si>
    <t>'Sebae-anemonefish'</t>
  </si>
  <si>
    <t>'Sebae anemonefish'</t>
  </si>
  <si>
    <t>'Amphiprion sebae'</t>
  </si>
  <si>
    <t>'https://upload.wikimedia.org/wikipedia/commons/thumb/0/00/Clownfish-mileswu.jpg/1920px-Clownfish-mileswu.jpg'</t>
  </si>
  <si>
    <t>'Black or dark brown body from above the pectoral fin, yellow below. Has two white stripes, the second resembling that of A. polymnus.'</t>
  </si>
  <si>
    <t>'16 cm (6.3 in)'</t>
  </si>
  <si>
    <t>'Tomato-clownfish'</t>
  </si>
  <si>
    <t>'Tomato clownfish'</t>
  </si>
  <si>
    <t>'Amphiprion frenatus'</t>
  </si>
  <si>
    <t>'https://upload.wikimedia.org/wikipedia/commons/thumb/0/05/Tomato_clownfish_Amphiprion_frenatus.jpg/1920px-Tomato_clownfish_Amphiprion_frenatus.jpg'</t>
  </si>
  <si>
    <t>'Bright red with a single white stripe running from the front of the dorsal fin to the bottom of the head.'</t>
  </si>
  <si>
    <t>'14 cm (5.5 in)'</t>
  </si>
  <si>
    <t>'True-Percula'</t>
  </si>
  <si>
    <t>'True Percula'</t>
  </si>
  <si>
    <t>'Amphiprion percula'</t>
  </si>
  <si>
    <t>'https://upload.wikimedia.org/wikipedia/commons/9/94/Amphiprion_percula.JPG'</t>
  </si>
  <si>
    <t>'Nearly identical to A. ocellaris, but the white stripes are edged with black.'</t>
  </si>
  <si>
    <t>'Achilles-tang'</t>
  </si>
  <si>
    <t>'Achilles tang'</t>
  </si>
  <si>
    <t>'Acanthurus achilles'</t>
  </si>
  <si>
    <t>'https://upload.wikimedia.org/wikipedia/commons/9/9b/Acanthurus_achilles1.jpg'</t>
  </si>
  <si>
    <t>'Passive aggressive. This fish is native to the waters of Hawaii and the South Pacific and therefore requires substantial turbulent flow and circulation to be kept in an aquarium. This fish should only be kept in a six-foot or large aquarium as it requires a large amount of swim room. Very prone to Cryptocaryon irritans'</t>
  </si>
  <si>
    <t>'28 cm (11.0 in)'</t>
  </si>
  <si>
    <t>'Tangs'</t>
  </si>
  <si>
    <t>'Atlantic-blue-tang'</t>
  </si>
  <si>
    <t>'Atlantic blue tang'</t>
  </si>
  <si>
    <t>'Acanthurus coeruleus'</t>
  </si>
  <si>
    <t>'https://upload.wikimedia.org/wikipedia/commons/9/9a/Blue_Tang.jpg'</t>
  </si>
  <si>
    <t>'Less aggressive than Achilles or Powder Blue'</t>
  </si>
  <si>
    <t>'16 in'</t>
  </si>
  <si>
    <t>'Blue-eyed-tang'</t>
  </si>
  <si>
    <t>'Blue eyed tang'</t>
  </si>
  <si>
    <t>'Ctenochaetus binotatus'</t>
  </si>
  <si>
    <t>'https://upload.wikimedia.org/wikipedia/commons/1/19/KokutenSHGya.jpg'</t>
  </si>
  <si>
    <t>'Blue-lined-surgeonfish'</t>
  </si>
  <si>
    <t>'Blue lined surgeonfish'</t>
  </si>
  <si>
    <t>'Acanthurus nigroris'</t>
  </si>
  <si>
    <t>'https://upload.wikimedia.org/wikipedia/commons/1/13/Acanthurus_nigroris_by_NPS.jpg'</t>
  </si>
  <si>
    <t>'Bristletooth-tang'</t>
  </si>
  <si>
    <t>'Bristletooth tang'</t>
  </si>
  <si>
    <t>'Ctenochaetus striatus'</t>
  </si>
  <si>
    <t>'https://upload.wikimedia.org/wikipedia/commons/9/99/Ctenochaetus_striatus.jpg'</t>
  </si>
  <si>
    <t>'Chevron-tang'</t>
  </si>
  <si>
    <t>'Chevron tang'</t>
  </si>
  <si>
    <t>'Ctenochaetus hawaiiensis'</t>
  </si>
  <si>
    <t>'https://upload.wikimedia.org/wikipedia/commons/thumb/b/ba/Ctenochaetus_hawaiiensis_-_Hawaii-Borstenzahndoktorfisch.jpg/1920px-Ctenochaetus_hawaiiensis_-_Hawaii-Borstenzahndoktorfisch.jpg'</t>
  </si>
  <si>
    <t>'Bright orange when young and dark olive green when transitioned fully to juvenile.'</t>
  </si>
  <si>
    <t>'Clown-tang'</t>
  </si>
  <si>
    <t>'Clown tang'</t>
  </si>
  <si>
    <t>'Acanthurus lineatus'</t>
  </si>
  <si>
    <t>'https://upload.wikimedia.org/wikipedia/commons/5/55/Acanthurus_lineatus_Flynn_Reef_crop.jpg'</t>
  </si>
  <si>
    <t>'One of the most aggressive tangs'</t>
  </si>
  <si>
    <t>'15 inches'</t>
  </si>
  <si>
    <t>'Convict-tang'</t>
  </si>
  <si>
    <t>'Convict tang'</t>
  </si>
  <si>
    <t>'Acanthurus triostegus'</t>
  </si>
  <si>
    <t>'https://upload.wikimedia.org/wikipedia/commons/thumb/9/96/Acanthurus_triostegus_and_Labroides_phthirophagus.jpg/1920px-Acanthurus_triostegus_and_Labroides_phthirophagus.jpg'</t>
  </si>
  <si>
    <t>'Desjardini-tang'</t>
  </si>
  <si>
    <t>'Desjardini tang'</t>
  </si>
  <si>
    <t>'Zebrasoma desjardinii'</t>
  </si>
  <si>
    <t>'https://upload.wikimedia.org/wikipedia/commons/e/ed/Zebrasoma_desjardinii_1.jpg'</t>
  </si>
  <si>
    <t>'Doctorfish'</t>
  </si>
  <si>
    <t>'Acanthurus chirurgus'</t>
  </si>
  <si>
    <t>'https://upload.wikimedia.org/wikipedia/commons/0/05/Achanturus_chirurgs.jpg'</t>
  </si>
  <si>
    <t>'Dussumieri-tang'</t>
  </si>
  <si>
    <t>'Dussumieri tang'</t>
  </si>
  <si>
    <t>'Acanthurus dussumieri'</t>
  </si>
  <si>
    <t>'https://upload.wikimedia.org/wikipedia/commons/e/ea/Acanthurus_dussumieri_1.jpg'</t>
  </si>
  <si>
    <t>'53 cm (20.9 in)'</t>
  </si>
  <si>
    <t>'Eibli-mimic-tang'</t>
  </si>
  <si>
    <t>'Eibli mimic tang'</t>
  </si>
  <si>
    <t>'Acanthurus tristis'</t>
  </si>
  <si>
    <t>'https://upload.wikimedia.org/wikipedia/commons/4/46/Acanthurus_tristis.jpg'</t>
  </si>
  <si>
    <t>'Gold-rim-tang'</t>
  </si>
  <si>
    <t>'Gold rim tang'</t>
  </si>
  <si>
    <t>'Acanthurus nigricans'</t>
  </si>
  <si>
    <t>'https://upload.wikimedia.org/wikipedia/commons/7/76/Acanthurus_nigricans_by_NPS.jpg'</t>
  </si>
  <si>
    <t>'Regal-/-Hippo-tang'</t>
  </si>
  <si>
    <t>'Regal / Hippo tang'</t>
  </si>
  <si>
    <t>'Paracanthurus hepatus'</t>
  </si>
  <si>
    <t>'https://upload.wikimedia.org/wikipedia/commons/thumb/2/25/Blue_tang_%28Paracanthurus_hepatus%29_02.jpg/1920px-Blue_tang_%28Paracanthurus_hepatus%29_02.jpg'</t>
  </si>
  <si>
    <t>'Very prone to Cryptocaryon irritans. More tolerant of other tangs than most other species.'</t>
  </si>
  <si>
    <t>'Kole-tang'</t>
  </si>
  <si>
    <t>'Kole tang'</t>
  </si>
  <si>
    <t>'Ctenochaetus strigosus'</t>
  </si>
  <si>
    <t>'https://upload.wikimedia.org/wikipedia/commons/e/e7/Ctenochaetus_strigosus_1.jpg'</t>
  </si>
  <si>
    <t>'Lavender-tang'</t>
  </si>
  <si>
    <t>'Lavender tang'</t>
  </si>
  <si>
    <t>'Acanthurus nigrofuscus'</t>
  </si>
  <si>
    <t>'https://upload.wikimedia.org/wikipedia/commons/5/54/Acanthurus_nigrofuscus_by_NPS.jpg'</t>
  </si>
  <si>
    <t>'Lopezi-tang'</t>
  </si>
  <si>
    <t>'Lopezi tang'</t>
  </si>
  <si>
    <t>'Naso lopezi'</t>
  </si>
  <si>
    <t>'https://upload.wikimedia.org/wikipedia/commons/thumb/3/37/Elongate_unicornfish_in_Night_coloration_%28Naso_lopezi%29_%2842955826600%29.jpg/1920px-Elongate_unicornfish_in_Night_coloration_%28Naso_lopezi%29_%2842955826600%29.jpg'</t>
  </si>
  <si>
    <t>'Mimic-tang,-Chocolate-tang'</t>
  </si>
  <si>
    <t>'Mimic tang, Chocolate tang'</t>
  </si>
  <si>
    <t>'Acanthurus pyroferus'</t>
  </si>
  <si>
    <t>'https://upload.wikimedia.org/wikipedia/commons/5/5b/Chocolate_tang_-_Acanthurus_pyroferus.jpg'</t>
  </si>
  <si>
    <t>'Naso-tang,-blonde-naso-tang'</t>
  </si>
  <si>
    <t>'Naso tang, blonde naso tang'</t>
  </si>
  <si>
    <t>'Naso lituratus'</t>
  </si>
  <si>
    <t>'https://upload.wikimedia.org/wikipedia/commons/4/4c/Naso_lituratus_2.jpg'</t>
  </si>
  <si>
    <t>'Orange-shoulder-tang'</t>
  </si>
  <si>
    <t>'Orange shoulder tang'</t>
  </si>
  <si>
    <t>'Acanthurus olivaceus'</t>
  </si>
  <si>
    <t>'https://upload.wikimedia.org/wikipedia/commons/c/c5/Acanthurus_olivaceus_1.jpg'</t>
  </si>
  <si>
    <t>'Powder-blue-tang'</t>
  </si>
  <si>
    <t>'Powder blue tang'</t>
  </si>
  <si>
    <t>'Acanthurus leucosternon'</t>
  </si>
  <si>
    <t>'https://upload.wikimedia.org/wikipedia/commons/6/66/Acanthurusleucosternon-Wei%C3%9Fkehl.jpg'</t>
  </si>
  <si>
    <t>'Very prone to Cryptocaryon irritans.'</t>
  </si>
  <si>
    <t>'Powder-brown-tang'</t>
  </si>
  <si>
    <t>'Powder brown tang'</t>
  </si>
  <si>
    <t>'Acanthurus japonicus'</t>
  </si>
  <si>
    <t>'https://upload.wikimedia.org/wikipedia/commons/7/78/Acanthurus_japonicus.jpg'</t>
  </si>
  <si>
    <t>'Purple-tang'</t>
  </si>
  <si>
    <t>'Purple tang'</t>
  </si>
  <si>
    <t>'Zebrasoma xanthurum'</t>
  </si>
  <si>
    <t>'https://upload.wikimedia.org/wikipedia/commons/e/e7/Zebrasoma_xanthurum_pair.jpg'</t>
  </si>
  <si>
    <t>'Sailfin-tang'</t>
  </si>
  <si>
    <t>'Sailfin tang'</t>
  </si>
  <si>
    <t>'Zebrasoma veliferum'</t>
  </si>
  <si>
    <t>'https://upload.wikimedia.org/wikipedia/commons/c/cb/Zebrasoma_veliferum_by_NPS.jpg'</t>
  </si>
  <si>
    <t>'Scopas-tang'</t>
  </si>
  <si>
    <t>'Scopas tang'</t>
  </si>
  <si>
    <t>'Zebrasoma scopas'</t>
  </si>
  <si>
    <t>'https://upload.wikimedia.org/wikipedia/commons/thumb/5/54/Zebrasoma_scopas.001_-_Aquarium_Finisterrae.jpg/1920px-Zebrasoma_scopas.001_-_Aquarium_Finisterrae.jpg'</t>
  </si>
  <si>
    <t>'Similar to the yellow tang in shape and feeding.[182]'</t>
  </si>
  <si>
    <t>'Sohal-tang'</t>
  </si>
  <si>
    <t>'Sohal tang'</t>
  </si>
  <si>
    <t>'Acanthurus sohal'</t>
  </si>
  <si>
    <t>'https://upload.wikimedia.org/wikipedia/commons/f/f6/Acanthurussohal-ArabischerDoktor.jpg'</t>
  </si>
  <si>
    <t>'One of the larger more aggressive tangs'</t>
  </si>
  <si>
    <t>'40 cm (15.7 in)'</t>
  </si>
  <si>
    <t>'Tennent-tang'</t>
  </si>
  <si>
    <t>'Tennent tang'</t>
  </si>
  <si>
    <t>'Acanthurus tennenti'</t>
  </si>
  <si>
    <t>'https://upload.wikimedia.org/wikipedia/commons/9/96/Acanthurus_tennenti_Kreisdorn-Doktorfisch3.jpg'</t>
  </si>
  <si>
    <t>'Acanthurus thompsoni'</t>
  </si>
  <si>
    <t>'https://upload.wikimedia.org/wikipedia/commons/7/73/XRF-Acanthurus_thompsoni.png'</t>
  </si>
  <si>
    <t>'Tomini-tang'</t>
  </si>
  <si>
    <t>'Tomini tang'</t>
  </si>
  <si>
    <t>'Ctenocheatus tominiensis'</t>
  </si>
  <si>
    <t>'https://upload.wikimedia.org/wikipedia/commons/e/e2/Ctenochaetus_tominiensis_3.JPG'</t>
  </si>
  <si>
    <t>'This fish requires ample swimming room and is difficult to feed.'</t>
  </si>
  <si>
    <t>'Unicorn-tang'</t>
  </si>
  <si>
    <t>'Unicorn tang'</t>
  </si>
  <si>
    <t>'Naso unicornis'</t>
  </si>
  <si>
    <t>'https://upload.wikimedia.org/wikipedia/commons/1/1f/Nasounicornis-Blauklingen.jpg'</t>
  </si>
  <si>
    <t>'Vlamingi-tang'</t>
  </si>
  <si>
    <t>'Vlamingi tang'</t>
  </si>
  <si>
    <t>'Naso vlamingii'</t>
  </si>
  <si>
    <t>'https://upload.wikimedia.org/wikipedia/commons/thumb/7/75/Acanthuridae_-_Naso_vlamingii.jpg/1920px-Acanthuridae_-_Naso_vlamingii.jpg'</t>
  </si>
  <si>
    <t>'White-freckled-surgeon'</t>
  </si>
  <si>
    <t>'White freckled surgeon'</t>
  </si>
  <si>
    <t>'Acanthurus maculiceps'</t>
  </si>
  <si>
    <t>'https://upload.wikimedia.org/wikipedia/commons/f/ff/A._maculiceps.jpg'</t>
  </si>
  <si>
    <t>'Yellow-tang'</t>
  </si>
  <si>
    <t>'Yellow tang'</t>
  </si>
  <si>
    <t>'Zebrasoma flavescens'</t>
  </si>
  <si>
    <t>'https://upload.wikimedia.org/wikipedia/commons/thumb/5/5e/Zebrasoma_flavescens_Luc_Viatour.jpg/1920px-Zebrasoma_flavescens_Luc_Viatour.jpg'</t>
  </si>
  <si>
    <t>'Yellowfin-surgeon'</t>
  </si>
  <si>
    <t>'Yellowfin surgeon'</t>
  </si>
  <si>
    <t>'Acanthurus xanthopterus'</t>
  </si>
  <si>
    <t>'https://upload.wikimedia.org/wikipedia/commons/e/ee/Acanthurus_xanthopterus_by_NPS.jpg'</t>
  </si>
  <si>
    <t>'Pseudanthias bartlettorum'</t>
  </si>
  <si>
    <t>'https://upload.wikimedia.org/wikipedia/commons/thumb/1/1f/Bartlett%27s_anthias_Pseudanthias_bartlettorum.jpg/1920px-Bartlett%27s_anthias_Pseudanthias_bartlettorum.jpg'</t>
  </si>
  <si>
    <t>'Back and face light yellow, underside pink with a swallowtail-shaped caudal fin.'</t>
  </si>
  <si>
    <t>'9 cm (3.5 in)'</t>
  </si>
  <si>
    <t>'Anthias'</t>
  </si>
  <si>
    <t>'Bicolor-anthias'</t>
  </si>
  <si>
    <t>'Bicolor anthias'</t>
  </si>
  <si>
    <t>'Pseudanthias bicolor'</t>
  </si>
  <si>
    <t>'https://upload.wikimedia.org/wikipedia/commons/2/22/HutairoHGmaido.jpg'</t>
  </si>
  <si>
    <t>'Pseudanthias cooperi'</t>
  </si>
  <si>
    <t>'https://upload.wikimedia.org/wikipedia/commons/7/7a/KashiwaHDym.jpg'</t>
  </si>
  <si>
    <t>'Orange back and finnage with white patch below the mouth running down toward the anal fin with pink sides.'</t>
  </si>
  <si>
    <t>'Diadem-anthias'</t>
  </si>
  <si>
    <t>'Diadem anthias'</t>
  </si>
  <si>
    <t>'Pseudanthias parvirostris'</t>
  </si>
  <si>
    <t>'https://upload.wikimedia.org/wikipedia/commons/8/8f/KorinHD.jpg'</t>
  </si>
  <si>
    <t>'Pink fish with yellow streak on top of head running along the lateral line. Caudal fin is red with yellow tips.'</t>
  </si>
  <si>
    <t>'7 cm (2.8 in)'</t>
  </si>
  <si>
    <t>'Lyretail-anthias,-Sea-Goldie'</t>
  </si>
  <si>
    <t>'Lyretail anthias, Sea Goldie'</t>
  </si>
  <si>
    <t>'Pseudanthias squamipinnis'</t>
  </si>
  <si>
    <t>'https://upload.wikimedia.org/wikipedia/commons/3/39/Juwelen-Fahnenbarsch_Pseudanthias_squamipinnis_0511173_Weibc.jpg'</t>
  </si>
  <si>
    <t>'Females are orange with lyre-shaped caudal fin. Males are fuchsia with red markings on fins'</t>
  </si>
  <si>
    <t>'Orangehead-anthias'</t>
  </si>
  <si>
    <t>'Orangehead anthias'</t>
  </si>
  <si>
    <t>'Pseudanthias heemstrai'</t>
  </si>
  <si>
    <t>'https://cdn.reefs.com/blog/wp-content/uploads/2017/04/heemstrai-Dray-van-Beeck.jpg'</t>
  </si>
  <si>
    <t>'Pink underside with orange back and mask, dark red splotch on caudal fin, along with iridescent blue anal and pelvic fins.'</t>
  </si>
  <si>
    <t>'Redbar-anthias'</t>
  </si>
  <si>
    <t>'Redbar anthias'</t>
  </si>
  <si>
    <t>'Pseudanthias rubrizonatus'</t>
  </si>
  <si>
    <t>'https://upload.wikimedia.org/wikipedia/commons/9/94/PseudanthRubrizonatus3Izuzuki.jpg'</t>
  </si>
  <si>
    <t>'Tannish-pink with a single vertical red stripe and a dorsal fin with the skin between the rays pulled back like on a lionfish.'</t>
  </si>
  <si>
    <t>'Squareback-anthias'</t>
  </si>
  <si>
    <t>'Squareback anthias'</t>
  </si>
  <si>
    <t>'Pseudanthias pleurotaenia'</t>
  </si>
  <si>
    <t>'https://upload.wikimedia.org/wikipedia/commons/thumb/f/f4/Pseudanthias_pleurotaenia.jpg/1920px-Pseudanthias_pleurotaenia.jpg'</t>
  </si>
  <si>
    <t>'Red back and pink underside with distinctive blue square shaped marking and blue fins.'</t>
  </si>
  <si>
    <t>'20 cm (7.9 in)'</t>
  </si>
  <si>
    <t>'Stocky-anthias'</t>
  </si>
  <si>
    <t>'Stocky anthias'</t>
  </si>
  <si>
    <t>'Pseudanthias hypselosoma'</t>
  </si>
  <si>
    <t>'https://upload.wikimedia.org/wikipedia/commons/7/70/KeramaHDfeb.jpg'</t>
  </si>
  <si>
    <t>'Orange back with cream colored underside. As its name suggests, slightly stockier than other Anthias.'</t>
  </si>
  <si>
    <t>'19 cm (7.5 in)'</t>
  </si>
  <si>
    <t>'Threadfin-anthias'</t>
  </si>
  <si>
    <t>'Threadfin anthias'</t>
  </si>
  <si>
    <t>'Pseudanthias huchtii'</t>
  </si>
  <si>
    <t>'https://upload.wikimedia.org/wikipedia/commons/4/43/Threadfin_anthias_male.jpg'</t>
  </si>
  <si>
    <t>'Olive green with black caudal fin and red stripe running from the eye to the pectoral fin.'</t>
  </si>
  <si>
    <t>'Blue-ring-angelfish,-annularis-angelfish'</t>
  </si>
  <si>
    <t>'Blue ring angelfish, annularis angelfish'</t>
  </si>
  <si>
    <t>'Pomacanthus annularis'</t>
  </si>
  <si>
    <t>'https://upload.wikimedia.org/wikipedia/commons/d/da/Pomacanthus_annularis.JPG'</t>
  </si>
  <si>
    <t>'No'</t>
  </si>
  <si>
    <t>'30 cm (11.8 in)'</t>
  </si>
  <si>
    <t>'Angelfish_large'</t>
  </si>
  <si>
    <t>'Arabian-angelfish,-Asfur-angelfish'</t>
  </si>
  <si>
    <t>'Arabian angelfish, Asfur angelfish'</t>
  </si>
  <si>
    <t>'Pomacanthus asfur'</t>
  </si>
  <si>
    <t>'https://upload.wikimedia.org/wikipedia/commons/thumb/3/33/Pomacanthus_maculosus%2C_Toledo_Zoo.jpg/1024px-Pomacanthus_maculosus%2C_Toledo_Zoo.jpg'</t>
  </si>
  <si>
    <t>'Bellus-angelfish'</t>
  </si>
  <si>
    <t>'Bellus angelfish'</t>
  </si>
  <si>
    <t>'Genicanthus bellus'</t>
  </si>
  <si>
    <t>'https://upload.wikimedia.org/wikipedia/commons/d/d6/Genicanthus_bellus.jpg'</t>
  </si>
  <si>
    <t>'18 cm (7.1 in)'</t>
  </si>
  <si>
    <t>'Blue-angelfish'</t>
  </si>
  <si>
    <t>'Blue angelfish'</t>
  </si>
  <si>
    <t>'Holacanthus bermudensis'</t>
  </si>
  <si>
    <t>'https://upload.wikimedia.org/wikipedia/commons/b/b4/Bermuda_blue_angelfish.jpg'</t>
  </si>
  <si>
    <t>'Blue Angelfish has an overall aqua hue with a yellow shimmer and yellow edges on the fins and scales. The Blue Angelfish does not have the striking blue crown or other blue highlights of the Queen Angelfish. This species has been known to reproduce with the Queen Angelfish, making a half breed that looks like a mixture between the two species.'</t>
  </si>
  <si>
    <t>'45 cm (17.7 in)'</t>
  </si>
  <si>
    <t>'Bluespotted-angelfish'</t>
  </si>
  <si>
    <t>'Bluespotted angelfish'</t>
  </si>
  <si>
    <t>'Chaetodontoplus caeruleopunctatus'</t>
  </si>
  <si>
    <t>'https://upload.wikimedia.org/wikipedia/commons/9/9c/Chaetodontoplus_caeruleopunctatus.jpg'</t>
  </si>
  <si>
    <t>'21 cm (8.3 in)'</t>
  </si>
  <si>
    <t>'Blueface-angelfish'</t>
  </si>
  <si>
    <t>'Blueface angelfish'</t>
  </si>
  <si>
    <t>'Pomacanthus xanthometopon'</t>
  </si>
  <si>
    <t>'https://upload.wikimedia.org/wikipedia/commons/7/73/Euxiphipops_xanthometopon.jpg'</t>
  </si>
  <si>
    <t>'With Caution'</t>
  </si>
  <si>
    <t>'Cortez-angelfish'</t>
  </si>
  <si>
    <t>'Cortez angelfish'</t>
  </si>
  <si>
    <t>'Pomacanthus zonipectus'</t>
  </si>
  <si>
    <t>'https://upload.wikimedia.org/wikipedia/commons/3/38/Pomacanthus_zonipectus.jpg'</t>
  </si>
  <si>
    <t>'Darkly hued with yellow stripes.'</t>
  </si>
  <si>
    <t>'46 cm (18.1 in)'</t>
  </si>
  <si>
    <t>'Emperor-angelfish'</t>
  </si>
  <si>
    <t>'Emperor angelfish'</t>
  </si>
  <si>
    <t>'Pomacanthus imperator'</t>
  </si>
  <si>
    <t>'https://upload.wikimedia.org/wikipedia/commons/a/a8/Pomacanthus_imperator_crop.jpg'</t>
  </si>
  <si>
    <t>'Juveniles are black with blue-white spiraling; adults are blue with yellow stripes, accented with white and black and a blue mask. Will easily be the dominant angelfish if housed with other angels.'</t>
  </si>
  <si>
    <t>'French-angelfish'</t>
  </si>
  <si>
    <t>'French angelfish'</t>
  </si>
  <si>
    <t>'Pomacanthus paru'</t>
  </si>
  <si>
    <t>'https://upload.wikimedia.org/wikipedia/commons/thumb/1/12/French_Angelfish_off_Grand_Cayman.JPG/1920px-French_Angelfish_off_Grand_Cayman.JPG'</t>
  </si>
  <si>
    <t>'Juveniles are black with 3 yellow vertically running stripes, may also display blue on pelvic fins. Adults lard black with white vertical stripes.'</t>
  </si>
  <si>
    <t>'41 cm (16.1 in)'</t>
  </si>
  <si>
    <t>'Gray-angelfish'</t>
  </si>
  <si>
    <t>'Gray angelfish'</t>
  </si>
  <si>
    <t>'Pomacanthus arcuatus'</t>
  </si>
  <si>
    <t>'https://upload.wikimedia.org/wikipedia/commons/5/50/Gray_angelfish.jpg'</t>
  </si>
  <si>
    <t>'Light grey with dark spots and bluish/grey mask over face. Closely related to French Angelfish.'</t>
  </si>
  <si>
    <t>'60 cm (23.6 in)'</t>
  </si>
  <si>
    <t>'Griffis-angelfish'</t>
  </si>
  <si>
    <t>'Griffis angelfish'</t>
  </si>
  <si>
    <t>'Apolemichthys griffisi'</t>
  </si>
  <si>
    <t>'https://upload.wikimedia.org/wikipedia/commons/thumb/9/92/Corl0166_%2828304650305%29.jpg/800px-Corl0166_%2828304650305%29.jpg'</t>
  </si>
  <si>
    <t>'An ashen white angel with thick black bands and spots, it is a rare find within the aquarium trade.'</t>
  </si>
  <si>
    <t>'25 cm (9.8 in)'</t>
  </si>
  <si>
    <t>'Half-moon-angelfish,-Yellow-bar-angelfish'</t>
  </si>
  <si>
    <t>'Half-moon angelfish, Yellow bar angelfish'</t>
  </si>
  <si>
    <t>'Pomacanthus maculosus'</t>
  </si>
  <si>
    <t>'https://upload.wikimedia.org/wikipedia/commons/5/54/Pomacanthus_maculosus.jpg'</t>
  </si>
  <si>
    <t>'Blue with yellow splotch-like marking on side.'</t>
  </si>
  <si>
    <t>'50 cm (19.7 in)'</t>
  </si>
  <si>
    <t>'Koran-angelfish'</t>
  </si>
  <si>
    <t>'Koran angelfish'</t>
  </si>
  <si>
    <t>'Pomacanthus semicirculatus'</t>
  </si>
  <si>
    <t>'https://upload.wikimedia.org/wikipedia/commons/1/1c/Pomacanthus_semicirculatus_1.jpg'</t>
  </si>
  <si>
    <t>'Grey towards the face, becoming a navy blue towards the caudal fin with striking iridescent blue accents throughout.'</t>
  </si>
  <si>
    <t>'Majestic-angelfish-or-blue-girdled-angelfish'</t>
  </si>
  <si>
    <t>'Majestic angelfish or blue girdled angelfish'</t>
  </si>
  <si>
    <t>'Pomacanthus navarchus'</t>
  </si>
  <si>
    <t>'https://upload.wikimedia.org/wikipedia/commons/7/78/1_Pomacanthus_navarchus_Blue-gridled_angelfish.jpg'</t>
  </si>
  <si>
    <t>'Yellow dorsal and caudal fins connecting to "saddal" with dark blue dots. Dark blue underside and anal fin. Electric blue separating yellow and dark blue.'</t>
  </si>
  <si>
    <t>'Passer-angelfish-or-King-angelfish'</t>
  </si>
  <si>
    <t>'Passer angelfish or King angelfish'</t>
  </si>
  <si>
    <t>'Holacanthus passer'</t>
  </si>
  <si>
    <t>'https://upload.wikimedia.org/wikipedia/commons/thumb/2/2b/Holacanthus_passer_1.jpg/1920px-Holacanthus_passer_1.jpg'</t>
  </si>
  <si>
    <t>'Very dark blue with yellow caudal fin and distinctive white stripe.'</t>
  </si>
  <si>
    <t>'36 cm (14.2 in)'</t>
  </si>
  <si>
    <t>'Personifer-angelfish-or-Queensland-yellowtail-angelfish'</t>
  </si>
  <si>
    <t>'Personifer angelfish or Queensland yellowtail angelfish'</t>
  </si>
  <si>
    <t>'Chaetodontoplus meridithii'</t>
  </si>
  <si>
    <t>'https://upload.wikimedia.org/wikipedia/commons/thumb/7/79/Chaetodontoplus_meredithi_Kuiter.jpg/1920px-Chaetodontoplus_meredithi_Kuiter.jpg'</t>
  </si>
  <si>
    <t>'37 cm (14.6 in)'</t>
  </si>
  <si>
    <t>'Queen-angelfish'</t>
  </si>
  <si>
    <t>'Queen angelfish'</t>
  </si>
  <si>
    <t>'Holacanthus ciliaris'</t>
  </si>
  <si>
    <t>'https://upload.wikimedia.org/wikipedia/commons/thumb/9/9f/Queen_Angelfish.jpg/1200px-Queen_Angelfish.jpg'</t>
  </si>
  <si>
    <t>'Tan coloured with yellow caudal fin and neon blue outlined fins. This species has been known to reproduce with the Blue Angelfish, making a half breed that looks like a mixture between the two species.'</t>
  </si>
  <si>
    <t>'Rock-beauty'</t>
  </si>
  <si>
    <t>'Rock beauty'</t>
  </si>
  <si>
    <t>'Holacanthus tricolor'</t>
  </si>
  <si>
    <t>'https://upload.wikimedia.org/wikipedia/commons/a/a2/Holacanthus_tricolor_1.jpg'</t>
  </si>
  <si>
    <t>'Royal-angelfish'</t>
  </si>
  <si>
    <t>'Royal angelfish'</t>
  </si>
  <si>
    <t>'Pygoplites diacanthus'</t>
  </si>
  <si>
    <t>'https://upload.wikimedia.org/wikipedia/commons/8/87/1_Pygoplites_diacanthus.jpg'</t>
  </si>
  <si>
    <t>'Orange and blue striped with dark blue dorsal fin and lemon yellow caudal fin.'</t>
  </si>
  <si>
    <t>'Scribbled-angelfish'</t>
  </si>
  <si>
    <t>'Scribbled angelfish'</t>
  </si>
  <si>
    <t>'Chaetodontoplus duboulayi'</t>
  </si>
  <si>
    <t>'https://upload.wikimedia.org/wikipedia/commons/thumb/6/66/Chaetodontoplus_duboulayi.jpg/1920px-Chaetodontoplus_duboulayi.jpg'</t>
  </si>
  <si>
    <t>'Japanese-swallow-angelfish'</t>
  </si>
  <si>
    <t>'Japanese swallow angelfish'</t>
  </si>
  <si>
    <t>'Genicanthus semifasciatus'</t>
  </si>
  <si>
    <t>'https://upload.wikimedia.org/wikipedia/commons/e/ea/Genicanthus_semifasciatus.jpg'</t>
  </si>
  <si>
    <t>'Black and tan striped back with yellow blaze beginning at the mouth and tapering off towards the centre of the side, with light blueish grey underside. Has distinctively shaped tail resembling that of a swallow.'</t>
  </si>
  <si>
    <t>'Yellowtail-angelfish'</t>
  </si>
  <si>
    <t>'Yellowtail angelfish'</t>
  </si>
  <si>
    <t>'Apolemichthys xanthurus'</t>
  </si>
  <si>
    <t>'https://upload.wikimedia.org/wikipedia/commons/f/fd/Apolemichthys_xanthurus.JPG'</t>
  </si>
  <si>
    <t>'Barred-angelfish'</t>
  </si>
  <si>
    <t>'Barred angelfish'</t>
  </si>
  <si>
    <t>'Centropyge multifasciata'</t>
  </si>
  <si>
    <t>'https://upload.wikimedia.org/wikipedia/commons/f/f1/Paracentropyge_multifasciatus.jpg'</t>
  </si>
  <si>
    <t>'With caution'</t>
  </si>
  <si>
    <t>'White fish with vertical black stripes that change to yellow at the belly'</t>
  </si>
  <si>
    <t>'Angelfish_dwarf'</t>
  </si>
  <si>
    <t>'Bicolor-angelfish'</t>
  </si>
  <si>
    <t>'Bicolor angelfish'</t>
  </si>
  <si>
    <t>'Centropyge bicolor'</t>
  </si>
  <si>
    <t>'https://upload.wikimedia.org/wikipedia/commons/8/87/1_centropyge_bicolor_Bicolor_angelfish.jpg'</t>
  </si>
  <si>
    <t>'Blue-Velvet-Angelfish'</t>
  </si>
  <si>
    <t>'Blue Velvet Angelfish'</t>
  </si>
  <si>
    <t>'Centropyge deborae'</t>
  </si>
  <si>
    <t>'https://reefbuilders.com/wp-content/blogs.dir/1/files/2012/02/Centropyge-deborae.jpg'</t>
  </si>
  <si>
    <t>'Brazilian-flameback-angelfish'</t>
  </si>
  <si>
    <t>'Brazilian flameback angelfish'</t>
  </si>
  <si>
    <t>'Centropyge aurantonotus'</t>
  </si>
  <si>
    <t>'https://upload.wikimedia.org/wikipedia/commons/thumb/1/10/Centropyge_aurantonotus.JPG/1920px-Centropyge_aurantonotus.JPG'</t>
  </si>
  <si>
    <t>'8 cm (3.1 in)'</t>
  </si>
  <si>
    <t>'Coral-beauty-angelfish'</t>
  </si>
  <si>
    <t>'Coral beauty angelfish'</t>
  </si>
  <si>
    <t>'Centropyge bispinosa'</t>
  </si>
  <si>
    <t>'https://upload.wikimedia.org/wikipedia/commons/3/3b/Centropyge_bispinosa_1.jpg'</t>
  </si>
  <si>
    <t>'Reddish body with blue back and orange fins. A shy fish that prefers multiple hiding locations.'</t>
  </si>
  <si>
    <t>'10 cm (3.9 in)[24]'</t>
  </si>
  <si>
    <t>'Cherubfish-or-Pygmy-angelfish'</t>
  </si>
  <si>
    <t>'Cherubfish or Pygmy angelfish'</t>
  </si>
  <si>
    <t>'Centropyge argi'</t>
  </si>
  <si>
    <t>'https://upload.wikimedia.org/wikipedia/commons/thumb/5/52/Cherub_fish_Centropyge_argi.jpg/1920px-Cherub_fish_Centropyge_argi.jpg'</t>
  </si>
  <si>
    <t>'Blue colored body with an orange yellow head.'</t>
  </si>
  <si>
    <t>'8 cm (3.1 in)[25]'</t>
  </si>
  <si>
    <t>'Eibli-angelfish'</t>
  </si>
  <si>
    <t>'Eibli angelfish'</t>
  </si>
  <si>
    <t>'Centropyge eibli'</t>
  </si>
  <si>
    <t>'https://upload.wikimedia.org/wikipedia/commons/2/26/Centropyge_eibli.jpg'</t>
  </si>
  <si>
    <t>'Tan coloured body with vertical brown stripes and large distinctive black splotch covering the back of the fish, including the caudal fin.'</t>
  </si>
  <si>
    <t>'15 cm (5.9 in)[26]'</t>
  </si>
  <si>
    <t>'Flame-angelfish'</t>
  </si>
  <si>
    <t>'Flame angelfish'</t>
  </si>
  <si>
    <t>'Centropyge loricula'</t>
  </si>
  <si>
    <t>'https://upload.wikimedia.org/wikipedia/commons/6/6a/Centropyge_loricula.jpg'</t>
  </si>
  <si>
    <t>'Vivid orange-red with vertical black stripes and blue patches toward the end of the dorsal and anal fins.'</t>
  </si>
  <si>
    <t>'15 cm (5.9 in)[27]'</t>
  </si>
  <si>
    <t>'Pearlscale-angelfish'</t>
  </si>
  <si>
    <t>'Pearlscale angelfish'</t>
  </si>
  <si>
    <t>'Centropyge vroliki'</t>
  </si>
  <si>
    <t>'https://upload.wikimedia.org/wikipedia/commons/7/7f/Centropyge_vrolikii.jpg'</t>
  </si>
  <si>
    <t>'Anterior is gray to pearly white with orange accent around eye, posterior is deep black.'</t>
  </si>
  <si>
    <t>'12 cm (4.7 in)[28]'</t>
  </si>
  <si>
    <t>'Centropyge heraldi'</t>
  </si>
  <si>
    <t>'https://upload.wikimedia.org/wikipedia/commons/8/80/Centropyge_heraldi.jpg'</t>
  </si>
  <si>
    <t>'Completely lemon yellow, with a brown marking around the eye.'</t>
  </si>
  <si>
    <t>'10 cm (3.9 in)[29]'</t>
  </si>
  <si>
    <t>'Keyhole-angelfish'</t>
  </si>
  <si>
    <t>'Keyhole angelfish'</t>
  </si>
  <si>
    <t>'Centropyge tibicen'</t>
  </si>
  <si>
    <t>'https://upload.wikimedia.org/wikipedia/en/2/2e/Centropyge_tibicens.jpg'</t>
  </si>
  <si>
    <t>'Centropyge type species. Overall black with an elongate vertical black blotch on the middle of the upper sides. When small, mainly black with a white bar. Dorsal and anal fins with submarginal blue line; most of the pelvic and the anterior portion of the anal fin yellow. Caudal fin with submarginal blue line.'</t>
  </si>
  <si>
    <t>'Lemonpeel-angelfish'</t>
  </si>
  <si>
    <t>'Lemonpeel angelfish'</t>
  </si>
  <si>
    <t>'Centropyge flavissima'</t>
  </si>
  <si>
    <t>'https://upload.wikimedia.org/wikipedia/commons/9/95/Centropyge_flavissima.JPG'</t>
  </si>
  <si>
    <t>'Bright yellow with distinctive dark semicircle by operculum.'</t>
  </si>
  <si>
    <t>'14 cm (5.5 in)[30]'</t>
  </si>
  <si>
    <t>'Multicolor-angelfish'</t>
  </si>
  <si>
    <t>'Multicolor angelfish'</t>
  </si>
  <si>
    <t>'Centropyge multicolor'</t>
  </si>
  <si>
    <t>'https://upload.wikimedia.org/wikipedia/commons/thumb/2/2e/Centropyge_multicolor.jpg/1920px-Centropyge_multicolor.jpg'</t>
  </si>
  <si>
    <t>'Orange-back-angelfish'</t>
  </si>
  <si>
    <t>'Orange-back angelfish'</t>
  </si>
  <si>
    <t>'Centropyge acanthops'</t>
  </si>
  <si>
    <t>'https://upload.wikimedia.org/wikipedia/commons/4/49/Centropyge_acanthops_R%C3%A9union.JPG'</t>
  </si>
  <si>
    <t>'Dark blue with golden yellow blaze running from the face down the dorsal fin, with a colourless caudal fin.'</t>
  </si>
  <si>
    <t>'8 cm (3.1 in)[31]'</t>
  </si>
  <si>
    <t>'Pacific-pygmy-angelfish'</t>
  </si>
  <si>
    <t>'Pacific pygmy angelfish'</t>
  </si>
  <si>
    <t>'Centropyge flavicauda'</t>
  </si>
  <si>
    <t>'https://upload.wikimedia.org/wikipedia/commons/a/aa/ChairoYK.jpg'</t>
  </si>
  <si>
    <t>'8 cm (3.1 in)[32]'</t>
  </si>
  <si>
    <t>'Centropyge potteri'</t>
  </si>
  <si>
    <t>'https://upload.wikimedia.org/wikipedia/commons/9/93/Centropyge_potteri_Angelfish.jpg'</t>
  </si>
  <si>
    <t>'Similarly coloured to the Coral Beauty, but with a blue body and reddish fins.'</t>
  </si>
  <si>
    <t>'10 cm (3.9 in)[33]'</t>
  </si>
  <si>
    <t>'Rusty-angelfish'</t>
  </si>
  <si>
    <t>'Rusty angelfish'</t>
  </si>
  <si>
    <t>'Centropyge ferrugata'</t>
  </si>
  <si>
    <t>'https://assets.petco.com/petco/image/upload/f_auto,q_auto/3468952-center-1'</t>
  </si>
  <si>
    <t>'Tan coloured body with dark spots and a reddish tint around the anal fin.'</t>
  </si>
  <si>
    <t>'10 cm (3.9 in)[34]'</t>
  </si>
  <si>
    <t>'Venustus-angelfish'</t>
  </si>
  <si>
    <t>'Venustus angelfish'</t>
  </si>
  <si>
    <t>'Centropyge venustus'</t>
  </si>
  <si>
    <t>'https://upload.wikimedia.org/wikipedia/commons/thumb/4/46/Juvenile_Centropyge_venusta.jpg/1920px-Juvenile_Centropyge_venusta.jpg'</t>
  </si>
  <si>
    <t>'12 cm'</t>
  </si>
  <si>
    <t>'Ambon-damsel'</t>
  </si>
  <si>
    <t>'Ambon damsel'</t>
  </si>
  <si>
    <t>'Pomacentrus amboinensis'</t>
  </si>
  <si>
    <t>'https://upload.wikimedia.org/wikipedia/commons/d/d1/Pomacentrus_amboinensis.jpg'</t>
  </si>
  <si>
    <t>'Damselfish'</t>
  </si>
  <si>
    <t>'Azure-damsel'</t>
  </si>
  <si>
    <t>'Azure damsel'</t>
  </si>
  <si>
    <t>'Chrysiptera hemicyanea'</t>
  </si>
  <si>
    <t>'https://upload.wikimedia.org/wikipedia/commons/e/e7/Crysiptera_hemicyanea.jpg'</t>
  </si>
  <si>
    <t>'A beautiful fish with neon blue on its body and a gold underside and caudal fin. Easy to care for and does best on a good diet. Fairly aggressive so choose tankmates carefully.'</t>
  </si>
  <si>
    <t>'Black-and-gold-damsel'</t>
  </si>
  <si>
    <t>'Black and gold damsel'</t>
  </si>
  <si>
    <t>'Neoglyphidodon nigroris'</t>
  </si>
  <si>
    <t>'https://upload.wikimedia.org/wikipedia/commons/1/14/Neoglyphidodon_nigroris.jpg'</t>
  </si>
  <si>
    <t>'Blackmargined-damsel'</t>
  </si>
  <si>
    <t>'Blackmargined damsel'</t>
  </si>
  <si>
    <t>'Pomacentrus nigromarginatus'</t>
  </si>
  <si>
    <t>'https://upload.wikimedia.org/wikipedia/commons/8/87/PomacentrusNigromarginatRLS.jpg'</t>
  </si>
  <si>
    <t>'Blue-damsel,-Orangetail-damsel'</t>
  </si>
  <si>
    <t>'Blue damsel, Orangetail damsel'</t>
  </si>
  <si>
    <t>'Chrysiptera cyanea'</t>
  </si>
  <si>
    <t>'https://upload.wikimedia.org/wikipedia/commons/2/29/Chrysipteracyanea2.JPG'</t>
  </si>
  <si>
    <t>'An orange tail indicates breeding success. The males have orange on their tails while the females do not. This fish is hardy and aggressive.'</t>
  </si>
  <si>
    <t>'8.5 cm (3.3 in)'</t>
  </si>
  <si>
    <t>'Blue-and-gold-damsel'</t>
  </si>
  <si>
    <t>'Blue and gold damsel'</t>
  </si>
  <si>
    <t>'Pomacentrus coelestis'</t>
  </si>
  <si>
    <t>'https://upload.wikimedia.org/wikipedia/commons/8/82/Neon_damselfish.jpg'</t>
  </si>
  <si>
    <t>'Blue-velvet-damsel'</t>
  </si>
  <si>
    <t>'Blue velvet damsel'</t>
  </si>
  <si>
    <t>'Paraglyphidodon oxyodon'</t>
  </si>
  <si>
    <t>'https://upload.wikimedia.org/wikipedia/commons/7/76/Neoglyphidodon_oxyodon.001_-_Aquarium_Finisterrae.jpg'</t>
  </si>
  <si>
    <t>'Blueback-damsel'</t>
  </si>
  <si>
    <t>'Blueback damsel'</t>
  </si>
  <si>
    <t>'Pomacentrus simsiang'</t>
  </si>
  <si>
    <t>'https://upload.wikimedia.org/wikipedia/commons/1/17/Pomacentrus_simsiang_cropped.jpg'</t>
  </si>
  <si>
    <t>'Blueline-demoiselle,-Yellowfin-demoiselle'</t>
  </si>
  <si>
    <t>'Blueline demoiselle, Yellowfin demoiselle'</t>
  </si>
  <si>
    <t>'Chrysiptera caeruleolineata'</t>
  </si>
  <si>
    <t>'https://fishesofaustralia.net.au/Images/Image/ChrysiptCaeruleoMarkRosenstein.jpg'</t>
  </si>
  <si>
    <t>'6 cm (2.4 in)'</t>
  </si>
  <si>
    <t>'Bluefin-damsel'</t>
  </si>
  <si>
    <t>'Bluefin damsel'</t>
  </si>
  <si>
    <t>'Neoglyphidodon melas'</t>
  </si>
  <si>
    <t>'https://upload.wikimedia.org/wikipedia/commons/4/4f/Neoglyphidodon_melas.jpg'</t>
  </si>
  <si>
    <t>'Caerulean-damsel'</t>
  </si>
  <si>
    <t>'Caerulean damsel'</t>
  </si>
  <si>
    <t>'Pomacentrus caeruleus'</t>
  </si>
  <si>
    <t>'https://upload.wikimedia.org/wikipedia/commons/9/96/Pomacentrus_caeruleus.jpg'</t>
  </si>
  <si>
    <t>'Canary-deep-water-damsel'</t>
  </si>
  <si>
    <t>'Canary deep water damsel'</t>
  </si>
  <si>
    <t>'Chrysiptera galba'</t>
  </si>
  <si>
    <t>'https://reefbuilders.com/wp-content/blogs.dir/1/files/2011/11/chrysiptera-galba-canary-damselfish-640x450.jpg'</t>
  </si>
  <si>
    <t>'Cloudy-damsel'</t>
  </si>
  <si>
    <t>'Cloudy damsel'</t>
  </si>
  <si>
    <t>'Dascyllus carneus'</t>
  </si>
  <si>
    <t>'https://upload.wikimedia.org/wikipedia/commons/3/33/Dascyllus_carneus_Maldives.JPG'</t>
  </si>
  <si>
    <t>'Neoglyphidodon crossi'</t>
  </si>
  <si>
    <t>'https://upload.wikimedia.org/wikipedia/commons/thumb/5/57/Cross%27s_damsel_%28Neoglyphidodon_crossi%29_%2848652010581%29.jpg/1920px-Cross%27s_damsel_%28Neoglyphidodon_crossi%29_%2848652010581%29.jpg'</t>
  </si>
  <si>
    <t>'Domino-damsel'</t>
  </si>
  <si>
    <t>'Domino damsel'</t>
  </si>
  <si>
    <t>'Dascyllus trimaculatus'</t>
  </si>
  <si>
    <t>'https://upload.wikimedia.org/wikipedia/commons/3/38/Dascyllus_trimaculatus.JPG'</t>
  </si>
  <si>
    <t>'also known as the three spot damsel, this fish is easy to care for, but is also very aggressive. The fish is black except for three distinct white spots that fade as the fish ages.'</t>
  </si>
  <si>
    <t>'Fiji-blue-devil-damsel'</t>
  </si>
  <si>
    <t>'Fiji blue devil damsel'</t>
  </si>
  <si>
    <t>'Chrysiptera taupou'</t>
  </si>
  <si>
    <t>'https://upload.wikimedia.org/wikipedia/commons/6/6d/Chrysiptera_taupou.jpg'</t>
  </si>
  <si>
    <t>'This striking blue damsel is one of the most popular beginner fish. Like other damsels, it is very hardy, and very aggressive when mature.'</t>
  </si>
  <si>
    <t>'Four-stripe-damsel'</t>
  </si>
  <si>
    <t>'Four stripe damsel'</t>
  </si>
  <si>
    <t>'Dascyllus melanurus'</t>
  </si>
  <si>
    <t>'https://www.liveaquaria.com/images/categories/large/lg70067FourStripeDamselfish.jpg'</t>
  </si>
  <si>
    <t>'The four stripe damsel is a perfect beginner marine fish as it is very hardy. This fish is highly territorial and is best suited for a semi-aggressive to aggressive tank.'</t>
  </si>
  <si>
    <t>'Garibaldi-damsel'</t>
  </si>
  <si>
    <t>'Garibaldi damsel'</t>
  </si>
  <si>
    <t>'Hypsypops rubicunda'</t>
  </si>
  <si>
    <t>'https://upload.wikimedia.org/wikipedia/commons/2/27/Hypsypops_rubicundus_adult.jpg'</t>
  </si>
  <si>
    <t>'These are temperate fish and require cooler water. They are much larger than most other damsels.'</t>
  </si>
  <si>
    <t>'Honey-head-damsel'</t>
  </si>
  <si>
    <t>'Honey head damsel'</t>
  </si>
  <si>
    <t>'Dischistodus prosopotaenia'</t>
  </si>
  <si>
    <t>'https://upload.wikimedia.org/wikipedia/commons/2/2e/DischistProsopotaenRLS.jpg'</t>
  </si>
  <si>
    <t>'Hawaiian Dascyllus'</t>
  </si>
  <si>
    <t>'Dascyllus albisella'</t>
  </si>
  <si>
    <t>'https://upload.wikimedia.org/wikipedia/commons/d/d3/Dascyllus_albisella_2.jpg'</t>
  </si>
  <si>
    <t>'12.5 cm (4.9 in)'</t>
  </si>
  <si>
    <t>'Jewel-damsel'</t>
  </si>
  <si>
    <t>'Jewel damsel'</t>
  </si>
  <si>
    <t>'Microspathodon chrysurus'</t>
  </si>
  <si>
    <t>'https://upload.wikimedia.org/wikipedia/commons/b/b0/Microspathodon_chrysurus.jpg'</t>
  </si>
  <si>
    <t>'Among the largest and most aggressive Damsels'</t>
  </si>
  <si>
    <t>'King-demoiselle'</t>
  </si>
  <si>
    <t>'King demoiselle'</t>
  </si>
  <si>
    <t>'Chrysiptera rex'</t>
  </si>
  <si>
    <t>'https://upload.wikimedia.org/wikipedia/commons/thumb/4/41/Chrysiptera_rex_-_Zoo_Frankfurt.jpg/2560px-Chrysiptera_rex_-_Zoo_Frankfurt.jpg'</t>
  </si>
  <si>
    <t>'Lemon-damsel'</t>
  </si>
  <si>
    <t>'Lemon damsel'</t>
  </si>
  <si>
    <t>'Pomacentrus moluccensis'</t>
  </si>
  <si>
    <t>'https://upload.wikimedia.org/wikipedia/commons/thumb/e/e9/Pomacentrus_moluccensis_1.jpg/1920px-Pomacentrus_moluccensis_1.jpg'</t>
  </si>
  <si>
    <t>'Longfin-gregory'</t>
  </si>
  <si>
    <t>'Longfin gregory'</t>
  </si>
  <si>
    <t>'Stegastes diencaeus'</t>
  </si>
  <si>
    <t>'https://upload.wikimedia.org/wikipedia/commons/9/9c/Does_nature%27s_pallete....jpg'</t>
  </si>
  <si>
    <t>'Turns brown, and becomes highly territorial as it ages'</t>
  </si>
  <si>
    <t>'Marginated-damsel'</t>
  </si>
  <si>
    <t>'Marginated damsel'</t>
  </si>
  <si>
    <t>'Dascyllus marginatus'</t>
  </si>
  <si>
    <t>'https://upload.wikimedia.org/wikipedia/commons/5/5b/Dascyllus_marginatus%2C_Egipto_4.jpg'</t>
  </si>
  <si>
    <t>'The marginated damsel is noted for blue fins as well as the yellow head and white body. This fish is hardy like most damsels and is also highly aggressive when mature.'</t>
  </si>
  <si>
    <t>'Neon-damsel'</t>
  </si>
  <si>
    <t>'Neon damsel'</t>
  </si>
  <si>
    <t>'Pomacentrus alleni'</t>
  </si>
  <si>
    <t>'https://upload.wikimedia.org/wikipedia/commons/7/7a/PomacentAlleniGRA.jpg'</t>
  </si>
  <si>
    <t>'Ocellate-damsel'</t>
  </si>
  <si>
    <t>'Ocellate damsel'</t>
  </si>
  <si>
    <t>'Pomacentrus vaiuli'</t>
  </si>
  <si>
    <t>'https://upload.wikimedia.org/wikipedia/commons/8/8f/Pomacentrus_vaiuli.jpg'</t>
  </si>
  <si>
    <t>'Pavo-damsel'</t>
  </si>
  <si>
    <t>'Pavo damsel'</t>
  </si>
  <si>
    <t>'Pomacentrus pavo'</t>
  </si>
  <si>
    <t>'https://upload.wikimedia.org/wikipedia/commons/d/dc/Pomacentrus_pavo.jpg'</t>
  </si>
  <si>
    <t>'Pink-Smith-damsel'</t>
  </si>
  <si>
    <t>'Pink Smith damsel'</t>
  </si>
  <si>
    <t>'Pomacentrus smithi'</t>
  </si>
  <si>
    <t>'https://upload.wikimedia.org/wikipedia/commons/d/db/Pomacentrus_smithi1.jpg'</t>
  </si>
  <si>
    <t>'Chrysiptera rollandi'</t>
  </si>
  <si>
    <t>'https://upload.wikimedia.org/wikipedia/commons/b/b4/Rolland%27s_demoiselle_%28Chrysiptera_rollandi%29.jpg'</t>
  </si>
  <si>
    <t>'Sergeant-major-damsel'</t>
  </si>
  <si>
    <t>'Sergeant major damsel'</t>
  </si>
  <si>
    <t>'Abudefduf saxatilis'</t>
  </si>
  <si>
    <t>'https://upload.wikimedia.org/wikipedia/commons/9/99/Abudefduf_saxatilis.jpg'</t>
  </si>
  <si>
    <t>'Speckled-damsel'</t>
  </si>
  <si>
    <t>'Speckled damsel'</t>
  </si>
  <si>
    <t>'Pomacentrus bankanensis'</t>
  </si>
  <si>
    <t>'https://upload.wikimedia.org/wikipedia/commons/d/df/MeganeSD.jpg'</t>
  </si>
  <si>
    <t>'Chrysiptera springeri'</t>
  </si>
  <si>
    <t>'https://upload.wikimedia.org/wikipedia/commons/7/74/Chrysiptera_springeri.jpg'</t>
  </si>
  <si>
    <t>'5.5 cm (2.2 in)'</t>
  </si>
  <si>
    <t>'Chrysiptera starcki'</t>
  </si>
  <si>
    <t>'https://upload.wikimedia.org/wikipedia/commons/b/bf/SenakiRS.jpg'</t>
  </si>
  <si>
    <t>'Talbots-damsel'</t>
  </si>
  <si>
    <t>'Talbots damsel'</t>
  </si>
  <si>
    <t>'Chrysiptera talboti'</t>
  </si>
  <si>
    <t>'https://upload.wikimedia.org/wikipedia/commons/thumb/7/76/Chrysiptera_talboti_-_Demoiselle_de_Talbot_-_Aqua_Porte_Dor%C3%A9e_02.JPG/2560px-Chrysiptera_talboti_-_Demoiselle_de_Talbot_-_Aqua_Porte_Dor%C3%A9e_02.JPG'</t>
  </si>
  <si>
    <t>'This damselfish is somewhat a little more delicate than other. It does best in small groups in large tanks with good water quality and an SG of 1.026. Feed on a good diet for best results. Fairly peaceful.'</t>
  </si>
  <si>
    <t>'Three-stripe-damsel'</t>
  </si>
  <si>
    <t>'Three stripe damsel'</t>
  </si>
  <si>
    <t>'Dascyllus aruanus'</t>
  </si>
  <si>
    <t>'https://upload.wikimedia.org/wikipedia/commons/e/e6/Dascyllus_aruanus_3.jpg'</t>
  </si>
  <si>
    <t>'Highly aggressive and territorial. Will harass fish many times its size. Best kept in an aggressive/semi-aggressive tank.'</t>
  </si>
  <si>
    <t>'Three-Spot-damsel'</t>
  </si>
  <si>
    <t>'Three Spot damsel'</t>
  </si>
  <si>
    <t>'Stegastes planifrons'</t>
  </si>
  <si>
    <t>'https://upload.wikimedia.org/wikipedia/commons/0/03/Threespot_damselfish_in_a_pillar_coral.jpg'</t>
  </si>
  <si>
    <t>'Tuxedo-damsel'</t>
  </si>
  <si>
    <t>'Tuxedo damsel'</t>
  </si>
  <si>
    <t>'Chrysiptera tricincta'</t>
  </si>
  <si>
    <t>'https://upload.wikimedia.org/wikipedia/commons/f/fa/MisujiSD.jpg'</t>
  </si>
  <si>
    <t>'Two-stripe-damsel'</t>
  </si>
  <si>
    <t>'Two stripe damsel'</t>
  </si>
  <si>
    <t>'Dascyllus reticulatus'</t>
  </si>
  <si>
    <t>'https://upload.wikimedia.org/wikipedia/commons/thumb/f/fe/Dascyllus_reticulatus_%28Reticulated_dascyllus%29_in_Acropora_loripa_%28Hard_coral%29.jpg/1920px-Dascyllus_reticulatus_%28Reticulated_dascyllus%29_in_Acropora_loripa_%28Hard_coral%29.jpg'</t>
  </si>
  <si>
    <t>'the two stripe damsel is a very hardy fish. This fish is perfect for the beginner marine aquarist, as it can tolerate substandard water quality. This fish is highly aggressive, and requires many hiding places.'</t>
  </si>
  <si>
    <t>'Yellow-damsel'</t>
  </si>
  <si>
    <t>'Yellow damsel'</t>
  </si>
  <si>
    <t>'Amblyglyphidodon aureus'</t>
  </si>
  <si>
    <t>'https://upload.wikimedia.org/wikipedia/commons/thumb/7/72/Monaco.Mus%C3%A9e_oc%C3%A9anographique026.jpg/1920px-Monaco.Mus%C3%A9e_oc%C3%A9anographique026.jpg'</t>
  </si>
  <si>
    <t>'Yellow-threespot Dascyllus'</t>
  </si>
  <si>
    <t>'Yellow threespot Dascyllus'</t>
  </si>
  <si>
    <t>'Dascyllus auripinnis'</t>
  </si>
  <si>
    <t>'https://upload.wikimedia.org/wikipedia/commons/e/e3/Dascyllus_auripinnis.jpg'</t>
  </si>
  <si>
    <t>'14.5 cm (5.7 in)'</t>
  </si>
  <si>
    <t>'Yellowbelly-damsel'</t>
  </si>
  <si>
    <t>'Yellowbelly damsel'</t>
  </si>
  <si>
    <t>'Pomacentrus auriventris'</t>
  </si>
  <si>
    <t>'https://upload.wikimedia.org/wikipedia/commons/8/8a/Pomacentrus_auriventris1.jpg'</t>
  </si>
  <si>
    <t>'Yellowtail Dascyllus'</t>
  </si>
  <si>
    <t>'Dascyllus flavicaudus'</t>
  </si>
  <si>
    <t>'https://upload.wikimedia.org/wikipedia/commons/9/91/Dascyllus_flavicaudus.jpg'</t>
  </si>
  <si>
    <t>'Yellowtail-damsel'</t>
  </si>
  <si>
    <t>'Yellowtail damsel'</t>
  </si>
  <si>
    <t>'Chrysiptera parasema'</t>
  </si>
  <si>
    <t>'https://upload.wikimedia.org/wikipedia/commons/1/18/Chrysiptera_parasema.JPG'</t>
  </si>
  <si>
    <t>'The yellowtail damsel possess an all blue body with a striking yellow tail. This damsel is a good beginner fish as it is very hardy and can tolerate substandard water quality. This damsel is also less aggressive than some other damsel species.'</t>
  </si>
  <si>
    <t>'Yellowtail-demoiselle'</t>
  </si>
  <si>
    <t>'Yellowtail demoiselle'</t>
  </si>
  <si>
    <t>'Neopomacentrus azysron'</t>
  </si>
  <si>
    <t>'https://upload.wikimedia.org/wikipedia/commons/2/2d/Neopomacentrus_azysron.jpg'</t>
  </si>
  <si>
    <t>'7.5 cm (3.0 in)'</t>
  </si>
  <si>
    <t>Thompsons-surgeonfish</t>
  </si>
  <si>
    <t>Bartletts-anthias</t>
  </si>
  <si>
    <t>Coopers-anthias</t>
  </si>
  <si>
    <t>Heralds-angelfish</t>
  </si>
  <si>
    <t>Potters-angelfish</t>
  </si>
  <si>
    <t>Cross-damsel</t>
  </si>
  <si>
    <t>Rollands-demoiselle</t>
  </si>
  <si>
    <t>Springers-damsel</t>
  </si>
  <si>
    <t>Starks-damsel</t>
  </si>
  <si>
    <t>Thompsons surgeonfish</t>
  </si>
  <si>
    <t>Bartletts anthias</t>
  </si>
  <si>
    <t>Similarly shaped and coloured to Bartletts Anthias, but with a slightly more rounded back.</t>
  </si>
  <si>
    <t>Coopers anthias</t>
  </si>
  <si>
    <t>Light blue all over. Exhibits strong sexual dimorphism: females have wide black bands, males bands are orange.</t>
  </si>
  <si>
    <t>Heralds angelfish</t>
  </si>
  <si>
    <t>Potters angelfish</t>
  </si>
  <si>
    <t>Cross damsel</t>
  </si>
  <si>
    <t>Rollands demoiselle</t>
  </si>
  <si>
    <t>Springers damsel</t>
  </si>
  <si>
    <t>Starks damsel</t>
  </si>
  <si>
    <t>'Thompsons-surgeonfish'</t>
  </si>
  <si>
    <t>'Thompsons surgeonfish'</t>
  </si>
  <si>
    <t>'Bartletts-anthias'</t>
  </si>
  <si>
    <t>'Bartletts anthias'</t>
  </si>
  <si>
    <t>'Similarly shaped and coloured to Bartletts Anthias, but with a slightly more rounded back.'</t>
  </si>
  <si>
    <t>'Coopers-anthias'</t>
  </si>
  <si>
    <t>'Coopers anthias'</t>
  </si>
  <si>
    <t>'Light blue all over. Exhibits strong sexual dimorphism: females have wide black bands, males bands are orange.'</t>
  </si>
  <si>
    <t>'Heralds-angelfish'</t>
  </si>
  <si>
    <t>'Heralds angelfish'</t>
  </si>
  <si>
    <t>'Potters-angelfish'</t>
  </si>
  <si>
    <t>'Potters angelfish'</t>
  </si>
  <si>
    <t>'Cross-damsel'</t>
  </si>
  <si>
    <t>'Cross damsel'</t>
  </si>
  <si>
    <t>'Rollands-demoiselle'</t>
  </si>
  <si>
    <t>'Rollands demoiselle'</t>
  </si>
  <si>
    <t>'Springers-damsel'</t>
  </si>
  <si>
    <t>'Springers damsel'</t>
  </si>
  <si>
    <t>'Starks-damsel'</t>
  </si>
  <si>
    <t>'Starks damsel'</t>
  </si>
  <si>
    <t>SPS</t>
  </si>
  <si>
    <t>Hammer-Corals</t>
  </si>
  <si>
    <t>Bubble-corals</t>
  </si>
  <si>
    <t>Candy-Cane</t>
  </si>
  <si>
    <t>Elegance-Coral</t>
  </si>
  <si>
    <t>Fungia-plate-corals</t>
  </si>
  <si>
    <t>Gonipora-Flower-Pot</t>
  </si>
  <si>
    <t>Favia-corals</t>
  </si>
  <si>
    <t>Galaxea-corals</t>
  </si>
  <si>
    <t>Encrusting Montipora</t>
  </si>
  <si>
    <t>https://www.simplicityaquatics.com/wp-content/uploads/sps-montipora-encrusting.jpg</t>
  </si>
  <si>
    <t>Encrusting Montipora is available in many colors and has many unique names. “Encrusting” refers to their growth pattern, which will eventually grow over the top of any surface they are on. They are a bright addition to filling areas where there may be too much flow to place an Acropora. It is crucial to provide encrusting Montipora with plenty of space to grow as they will take over other corals if not monitored</t>
  </si>
  <si>
    <t>Acropora Latistella</t>
  </si>
  <si>
    <t>https://encrypted-tbn0.gstatic.com/images?q=tbn:ANd9GcRndfHbjNzmEsoYPgBZJP49W0gGhGQHpcBtNaqGJ6qc0q142pEAoTlDKXRu_L9lq-NGk8Q&amp;usqp=CAU</t>
  </si>
  <si>
    <t>The most well-known Acropora Latistella species is the Bali Shortcake, which comes in many unique colors. The base is generally a different color than each of the corallites and polyps. Like most Acropora species, taking the time to place Latistella specimens in areas with large amounts of light and flow is essential. Due to Latistella’s unique growth pattern, you will also want to provide plenty of space to accommodate its future growth.</t>
  </si>
  <si>
    <t>Montipora Digitata</t>
  </si>
  <si>
    <t>https://www.simplicityaquatics.com/wp-content/uploads/sps-montipora-digitata.jpg</t>
  </si>
  <si>
    <t>A relatively easy to keep species compared to most SPS, the Montipora Digitata is a favorite among hobbyists with SPS-dominant or mixed reefs. As with most SPS, nutrient control and parameters are essential. However, this beautiful coral does tend to be more forgiving than most.</t>
  </si>
  <si>
    <t>Acropora Tenuis</t>
  </si>
  <si>
    <t>https://www.simplicityaquatics.com/wp-content/uploads/sps-coral-tenuis.jpg</t>
  </si>
  <si>
    <t>Tenuis corals are known as a favorite amongst hardcore “Stick-Heads.” It is tough to beat the stunning colors of an Acropora Tenuis. When it comes to their requirements, Tenuis requires stable water parameters and low nutrients.</t>
  </si>
  <si>
    <t>Acropora Carduus</t>
  </si>
  <si>
    <t>https://reefbuilders.com/wp-content/blogs.dir/1/files/2021/12/bali-acropora-speciosa-640x450.jpg</t>
  </si>
  <si>
    <t>The most commonly recognized variation of Carduus is the Red Dragon Acro which is a deepwater species. Despite their deep origins, these corals prefer powerful light. Carduus is unique in appearance with its thin, sensitive branches and multitude of color variations. Be sure to place these Acros where their thin branches won’t break when you perform maintenance.</t>
  </si>
  <si>
    <t>Acropora Microclados</t>
  </si>
  <si>
    <t>https://www.simplicityaquatics.com/wp-content/uploads/sps-acropora-microclados.jpg</t>
  </si>
  <si>
    <t>The most famous Acropora Microclados is the Strawberry Shortcake which features pink/red polyps and a lime green base. This coral prefers pure water with minimal nutrients, so keeping up to date with water changes and performing frequent maintenance on your protein skimmer is crucial. Microclados will benefit from occasional target feedings</t>
  </si>
  <si>
    <t>Acropora Echinata</t>
  </si>
  <si>
    <t>https://www.simplicityaquatics.com/wp-content/uploads/sps-acropora-echinata-1.jpg</t>
  </si>
  <si>
    <t>Acropora Echinata have a very distinct growth form with long tubular radial corallites. These are also known as smooth skin Acropora, and they can be very touchy with changes in water parameters and temperature.</t>
  </si>
  <si>
    <t>Acropora Tortuosa</t>
  </si>
  <si>
    <t>https://www.simplicityaquatics.com/wp-content/uploads/sps-acropora-tortuosa.jpg</t>
  </si>
  <si>
    <t>The most common Tortuosa is the Oregon Blue Tort, known for its intense deep blue color. Most torts grow very slowly, but they have been a longtime favorite of hobbyists as they have adjusted well to life within a standard SPS dominant reef tank. As long as you source a healthy specimen and provide plenty of light and flow, most Tortuosa varieties are easy to please.</t>
  </si>
  <si>
    <t>Stylocoeniella</t>
  </si>
  <si>
    <t>https://encrypted-tbn0.gstatic.com/images?q=tbn:ANd9GcRXfuCkofzFJdIs-3q72pIiYXqMjI5VnWKwAOSaHUrxBQ&amp;s</t>
  </si>
  <si>
    <t>An encrusting coral, the Stylocoeniella grows fast under good flow and medium to high lighting. This variety grows well in the cracks and crevices of your rockwork. The polyps are pretty small, but they will benefit from feedings. Due to its discrete nature, Stylocoeniella is also commonly found as a hitchhiker coral on live rock.</t>
  </si>
  <si>
    <t>Acropora Nasuta</t>
  </si>
  <si>
    <t>https://www.simplicityaquatics.com/wp-content/uploads/sps-acropora-nasuta.jpg</t>
  </si>
  <si>
    <t>These corals live in shallow reef waters and prefer large amounts of light. They often have a cream-colored base and bright pink or blue tips. Nasuta has been kept in aquariums for quite some time and has adjusted well to most properly kept SPS systems with low nutrient levels.</t>
  </si>
  <si>
    <t>Encrusting-Montipora</t>
  </si>
  <si>
    <t>Acropora-Latistella</t>
  </si>
  <si>
    <t>Montipora-Digitata</t>
  </si>
  <si>
    <t>Acropora-Tenuis</t>
  </si>
  <si>
    <t>Acropora-Carduus</t>
  </si>
  <si>
    <t>Acropora-Microclados</t>
  </si>
  <si>
    <t>Acropora-Echinata</t>
  </si>
  <si>
    <t>Acropora-Tortuosa</t>
  </si>
  <si>
    <t>Acropora-Nasuta</t>
  </si>
  <si>
    <t>Scientific name</t>
  </si>
  <si>
    <t>Size</t>
  </si>
  <si>
    <t>Remarks</t>
  </si>
  <si>
    <t>2.5 cm (0.98 in)</t>
  </si>
  <si>
    <t>4.5 cm (1.8 in)</t>
  </si>
  <si>
    <t>4 cm (1.6 in)</t>
  </si>
  <si>
    <t>6.5 cm (2.6 in)</t>
  </si>
  <si>
    <t>3.2 cm (1.3 in)</t>
  </si>
  <si>
    <t>3.5 cm (1.4 in)</t>
  </si>
  <si>
    <t>40 cm (16 in)</t>
  </si>
  <si>
    <t>30 cm (12 in)</t>
  </si>
  <si>
    <t>45 cm (18 in)</t>
  </si>
  <si>
    <t>5 cm (2.0 in)</t>
  </si>
  <si>
    <t>Tetras</t>
  </si>
  <si>
    <t>Black phantom tetra</t>
  </si>
  <si>
    <t>Hyphessobrycon megalopterus</t>
  </si>
  <si>
    <t>The black phantom tetra enjoy being in groups of 6 or more and a slightly shaded tank. Males may claim small territories and occasionally minor battles may occur. The Phantom tetra goes well with other tetras of similar size. They also prefer floating plants.[23]</t>
  </si>
  <si>
    <t>Black neon tetra</t>
  </si>
  <si>
    <t>Hyphessobrycon herbertaxelrodi</t>
  </si>
  <si>
    <t>Black tetra, skirt tetra</t>
  </si>
  <si>
    <t>Gymnocorymbus ternetzi</t>
  </si>
  <si>
    <t>A highly spirited fish that may occasionally chase its own species as well as harass slow moving fish with long fins. This fish is very hardy and can stand a variety of water qualities. Disease is not a big problem with the black tetra. The black tetra is also known as the black skirt tetra. The female black tetra is more robust and larger than the male.[25]</t>
  </si>
  <si>
    <t>Black morpho tetra</t>
  </si>
  <si>
    <t>Poecilocharax weitzmani</t>
  </si>
  <si>
    <t>Bleeding heart tetra</t>
  </si>
  <si>
    <t>Hyphessobrycon erythrostigma</t>
  </si>
  <si>
    <t>Bloodfin tetra</t>
  </si>
  <si>
    <t>Aphyocharax anisitsi</t>
  </si>
  <si>
    <t>Blue tetra</t>
  </si>
  <si>
    <t>Knodus borki</t>
  </si>
  <si>
    <t>Bucktooth tetra</t>
  </si>
  <si>
    <t>Exodon paradoxus</t>
  </si>
  <si>
    <t>Buenos Aires tetra</t>
  </si>
  <si>
    <t>Hyphessobrycon anisitsi</t>
  </si>
  <si>
    <t>Cardinal tetra</t>
  </si>
  <si>
    <t>Paracheirodon axelrodi</t>
  </si>
  <si>
    <t>Cave tetra, blind tetra</t>
  </si>
  <si>
    <t>Astyanax mexicanus</t>
  </si>
  <si>
    <t>Diamond tetra</t>
  </si>
  <si>
    <t>Moenkhausia pittieri</t>
  </si>
  <si>
    <t>Ember tetra</t>
  </si>
  <si>
    <t>Hyphessobrycon amandae</t>
  </si>
  <si>
    <t>2 cm (0.79 in)</t>
  </si>
  <si>
    <t>Emperor tetra</t>
  </si>
  <si>
    <t>Nematobrycon palmeri</t>
  </si>
  <si>
    <t>Flame tetra</t>
  </si>
  <si>
    <t>Hyphessobrycon flammeus</t>
  </si>
  <si>
    <t>Garnet tetra, pretty tetra</t>
  </si>
  <si>
    <t>Hemigrammus pulcher</t>
  </si>
  <si>
    <t>Glass bloodfin tetra</t>
  </si>
  <si>
    <t>Prionobrama filigera</t>
  </si>
  <si>
    <t>Glowlight tetra</t>
  </si>
  <si>
    <t>Hemigrammus erythrozonus</t>
  </si>
  <si>
    <t>3.75 cm (1.48 in)</t>
  </si>
  <si>
    <t>Golden pristella tetra</t>
  </si>
  <si>
    <t>Pristella maxillaris</t>
  </si>
  <si>
    <t>Green neon tetra</t>
  </si>
  <si>
    <t>Paracheirodon simulans</t>
  </si>
  <si>
    <t>Head and tail light tetra</t>
  </si>
  <si>
    <t>Hemigrammus ocellifer</t>
  </si>
  <si>
    <t>January tetra</t>
  </si>
  <si>
    <t>Hemigrammus hyanuary</t>
  </si>
  <si>
    <t>Lemon tetra</t>
  </si>
  <si>
    <t>Hyphessobrycon pulchripinnis</t>
  </si>
  <si>
    <t>Neon tetra</t>
  </si>
  <si>
    <t>Paracheirodon innesi</t>
  </si>
  <si>
    <t>Ornate tetra</t>
  </si>
  <si>
    <t>Hyphessobrycon bentosi</t>
  </si>
  <si>
    <t>Penguin tetra, blackline penguinfish</t>
  </si>
  <si>
    <t>Thayeria boehlkei</t>
  </si>
  <si>
    <t>Red Eye tetra</t>
  </si>
  <si>
    <t>Moenkhausia sanctaefilomenae</t>
  </si>
  <si>
    <t>Red phantom tetra</t>
  </si>
  <si>
    <t>Hyphessobrycon sweglesi</t>
  </si>
  <si>
    <t>Rosy tetra</t>
  </si>
  <si>
    <t>Hyphessobrycon rosaceus</t>
  </si>
  <si>
    <t>Royal tetra</t>
  </si>
  <si>
    <t>Inpaichthys kerri</t>
  </si>
  <si>
    <t>Rummy-nose tetra</t>
  </si>
  <si>
    <t>Hemigrammus rhodostomus</t>
  </si>
  <si>
    <r>
      <t>This common name is used for three different species of schooling fish with similar patterns: </t>
    </r>
    <r>
      <rPr>
        <i/>
        <sz val="11"/>
        <color rgb="FF0645AD"/>
        <rFont val="Calibri"/>
        <family val="2"/>
        <scheme val="minor"/>
      </rPr>
      <t>Hemigrammus rhodostomus</t>
    </r>
    <r>
      <rPr>
        <i/>
        <sz val="11"/>
        <color rgb="FF202122"/>
        <rFont val="Calibri"/>
        <family val="2"/>
        <scheme val="minor"/>
      </rPr>
      <t>, </t>
    </r>
    <r>
      <rPr>
        <i/>
        <sz val="11"/>
        <color rgb="FF0645AD"/>
        <rFont val="Calibri"/>
        <family val="2"/>
        <scheme val="minor"/>
      </rPr>
      <t>Hemigrammus bleheri</t>
    </r>
    <r>
      <rPr>
        <sz val="11"/>
        <color rgb="FF202122"/>
        <rFont val="Calibri"/>
        <family val="2"/>
        <scheme val="minor"/>
      </rPr>
      <t>, and </t>
    </r>
    <r>
      <rPr>
        <i/>
        <sz val="11"/>
        <color rgb="FF0645AD"/>
        <rFont val="Calibri"/>
        <family val="2"/>
        <scheme val="minor"/>
      </rPr>
      <t>Petitella georgiae</t>
    </r>
    <r>
      <rPr>
        <i/>
        <sz val="11"/>
        <color rgb="FF202122"/>
        <rFont val="Calibri"/>
        <family val="2"/>
        <scheme val="minor"/>
      </rPr>
      <t>.</t>
    </r>
  </si>
  <si>
    <t>Splash tetra</t>
  </si>
  <si>
    <t>Copella arnoldi</t>
  </si>
  <si>
    <t>Serpae tetra</t>
  </si>
  <si>
    <t>Hyphessobrycon serpae</t>
  </si>
  <si>
    <t>Silvertip tetra</t>
  </si>
  <si>
    <t>Hasemania nana</t>
  </si>
  <si>
    <t>3 cm (1.2 in)</t>
  </si>
  <si>
    <t>Congo tetra</t>
  </si>
  <si>
    <t>Phenacogrammus interruptus</t>
  </si>
  <si>
    <t>Jellybean tetra</t>
  </si>
  <si>
    <t>Ladigesia roloffi</t>
  </si>
  <si>
    <t>Long-fin tetra</t>
  </si>
  <si>
    <t>Brycinus longipinnis</t>
  </si>
  <si>
    <t>Niger tetra</t>
  </si>
  <si>
    <t>Arnoldichthys spilopterus</t>
  </si>
  <si>
    <t>Yellow-tailed Congo tetra</t>
  </si>
  <si>
    <t>Alestopetersius caudalis</t>
  </si>
  <si>
    <t>Sunshine peacock cichlid</t>
  </si>
  <si>
    <t>Aulonocara baenschi</t>
  </si>
  <si>
    <t>Pale usisya aulonocara</t>
  </si>
  <si>
    <t>Aulonocara steveni</t>
  </si>
  <si>
    <t>Red fin hap</t>
  </si>
  <si>
    <t>Copadichromis borleyi</t>
  </si>
  <si>
    <t>Eureka red peacock</t>
  </si>
  <si>
    <t>Aulonocara jacobfreibergi</t>
  </si>
  <si>
    <t>Spilo</t>
  </si>
  <si>
    <t>Champsochromis spilorhynchus</t>
  </si>
  <si>
    <t>Blue dolphin cichlid, lumphead cichlid</t>
  </si>
  <si>
    <t>Cyrtocara moorii</t>
  </si>
  <si>
    <t>Afra cichlid, dogtooth cichild</t>
  </si>
  <si>
    <t>Cynotilapia afra</t>
  </si>
  <si>
    <t>Rusty cichlid, lavender cichild</t>
  </si>
  <si>
    <t>Iodotropheus sprengerae</t>
  </si>
  <si>
    <t>Labeotropheus fuelleborni</t>
  </si>
  <si>
    <t>Electric yellow cichlid</t>
  </si>
  <si>
    <t>Labidochromis caeruleus</t>
  </si>
  <si>
    <t>Electric blue cichlid</t>
  </si>
  <si>
    <t>Sciaenochromis fryeri</t>
  </si>
  <si>
    <t>Malawi eyebiter</t>
  </si>
  <si>
    <t>Dimidiochromis compressiceps</t>
  </si>
  <si>
    <t>Hongi, Red-top kimpumpa</t>
  </si>
  <si>
    <t>Labidochromis sp. "Hongi"</t>
  </si>
  <si>
    <t>Yellow Top Mbamba</t>
  </si>
  <si>
    <t>Labidochromis sp. "Mbamba Bay"</t>
  </si>
  <si>
    <t>Auratus cichlid, Malawi golden cichlid</t>
  </si>
  <si>
    <t>Melanochromis auratus</t>
  </si>
  <si>
    <t>Chipokee cichlid</t>
  </si>
  <si>
    <t>Melanochromis chipokae</t>
  </si>
  <si>
    <t>Blue johanni cichlid, Maingano</t>
  </si>
  <si>
    <t>Melanochromis cyaneorhabdos</t>
  </si>
  <si>
    <t>Pearl of Likoma</t>
  </si>
  <si>
    <t>Melanochromis joanjohnsonae</t>
  </si>
  <si>
    <t>Aurora</t>
  </si>
  <si>
    <t>Melanochromis aurora</t>
  </si>
  <si>
    <t>Red zebra cichlid</t>
  </si>
  <si>
    <t>Metriaclima estherae</t>
  </si>
  <si>
    <t>Cobalt blue cichlid, cobalt zebra cichlid</t>
  </si>
  <si>
    <t>Maylandia callainos</t>
  </si>
  <si>
    <t>Kenyi cichlid</t>
  </si>
  <si>
    <t>Maylandia lombardoi</t>
  </si>
  <si>
    <t>Fusco</t>
  </si>
  <si>
    <t>Nimbochromis fuscotaeniatus</t>
  </si>
  <si>
    <t>Nimbochromis livingstonii</t>
  </si>
  <si>
    <t>Kaligono</t>
  </si>
  <si>
    <t>Nimbochromis polystigma</t>
  </si>
  <si>
    <t>Venustus cichlid, giraffe cichild</t>
  </si>
  <si>
    <t>Nimbochromis venustus</t>
  </si>
  <si>
    <t>Red empress cichlid</t>
  </si>
  <si>
    <t>Protomelas taeniolatus</t>
  </si>
  <si>
    <t>Bumblebee cichlid, hornet cichlid</t>
  </si>
  <si>
    <t>Pseudotropheus crabro</t>
  </si>
  <si>
    <t>Yellow-tail acei</t>
  </si>
  <si>
    <t>Pseudotropheus acei</t>
  </si>
  <si>
    <t>Johanni cichlid</t>
  </si>
  <si>
    <t>Pseudotropheus johannii</t>
  </si>
  <si>
    <t>Dwarf Mbuna</t>
  </si>
  <si>
    <t>Pseudotropheus demasoni</t>
  </si>
  <si>
    <t>Saulosi</t>
  </si>
  <si>
    <t>Pseudotropheus saulosi</t>
  </si>
  <si>
    <t>Malawi barracuda</t>
  </si>
  <si>
    <t>Rhampsochromis cf. macrophthalmus</t>
  </si>
  <si>
    <t>23 cm (9.1 in)</t>
  </si>
  <si>
    <t>Tyrannochromis macrostoma</t>
  </si>
  <si>
    <t>38 cm (15 in)</t>
  </si>
  <si>
    <t>3.8 cm (1.5 in)</t>
  </si>
  <si>
    <t>Midas cichlid</t>
  </si>
  <si>
    <t>Amphilophus citrinellus</t>
  </si>
  <si>
    <t>35 cm (14.in)</t>
  </si>
  <si>
    <t>Hypsophrys nematopus</t>
  </si>
  <si>
    <t>Red devil cichlid</t>
  </si>
  <si>
    <t>Amphilophus labiatus</t>
  </si>
  <si>
    <t>Firemouth cichlid</t>
  </si>
  <si>
    <t>Cichlasoma meeki</t>
  </si>
  <si>
    <t>Jack Dempsey cichlid</t>
  </si>
  <si>
    <t>Rocio octofasciata</t>
  </si>
  <si>
    <t>Jaguar cichlid, managuense cichlid</t>
  </si>
  <si>
    <t>Parachromis managuensis</t>
  </si>
  <si>
    <t>Mayan cichlid</t>
  </si>
  <si>
    <t>Mayaheros urophthalmus</t>
  </si>
  <si>
    <t>Convict cichlid</t>
  </si>
  <si>
    <t>Archocentrus nigrofasciatus</t>
  </si>
  <si>
    <t>T-bar cichlid</t>
  </si>
  <si>
    <t>Amatitlania sajica</t>
  </si>
  <si>
    <t>Wolf cichlid</t>
  </si>
  <si>
    <t>Parachromis dovii</t>
  </si>
  <si>
    <t>Texas cichlid, Rio Grande cichlid</t>
  </si>
  <si>
    <t>Herichthys cyanoguttatus</t>
  </si>
  <si>
    <t>Green terror</t>
  </si>
  <si>
    <t>Andinoacara rivulatus</t>
  </si>
  <si>
    <t>Blue acara</t>
  </si>
  <si>
    <t>Andinoacara pulcher</t>
  </si>
  <si>
    <t>Thread-finned acara</t>
  </si>
  <si>
    <t>Acarichthys heckelii</t>
  </si>
  <si>
    <t>Eartheater cichlid</t>
  </si>
  <si>
    <t>Geophagus altifrons</t>
  </si>
  <si>
    <t>Demon eartheater</t>
  </si>
  <si>
    <t>Satanoperca jurupari</t>
  </si>
  <si>
    <t>Greenstreaked Eartheater, cupid cichlid</t>
  </si>
  <si>
    <t>Biotodoma cupido</t>
  </si>
  <si>
    <t>Keyhole cichlid</t>
  </si>
  <si>
    <t>Cleithracara maronii</t>
  </si>
  <si>
    <t>Flag cichlid</t>
  </si>
  <si>
    <t>Mesonauta festivus</t>
  </si>
  <si>
    <t>Angelfish</t>
  </si>
  <si>
    <t>Pterophyllum scalare</t>
  </si>
  <si>
    <t>In an enclosed tank habitat, the fish’s territorial, aggressive nature is heightened, so don’t house angelfish with shy species that are intimidated by pushy, boisterous fish.[39]</t>
  </si>
  <si>
    <t>Altum angelfish</t>
  </si>
  <si>
    <t>Pterophyllum altum</t>
  </si>
  <si>
    <t>Spotted angelfish</t>
  </si>
  <si>
    <t>Pterophyllum leopoldi</t>
  </si>
  <si>
    <t>Common discus, red discus</t>
  </si>
  <si>
    <t>Symphysodon discus</t>
  </si>
  <si>
    <t>Blue discus, green discus</t>
  </si>
  <si>
    <t>Symphysodon aequifasciatus</t>
  </si>
  <si>
    <t>Oscar</t>
  </si>
  <si>
    <t>Astronotus ocellatus</t>
  </si>
  <si>
    <t>Chocolate cichlid</t>
  </si>
  <si>
    <t>Hypselecara temporalis</t>
  </si>
  <si>
    <t>Severum</t>
  </si>
  <si>
    <t>Heros efasciatus</t>
  </si>
  <si>
    <t>Uaru, waroo</t>
  </si>
  <si>
    <t>Uaru amphiacanthoides</t>
  </si>
  <si>
    <t>Also known as the Triangle Ciclid.</t>
  </si>
  <si>
    <t>Zebra Pike Cichlid</t>
  </si>
  <si>
    <t>Crenicichla zebrina</t>
  </si>
  <si>
    <t>Butterfly peacock bass</t>
  </si>
  <si>
    <t>Cichla ocellaris</t>
  </si>
  <si>
    <t>Orinoco peacock bass</t>
  </si>
  <si>
    <t>Cichla orinocensis</t>
  </si>
  <si>
    <t>Speckled peacock bass</t>
  </si>
  <si>
    <t>Cichla temensis</t>
  </si>
  <si>
    <t>Loaches</t>
  </si>
  <si>
    <t>Saddle-back Loach</t>
  </si>
  <si>
    <t>Homaloptera orthogoniata</t>
  </si>
  <si>
    <t>Fork-tailed loach</t>
  </si>
  <si>
    <t>Vaillantella maassi</t>
  </si>
  <si>
    <t>Horseface loach</t>
  </si>
  <si>
    <t>Acantopsis dialuzona</t>
  </si>
  <si>
    <t>30 cm</t>
  </si>
  <si>
    <t>Pangio anguillaris</t>
  </si>
  <si>
    <t>Kuhli loach, coolie loach</t>
  </si>
  <si>
    <t>Pangio kuhlii</t>
  </si>
  <si>
    <t>Java loach</t>
  </si>
  <si>
    <t>Pangio oblonga</t>
  </si>
  <si>
    <t>Clown loach</t>
  </si>
  <si>
    <t>Chromobotia macracanthus</t>
  </si>
  <si>
    <t>Green tiger loach</t>
  </si>
  <si>
    <t>Syncrossus hymenophysa</t>
  </si>
  <si>
    <t>Banded tiger loach</t>
  </si>
  <si>
    <t>Syncrossus helodes</t>
  </si>
  <si>
    <t>Redfin tiger loach</t>
  </si>
  <si>
    <t>Syncrossus berdmorei</t>
  </si>
  <si>
    <t>Dwarf botia</t>
  </si>
  <si>
    <t>Ambastaia sidthimunki</t>
  </si>
  <si>
    <t>Yoyo loach</t>
  </si>
  <si>
    <t>Botia almorhae</t>
  </si>
  <si>
    <t>Bengal loach</t>
  </si>
  <si>
    <t>Botia dario</t>
  </si>
  <si>
    <t>Also known as the Queen loach.</t>
  </si>
  <si>
    <t>Botia histrionica</t>
  </si>
  <si>
    <t>Polka-Dot Loach</t>
  </si>
  <si>
    <t>Botia kubotai</t>
  </si>
  <si>
    <t>Gangetic loach</t>
  </si>
  <si>
    <t>Botia rostrata</t>
  </si>
  <si>
    <t>Zebra loach</t>
  </si>
  <si>
    <t>Botia striata</t>
  </si>
  <si>
    <t>Redtail loach</t>
  </si>
  <si>
    <t>Yasuhikotakia modesta</t>
  </si>
  <si>
    <t>Skunk loach</t>
  </si>
  <si>
    <t>Yasuhikotakia morleti</t>
  </si>
  <si>
    <t>Yasuhikotakia splendida</t>
  </si>
  <si>
    <t>Borneo hillstream loach</t>
  </si>
  <si>
    <t>Gastromyzon sp.</t>
  </si>
  <si>
    <t>6–8 cm (2.4–3.1 in)</t>
  </si>
  <si>
    <t>Tiger hillstream loach</t>
  </si>
  <si>
    <t>Sewellia lineolata</t>
  </si>
  <si>
    <t>Butterfly hillstream loach</t>
  </si>
  <si>
    <t>Beaufortia kweichowensis</t>
  </si>
  <si>
    <t>Guppy</t>
  </si>
  <si>
    <t>Poecilia reticulata</t>
  </si>
  <si>
    <t>Poecilia wingei</t>
  </si>
  <si>
    <t>Black molly</t>
  </si>
  <si>
    <t>Poecilia sphenops</t>
  </si>
  <si>
    <t>Sailfin molly</t>
  </si>
  <si>
    <t>Poecilia latipinna</t>
  </si>
  <si>
    <t>Dalmatian molly</t>
  </si>
  <si>
    <t>Lyretail Molly</t>
  </si>
  <si>
    <t>name</t>
  </si>
  <si>
    <t>The cave tetra is the blind cave form of the Mexican tetra. This tetra prefers low to moderate lighting</t>
  </si>
  <si>
    <t>Ember tetras have been known to live ten years or more. May become stressed by the presence of larger fish</t>
  </si>
  <si>
    <t>Similar to Neon Tetras and Cardinal Tetras, they are the same to Neon Tetras beside having a green tiny near their top dorsal fin</t>
  </si>
  <si>
    <t>The bleeding heart tetra is distinguished by the small red spot on both sides of the fish. This fish is very prone to diseases, and can grow larger than most tetra species</t>
  </si>
  <si>
    <t>Neon tetras must be kept in groups of at least a half-dozen, as they are a shoaling species. With peaceful dispositions, they are also able to be kept with other species of non-aggressive fish</t>
  </si>
  <si>
    <t>https://upload.wikimedia.org/wikipedia/commons/4/40/Hyphessobrycon_megalopterus_Porte_Doree.jpg</t>
  </si>
  <si>
    <t>https://upload.wikimedia.org/wikipedia/commons/2/2d/Black_neon_tetra.jpg</t>
  </si>
  <si>
    <t>https://upload.wikimedia.org/wikipedia/commons/thumb/c/c4/Adulter_Trauermantelsalmer-Gymnocorymbus_ternetzi.jpg/1280px-Adulter_Trauermantelsalmer-Gymnocorymbus_ternetzi.jpg</t>
  </si>
  <si>
    <t>https://upload.wikimedia.org/wikipedia/commons/6/6c/Crenuchidae_Poeciliocharax_weitzmani.jpg</t>
  </si>
  <si>
    <t>https://upload.wikimedia.org/wikipedia/commons/9/98/Kirschflecksalmler-W.jpg</t>
  </si>
  <si>
    <t>https://upload.wikimedia.org/wikipedia/commons/d/dc/Aphyocharax_anisitsi_2.jpg</t>
  </si>
  <si>
    <t>https://upload.wikimedia.org/wikipedia/commons/6/6d/Boehlkea_fredcochui_malefemale.jpg</t>
  </si>
  <si>
    <t>https://upload.wikimedia.org/wikipedia/commons/c/c9/DSCN6064_%286260740474%29.jpg</t>
  </si>
  <si>
    <t>https://upload.wikimedia.org/wikipedia/commons/4/47/Hyphessobrycon_anisitsi.jpg</t>
  </si>
  <si>
    <t>https://upload.wikimedia.org/wikipedia/commons/thumb/3/3e/Paracheirodon_cardinalis.JPG/1920px-Paracheirodon_cardinalis.JPG</t>
  </si>
  <si>
    <t>https://upload.wikimedia.org/wikipedia/commons/e/e0/Astyanax_mexicanus%2C_Palmiarnia_Pozna%C5%84ska.jpg</t>
  </si>
  <si>
    <t>https://upload.wikimedia.org/wikipedia/commons/thumb/e/ee/Brillantsalmler.jpg/1920px-Brillantsalmler.jpg</t>
  </si>
  <si>
    <t>https://upload.wikimedia.org/wikipedia/commons/5/55/AKT_1430bq.jpg</t>
  </si>
  <si>
    <t>https://upload.wikimedia.org/wikipedia/commons/thumb/5/5e/Emperor_tetra.jpg/1920px-Emperor_tetra.jpg</t>
  </si>
  <si>
    <t>https://upload.wikimedia.org/wikipedia/commons/a/ad/Roter_von_Rio_-_Hyphessobrycon_flammeus.jpg</t>
  </si>
  <si>
    <t>https://upload.wikimedia.org/wikipedia/commons/2/23/H.pulcher_IMG_3268.jpg</t>
  </si>
  <si>
    <t>https://upload.wikimedia.org/wikipedia/commons/thumb/9/95/Bloodfin_Glass_Tetra.jpg/1920px-Bloodfin_Glass_Tetra.jpg</t>
  </si>
  <si>
    <t>https://upload.wikimedia.org/wikipedia/commons/b/b4/Tetra_Glowlight_cropped.jpg</t>
  </si>
  <si>
    <t>https://upload.wikimedia.org/wikipedia/commons/c/c4/Pristella_maxillaris.jpg</t>
  </si>
  <si>
    <t>https://upload.wikimedia.org/wikipedia/commons/7/78/Paracheirodon_simulans.jpg</t>
  </si>
  <si>
    <t>https://upload.wikimedia.org/wikipedia/commons/4/4f/Head-%26-Tail-Light-Tetra.jpg</t>
  </si>
  <si>
    <t>https://upload.wikimedia.org/wikipedia/commons/4/4c/Hemigrammus_hyanuary_thomnight_001.jpg</t>
  </si>
  <si>
    <t>https://upload.wikimedia.org/wikipedia/commons/0/07/Hyphessobrycon_pulchripinnis.jpg</t>
  </si>
  <si>
    <t>https://upload.wikimedia.org/wikipedia/commons/5/54/Neonka_obecna_paracheirodon_innesi.jpg</t>
  </si>
  <si>
    <t>https://upload.wikimedia.org/wikipedia/commons/thumb/1/1d/Schmucksalmler_Hyphessobrycon_bentosi.jpg/1920px-Schmucksalmler_Hyphessobrycon_bentosi.jpg</t>
  </si>
  <si>
    <t>https://upload.wikimedia.org/wikipedia/commons/5/5b/Thayeria_boehlkei.jpg</t>
  </si>
  <si>
    <t>https://upload.wikimedia.org/wikipedia/commons/4/4a/Male_Rosy_Tetra.JPG</t>
  </si>
  <si>
    <t>https://upload.wikimedia.org/wikipedia/commons/5/58/05.Inpaichtys_kerri.JPG</t>
  </si>
  <si>
    <t>https://upload.wikimedia.org/wikipedia/commons/2/2a/Petitella_rhodostomus_%28Hemigrammus_rhodostomus%29%2C_2013.jpg</t>
  </si>
  <si>
    <t>https://upload.wikimedia.org/wikipedia/commons/3/38/Copella_arnoldi.jpg</t>
  </si>
  <si>
    <t>https://upload.wikimedia.org/wikipedia/commons/thumb/8/8c/Serpae_tetra.JPG/1920px-Serpae_tetra.JPG</t>
  </si>
  <si>
    <t>https://upload.wikimedia.org/wikipedia/commons/1/18/Kobbertetra_Hasemania_nana.jpg</t>
  </si>
  <si>
    <t>https://upload.wikimedia.org/wikipedia/commons/4/45/Phenacogrammus_interruptus_%28aka%29.jpg</t>
  </si>
  <si>
    <t>https://upload.wikimedia.org/wikipedia/commons/thumb/b/b5/Ladigesia_roloffi_-_AquaPorteDoree_06.JPG/2560px-Ladigesia_roloffi_-_AquaPorteDoree_06.JPG</t>
  </si>
  <si>
    <t>https://upload.wikimedia.org/wikipedia/commons/thumb/e/e3/Langflossensalmler_Brycinus_longipinnis_Tierpark_Hellabrunn-2.jpg/2560px-Langflossensalmler_Brycinus_longipinnis_Tierpark_Hellabrunn-2.jpg</t>
  </si>
  <si>
    <t>https://upload.wikimedia.org/wikipedia/commons/8/87/Arnoldichthys_spilopterus.JPG</t>
  </si>
  <si>
    <t>https://upload.wikimedia.org/wikipedia/commons/1/17/Alestopetersius_caudalis.jpg</t>
  </si>
  <si>
    <t>type</t>
  </si>
  <si>
    <t>3.6 cm (1.4 in)</t>
  </si>
  <si>
    <t>Big-mouth hap</t>
  </si>
  <si>
    <t>http://t0.gstatic.com/licensed-image?q=tbn:ANd9GcQKCuisnolgwmafaz6rEr1Y6DySSAHUt_bb29Vjy3zb9p74uWa3K0X7LuGF7i1AVbpDPQAdJnYGuNX3Juc</t>
  </si>
  <si>
    <t>https://upload.wikimedia.org/wikipedia/commons/4/4e/Aulonocara_steveni_Usisya.jpg</t>
  </si>
  <si>
    <t>https://upload.wikimedia.org/wikipedia/commons/d/d8/Copadichromis_borleyi2.jpg</t>
  </si>
  <si>
    <t>https://upload.wikimedia.org/wikipedia/commons/e/e8/Aulonocara_jacobfreigi.jpg</t>
  </si>
  <si>
    <t>http://t1.gstatic.com/licensed-image?q=tbn:ANd9GcRnhkqkE0dcxcpxBzzsDrwb9PJGwoEo7VrC7Lr0PKBGutx3Mkpr0RNZ_aahJkmrE7INojgDiHmfyJyBahw</t>
  </si>
  <si>
    <t>https://upload.wikimedia.org/wikipedia/commons/2/29/Cyrtocara_moorii.jpg</t>
  </si>
  <si>
    <t>https://upload.wikimedia.org/wikipedia/commons/thumb/c/cf/Cynotilapia_afra.jpg/1920px-Cynotilapia_afra.jpg</t>
  </si>
  <si>
    <t>https://upload.wikimedia.org/wikipedia/commons/c/c7/Iodotropheus_sprengerae.jpg</t>
  </si>
  <si>
    <t>https://upload.wikimedia.org/wikipedia/commons/e/e7/Labeotropheus_fuelleborni_crop.png</t>
  </si>
  <si>
    <t>https://upload.wikimedia.org/wikipedia/commons/b/b1/Electric_Yellow_Lab_Cichlid.jpg</t>
  </si>
  <si>
    <t>https://upload.wikimedia.org/wikipedia/commons/1/18/Fryeri2.jpg</t>
  </si>
  <si>
    <t>https://upload.wikimedia.org/wikipedia/commons/thumb/6/68/Cichlidae_-_Dimidiochromis_compressiceps.JPG/1920px-Cichlidae_-_Dimidiochromis_compressiceps.JPG</t>
  </si>
  <si>
    <t>https://upload.wikimedia.org/wikipedia/commons/7/7a/Labidochromis_sp_hongi.jpg</t>
  </si>
  <si>
    <t>http://t2.gstatic.com/licensed-image?q=tbn:ANd9GcSn49-cvKaW3dRwdoIYfdwKvuN7o4GlfOugbqXRMY_MU4pD59TDwa_pgqCE3SnzMT7Qbycw3NwKyIeg8tU</t>
  </si>
  <si>
    <t>https://upload.wikimedia.org/wikipedia/commons/4/40/Melanochromis_auratus_%28female%29.jpg</t>
  </si>
  <si>
    <t>https://www.tankfacts.com/photos/12/Fish/thumb_455x300/Chipokee_Cichlid_Melanochromis_chipokae.jpg</t>
  </si>
  <si>
    <t>https://upload.wikimedia.org/wikipedia/commons/1/11/Melanochromis_cyaneorhabdos.jpg</t>
  </si>
  <si>
    <t>https://upload.wikimedia.org/wikipedia/commons/f/f4/Melanochromis_joanjohnsonae.jpg</t>
  </si>
  <si>
    <t>https://en.aqua-fish.net/imgs/fish/x010.jpg.pagespeed.ic.as_54Y_3Hn.webp</t>
  </si>
  <si>
    <t>https://upload.wikimedia.org/wikipedia/commons/7/73/Pyszczak.jpg</t>
  </si>
  <si>
    <t>https://upload.wikimedia.org/wikipedia/commons/e/e0/Cobaltblue1.jpg</t>
  </si>
  <si>
    <t>https://upload.wikimedia.org/wikipedia/commons/f/f1/Maylandia_lombardoi.jpg</t>
  </si>
  <si>
    <t>https://upload.wikimedia.org/wikipedia/commons/thumb/9/9a/Nimbochromis_Fuscotaeniatus_male.jpg/1920px-Nimbochromis_Fuscotaeniatus_male.jpg</t>
  </si>
  <si>
    <t>https://upload.wikimedia.org/wikipedia/commons/b/b2/Adult_male_livingstonii.png</t>
  </si>
  <si>
    <t>https://upload.wikimedia.org/wikipedia/commons/8/8d/Polystigma.jpg</t>
  </si>
  <si>
    <t>https://upload.wikimedia.org/wikipedia/commons/a/a2/Nimbochromis_venustus.JPG</t>
  </si>
  <si>
    <t>https://upload.wikimedia.org/wikipedia/commons/0/02/Protomelas_taeniolatus_by_Derek_Ramsey.jpg</t>
  </si>
  <si>
    <t>https://upload.wikimedia.org/wikipedia/commons/2/29/Pseudotropheus_Crabo_Male.JPG</t>
  </si>
  <si>
    <t>https://upload.wikimedia.org/wikipedia/commons/thumb/0/0b/Yellow_tailed_acei.jpg/1920px-Yellow_tailed_acei.jpg</t>
  </si>
  <si>
    <t>https://upload.wikimedia.org/wikipedia/commons/a/a4/Melanochromis_johanni_Male.jpg</t>
  </si>
  <si>
    <t>https://upload.wikimedia.org/wikipedia/commons/4/48/Pseudotropheus_demasoni.jpg</t>
  </si>
  <si>
    <t>https://upload.wikimedia.org/wikipedia/commons/e/ee/Pseudotropheus_saulosi.jpg</t>
  </si>
  <si>
    <t>https://preview.redd.it/q68mw8o64wi61.jpg?auto=webp&amp;s=b94c5d76b25cbf5ec5ae6389e80eb35bf5a283db</t>
  </si>
  <si>
    <t>https://www.seriouslyfish.com/wp-content/uploads/2012/03/tyrannochromis_macrostoma_male_1.jpg</t>
  </si>
  <si>
    <r>
      <t>The natural habitat of the kuhli loach is the sandy beds of slow-moving rivers and clean mountain streams. They are a social fish and are typically found in small clusters (they are not schooling fish but enjoy the company of their species), but are cautious and </t>
    </r>
    <r>
      <rPr>
        <sz val="11"/>
        <color rgb="FF0645AD"/>
        <rFont val="Arial"/>
        <family val="2"/>
      </rPr>
      <t>nocturnal</t>
    </r>
    <r>
      <rPr>
        <sz val="11"/>
        <color rgb="FF202122"/>
        <rFont val="Arial"/>
        <family val="2"/>
      </rPr>
      <t> by nature and swim near the bottom where they feed around obstacles. Kuhli loaches are scavengers, so they will eat anything that reaches the bottom. </t>
    </r>
    <r>
      <rPr>
        <vertAlign val="superscript"/>
        <sz val="8"/>
        <color rgb="FF0645AD"/>
        <rFont val="Arial"/>
        <family val="2"/>
      </rPr>
      <t>[49]</t>
    </r>
  </si>
  <si>
    <r>
      <t>Formerly named </t>
    </r>
    <r>
      <rPr>
        <i/>
        <sz val="11"/>
        <color rgb="FF202122"/>
        <rFont val="Arial"/>
        <family val="2"/>
      </rPr>
      <t>Botia sidthimunki.</t>
    </r>
  </si>
  <si>
    <r>
      <t>Formerly named </t>
    </r>
    <r>
      <rPr>
        <i/>
        <sz val="11"/>
        <color rgb="FF202122"/>
        <rFont val="Arial"/>
        <family val="2"/>
      </rPr>
      <t>Botia morleti</t>
    </r>
  </si>
  <si>
    <t>https://upload.wikimedia.org/wikipedia/commons/f/fd/Saddled_loach.jpg</t>
  </si>
  <si>
    <t>https://www.seriouslyfish.com/wp-content/uploads/2012/03/Vaillantella-maassi-3-web.jpg</t>
  </si>
  <si>
    <t>https://upload.wikimedia.org/wikipedia/commons/thumb/4/49/Acantopsis_choirorhynchos.JPG/2560px-Acantopsis_choirorhynchos.JPG</t>
  </si>
  <si>
    <t>Misgurnus anguillicaudatus</t>
  </si>
  <si>
    <t>Weather Loach</t>
  </si>
  <si>
    <t>http://t3.gstatic.com/licensed-image?q=tbn:ANd9GcRQBgbmL6A7qzADoga3RKL9oExRRQWMxOHcZJ0tSbIHiawMiOueH3R4RbFu9DHD7JB2ai2scDkRqyJP5gk</t>
  </si>
  <si>
    <t>Eel Loach</t>
  </si>
  <si>
    <t>https://www.loaches.com/species-index/photos/p/Pangio_anguillaris_05.jpg/image_preview</t>
  </si>
  <si>
    <t>https://upload.wikimedia.org/wikipedia/commons/thumb/0/0a/Kuhli_loaches.jpg/1920px-Kuhli_loaches.jpg</t>
  </si>
  <si>
    <t>https://upload.wikimedia.org/wikipedia/commons/thumb/a/ab/Pangio_oblonga_acquarium.jpg/1920px-Pangio_oblonga_acquarium.jpg</t>
  </si>
  <si>
    <t>https://upload.wikimedia.org/wikipedia/commons/thumb/d/d6/2015-09-13-223-Tiger-loach.jpg/1920px-2015-09-13-223-Tiger-loach.jpg</t>
  </si>
  <si>
    <t>https://encrypted-tbn3.gstatic.com/images?q=tbn:ANd9GcRvNe5eltgHAafVDtuitlPN_-2DZQosKd035do2WscSsCUOxlzg</t>
  </si>
  <si>
    <t>https://upload.wikimedia.org/wikipedia/commons/thumb/e/e4/Syncrossus_helodes.jpg/1920px-Syncrossus_helodes.jpg</t>
  </si>
  <si>
    <t>https://upload.wikimedia.org/wikipedia/commons/thumb/a/ad/Syncrossus_berdmorei.jpg/1920px-Syncrossus_berdmorei.jpg</t>
  </si>
  <si>
    <t>https://upload.wikimedia.org/wikipedia/commons/9/9b/Schachbrettschmerle.jpg</t>
  </si>
  <si>
    <t>https://upload.wikimedia.org/wikipedia/commons/thumb/9/9d/Yoyo_Loach.jpg/1920px-Yoyo_Loach.jpg</t>
  </si>
  <si>
    <t>https://upload.wikimedia.org/wikipedia/commons/thumb/0/05/Botia_dario.jpg/1920px-Botia_dario.jpg</t>
  </si>
  <si>
    <t>https://upload.wikimedia.org/wikipedia/commons/2/24/Botia_histrionica.jpg</t>
  </si>
  <si>
    <t>Burmese loach</t>
  </si>
  <si>
    <t>https://upload.wikimedia.org/wikipedia/commons/thumb/4/42/Botia_kubotai2.jpg/1920px-Botia_kubotai2.jpg</t>
  </si>
  <si>
    <t>https://encrypted-tbn1.gstatic.com/images?q=tbn:ANd9GcSymmYDan3Ik5ue4NPEpRFoKDT9HUVgjmzhrjgqhibU4L6yhaVn</t>
  </si>
  <si>
    <t>https://upload.wikimedia.org/wikipedia/commons/1/18/Botia_striata.jpg</t>
  </si>
  <si>
    <t>https://www.seriouslyfish.com/wp-content/uploads/2012/03/Yasuhikotakia-splendida-Enrico.jpg</t>
  </si>
  <si>
    <t>https://upload.wikimedia.org/wikipedia/commons/8/8e/Yasuhikotakia_modesta.jpg</t>
  </si>
  <si>
    <t>https://upload.wikimedia.org/wikipedia/commons/3/33/Yasuhikotakia_morleti.jpg</t>
  </si>
  <si>
    <t>https://upload.wikimedia.org/wikipedia/commons/d/d7/Gastromyzon_fasciatus.jpg</t>
  </si>
  <si>
    <t>https://upload.wikimedia.org/wikipedia/commons/thumb/2/2e/Hillstream_Loach.JPG/1920px-Hillstream_Loach.JPG</t>
  </si>
  <si>
    <t>https://upload.wikimedia.org/wikipedia/commons/1/1c/Beaufortia_kweichowensis.jpg</t>
  </si>
  <si>
    <t>Yellow-tail polka dot loach</t>
  </si>
  <si>
    <t>Eats mainly algae. High oxygen level and water quality are greatly appreciated in addition to a strong current (but not needed as many sources claim</t>
  </si>
  <si>
    <r>
      <t>Many color and tail pattern varieties exist. They generally need a ratio of 1 male to 2 females or more. All guppies and mollies are hardy fish that tolerate lower oxygen levels and temperatures than most aquarium fish, give birth to live young, and readily breed in home tanks.</t>
    </r>
    <r>
      <rPr>
        <vertAlign val="superscript"/>
        <sz val="8"/>
        <color rgb="FF0645AD"/>
        <rFont val="Arial"/>
        <family val="2"/>
      </rPr>
      <t>[51]</t>
    </r>
    <r>
      <rPr>
        <sz val="11"/>
        <color rgb="FF202122"/>
        <rFont val="Arial"/>
        <family val="2"/>
      </rPr>
      <t> can live in full sea water</t>
    </r>
    <r>
      <rPr>
        <vertAlign val="superscript"/>
        <sz val="8"/>
        <color rgb="FF0645AD"/>
        <rFont val="Arial"/>
        <family val="2"/>
      </rPr>
      <t>[52]</t>
    </r>
  </si>
  <si>
    <t>Live-bearers</t>
  </si>
  <si>
    <t>https://upload.wikimedia.org/wikipedia/commons/a/a6/Guppy_red_male.jpg</t>
  </si>
  <si>
    <t>https://upload.wikimedia.org/wikipedia/commons/8/8d/Poecilia_reticulata_01.jpg</t>
  </si>
  <si>
    <t>https://upload.wikimedia.org/wikipedia/commons/6/61/Black_molly1.JPG</t>
  </si>
  <si>
    <t>https://upload.wikimedia.org/wikipedia/commons/1/16/Poecilia_latipinna.jpg</t>
  </si>
  <si>
    <t>https://upload.wikimedia.org/wikipedia/commons/b/b0/DalmationMolly.jpg</t>
  </si>
  <si>
    <t>https://upload.wikimedia.org/wikipedia/commons/6/69/LyretailMolly.jpg</t>
  </si>
  <si>
    <t>https://upload.wikimedia.org/wikipedia/commons/7/7c/Andinoacara_rivulatus_-_20061112.jpg</t>
  </si>
  <si>
    <t>https://upload.wikimedia.org/wikipedia/commons/7/7d/Aequidens_pulcher.jpg</t>
  </si>
  <si>
    <t>https://upload.wikimedia.org/wikipedia/commons/7/7b/Acarichthys_heckeli.JPG</t>
  </si>
  <si>
    <t>https://upload.wikimedia.org/wikipedia/commons/6/62/Cichlidae_-_Geophagus_altifrons.JPG</t>
  </si>
  <si>
    <t>https://upload.wikimedia.org/wikipedia/commons/thumb/4/47/Satanoperca--jurupari.jpg/1920px-Satanoperca--jurupari.jpg</t>
  </si>
  <si>
    <t>https://upload.wikimedia.org/wikipedia/commons/7/7e/Biotodoma_cupido.png</t>
  </si>
  <si>
    <t>https://upload.wikimedia.org/wikipedia/commons/c/c6/Akara_z_Maroni.jpg</t>
  </si>
  <si>
    <t>https://upload.wikimedia.org/wikipedia/commons/9/9d/Mesonauta_festivus.jpg</t>
  </si>
  <si>
    <t>https://upload.wikimedia.org/wikipedia/commons/6/6e/Freshwater_angelfish_biodome.jpg</t>
  </si>
  <si>
    <t>https://upload.wikimedia.org/wikipedia/commons/9/94/Pterophyllum_leopoldi.jpg</t>
  </si>
  <si>
    <t>https://upload.wikimedia.org/wikipedia/commons/8/85/Pterophyllum_altum.jpg</t>
  </si>
  <si>
    <t>https://upload.wikimedia.org/wikipedia/commons/b/b6/Discus_heckel.jpg</t>
  </si>
  <si>
    <t>https://upload.wikimedia.org/wikipedia/commons/7/76/Blue_Discus.jpg</t>
  </si>
  <si>
    <t>https://upload.wikimedia.org/wikipedia/commons/thumb/1/1b/Astronotus_ocellatus_-_side_%28aka%29.jpg/2560px-Astronotus_ocellatus_-_side_%28aka%29.jpg</t>
  </si>
  <si>
    <t>https://upload.wikimedia.org/wikipedia/commons/7/76/Hypselecara_temporalis.jpg</t>
  </si>
  <si>
    <t>https://upload.wikimedia.org/wikipedia/commons/8/8a/Heros_severus.JPG</t>
  </si>
  <si>
    <t>https://upload.wikimedia.org/wikipedia/commons/d/da/Uaru.jpg</t>
  </si>
  <si>
    <t>https://upload.wikimedia.org/wikipedia/commons/d/d9/Crenicichla.jpg</t>
  </si>
  <si>
    <t>https://upload.wikimedia.org/wikipedia/commons/5/50/Cichla_ocellaris_Dvur_zoo_1.jpg</t>
  </si>
  <si>
    <t>https://upload.wikimedia.org/wikipedia/commons/8/83/Cichla_orinocensis_203639774.jpg</t>
  </si>
  <si>
    <t>https://upload.wikimedia.org/wikipedia/commons/4/41/Cichla_temensis.jpg</t>
  </si>
  <si>
    <t>South-American-cichlids</t>
  </si>
  <si>
    <t>https://upload.wikimedia.org/wikipedia/commons/d/d9/D%C3%A4hlh%C3%B6lzli_-_Zitronen_Buntbarsch_3.jpg</t>
  </si>
  <si>
    <t>https://upload.wikimedia.org/wikipedia/commons/5/51/Neetroplus_nematopus.png</t>
  </si>
  <si>
    <t>https://upload.wikimedia.org/wikipedia/commons/9/96/Amphilophus_labiatum%2C_weiblich.jpg</t>
  </si>
  <si>
    <t>https://upload.wikimedia.org/wikipedia/commons/thumb/f/f4/Feuermaulbuntbarsch.jpg/1920px-Feuermaulbuntbarsch.jpg</t>
  </si>
  <si>
    <t>https://upload.wikimedia.org/wikipedia/commons/7/74/Cichlasoma_octofasciata.jpg</t>
  </si>
  <si>
    <t>https://upload.wikimedia.org/wikipedia/commons/c/c4/Parachromis_managuensis_2012_G1.jpg</t>
  </si>
  <si>
    <t>https://upload.wikimedia.org/wikipedia/commons/8/8f/Mayan10a.jpg</t>
  </si>
  <si>
    <t>https://upload.wikimedia.org/wikipedia/commons/6/6c/Archocentrus_nigrofasciatus_female.jpg</t>
  </si>
  <si>
    <t>http://t0.gstatic.com/licensed-image?q=tbn:ANd9GcT1UhXGnGGvgw__bxpH_Ezb-d6ju4qJ6Onkml8_zZPXoqXOhc5svH2jci2YwMBRD0k5L0IEeMhudn-FSC8</t>
  </si>
  <si>
    <t>https://upload.wikimedia.org/wikipedia/commons/thumb/3/30/Parachromis_dovii_guapote.JPG/1920px-Parachromis_dovii_guapote.JPG</t>
  </si>
  <si>
    <t>https://upload.wikimedia.org/wikipedia/commons/2/25/Herichthys_cyanoguttatum_%28Rio_Grande_Cichlid%29.jpg</t>
  </si>
  <si>
    <t>Spinyhead blenny</t>
  </si>
  <si>
    <t>Acanthemblemaria spinosa</t>
  </si>
  <si>
    <t>Brown checkered body with distinctive yellow frills on head.</t>
  </si>
  <si>
    <t>2 cm (0.8 in)</t>
  </si>
  <si>
    <t>Bicolor blenny</t>
  </si>
  <si>
    <t>Ecsenius bicolor</t>
  </si>
  <si>
    <t>Characterized by the striking contrast of a blue head and upper torso followed by a yellow orange lower torso.</t>
  </si>
  <si>
    <t>Black combtooth blenny</t>
  </si>
  <si>
    <t>Ecsenius namiyei</t>
  </si>
  <si>
    <t>Blackline fang blenny</t>
  </si>
  <si>
    <t>Meiacanthus nigrolineatus</t>
  </si>
  <si>
    <t>Yellow bodied with bright blue mask and dark black line running from the eye to the caudal fin.</t>
  </si>
  <si>
    <t>Black sailfin blenny</t>
  </si>
  <si>
    <t>Atrosalarias fuscus</t>
  </si>
  <si>
    <t>Blue &amp; gold blenny</t>
  </si>
  <si>
    <t>Enchelyurus flavipes</t>
  </si>
  <si>
    <t>Bundoon blenny</t>
  </si>
  <si>
    <t>Meiacanthus bundoon</t>
  </si>
  <si>
    <t>Black with lighter patch over caudal fin. Very distinctive swallowtail caudal fin.</t>
  </si>
  <si>
    <t>Canary fang blenny</t>
  </si>
  <si>
    <t>Meiacanthus oualanensis</t>
  </si>
  <si>
    <t>Similarly shaped to M. bundoon, but canary yellow.</t>
  </si>
  <si>
    <t>Diamond blenny</t>
  </si>
  <si>
    <t>Malacoctenus boehlkei</t>
  </si>
  <si>
    <t>Gray with black splotches, and a yellow mask. Shaped more like hawkfish than a blenny.</t>
  </si>
  <si>
    <t>Ember blenny</t>
  </si>
  <si>
    <t>Cirripectes stigmaticus</t>
  </si>
  <si>
    <t>Linear blenny</t>
  </si>
  <si>
    <t>Ecsenius lineatus</t>
  </si>
  <si>
    <t>Midas blenny</t>
  </si>
  <si>
    <t>Ecsenius midas</t>
  </si>
  <si>
    <t>Although often seen yellow, this fish has the ability to change its color to match the surroundings. It has a very distinctive swallowtail shaped caudal fin.</t>
  </si>
  <si>
    <t>Molly Miller blenny</t>
  </si>
  <si>
    <t>Scartella cristata</t>
  </si>
  <si>
    <t>Mottled tan, white, and black covering the body and fins.</t>
  </si>
  <si>
    <t>One spot blenny</t>
  </si>
  <si>
    <t>Crossosalarias macrospilus</t>
  </si>
  <si>
    <t>Red lip blenny</t>
  </si>
  <si>
    <t>Ophioblennius atlanticus</t>
  </si>
  <si>
    <t>Black to grayish yellow with red patch over mouth.</t>
  </si>
  <si>
    <t>Red Sea mimic blenny</t>
  </si>
  <si>
    <t>Ecsenius gravieri</t>
  </si>
  <si>
    <t>Sky blue anterior fading to yellow towards the tail, with a black stripe running the eye to the base of the caudal fin.</t>
  </si>
  <si>
    <t>Sailfin blenny</t>
  </si>
  <si>
    <t>Emblemaria pandionis</t>
  </si>
  <si>
    <t>Very similar to Salarias fasciatus but slightly darker and with a much larger dorsal fin.</t>
  </si>
  <si>
    <t>Segmented sailfin blenny</t>
  </si>
  <si>
    <t>Salarias segmentatus</t>
  </si>
  <si>
    <t>Starry blenny</t>
  </si>
  <si>
    <t>Salarias ramosus</t>
  </si>
  <si>
    <t>Striped blenny</t>
  </si>
  <si>
    <t>Meiacanthus grammistes</t>
  </si>
  <si>
    <t>Tail spot blenny</t>
  </si>
  <si>
    <t>Ecsenius stigmatura</t>
  </si>
  <si>
    <t>Drab tan all over with dark spot at the base of the caudal fin and a light yellow line through eye.</t>
  </si>
  <si>
    <t>Two-spot blenny</t>
  </si>
  <si>
    <t>Ecsenius bimaculatus</t>
  </si>
  <si>
    <t>The top half of this fish is black towards the front and fades to white closer to the tail. The bottom half is white with two distinctive black spots right under the pectoral fins.</t>
  </si>
  <si>
    <t>Engineer goby</t>
  </si>
  <si>
    <t>Pholidichthys leucotaenia</t>
  </si>
  <si>
    <t>Not actually a blenny but from closely related family Pholidichthys. Juvenile has black eel-shaped body with a distinctive white stripe running down the body. Adults are yellow and black striped.</t>
  </si>
  <si>
    <t>34 cm (13.4 in)</t>
  </si>
  <si>
    <t>https://upload.wikimedia.org/wikipedia/commons/thumb/9/94/Acanthemblemaria_spinosa_%28Spiny_Headed_Blenny%29.jpg/1024px-Acanthemblemaria_spinosa_%28Spiny_Headed_Blenny%29.jpg</t>
  </si>
  <si>
    <t>https://upload.wikimedia.org/wikipedia/commons/7/70/Bicolor_blenny_Ecsenius_bicolor.jpg</t>
  </si>
  <si>
    <t>https://upload.wikimedia.org/wikipedia/commons/5/5c/NiramiGP.jpg</t>
  </si>
  <si>
    <t>https://upload.wikimedia.org/wikipedia/commons/5/50/Meiacanthus_nigrolineatus.jpg</t>
  </si>
  <si>
    <t>http://t1.gstatic.com/licensed-image?q=tbn:ANd9GcTF902OMek3T0-vtMN7eqDe0ZlTA0THif6-NbQrQpKgaCna3_8YtiQwq_XZfArP61dJ4rUiZbqrELHJrkE</t>
  </si>
  <si>
    <t>https://encrypted-tbn3.gstatic.com/images?q=tbn:ANd9GcRxB127fkh49hZcPQL4I1UElbII2YZl3pG_gNEfFO__Mcv3_T3p</t>
  </si>
  <si>
    <t>https://static.wikia.nocookie.net/animals/images/0/04/Small-Mbundoon.jpg/revision/latest?cb=20130725234753</t>
  </si>
  <si>
    <t>https://www.liveaquaria.com/images/categories/large/lg71718CanaryBlenny.jpg</t>
  </si>
  <si>
    <t>https://biogeodb.stri.si.edu/caribbean/resources/img/images/species/3954_9742.jpg</t>
  </si>
  <si>
    <t>https://upload.wikimedia.org/wikipedia/commons/d/dc/Cirripectes_stigmaticus_R%C3%A9union.jpg</t>
  </si>
  <si>
    <t>http://t2.gstatic.com/licensed-image?q=tbn:ANd9GcR3r5GPz5j57vbW8GozMHG9JkdN9J0GWprm9OqrbD4LzVR4rrWaAUACNtSxjJs47OwWwZ_QUVKcRONWNRk</t>
  </si>
  <si>
    <t>http://t3.gstatic.com/licensed-image?q=tbn:ANd9GcSreGGKSKzxMl-YLVGvEU6YzAa04yPdWGWBJuYbgaU-l5-FZrRmcX41isLP9Wk4ZvTTfR7bLzRJmw2l24Y</t>
  </si>
  <si>
    <t>https://biogeodb.stri.si.edu/caribbean/resources/img/images/species/4085_5945.jpg</t>
  </si>
  <si>
    <t>https://encrypted-tbn1.gstatic.com/images?q=tbn:ANd9GcQCksVrOEkKdRWyHprWAM8RGJMZiWram-FI-i6PN_P_10Aisv-X</t>
  </si>
  <si>
    <t>http://t2.gstatic.com/licensed-image?q=tbn:ANd9GcQeTe7q79Sql3GQLX6ovN5HFyycgyGm0FOx2uMN1WZwXVYieI7HPJaT1QqP80mIOKPIQQ8quGMsMLnh4F0</t>
  </si>
  <si>
    <t>http://t2.gstatic.com/licensed-image?q=tbn:ANd9GcTqBDC6mSVBnrmMmjTLi-a9H1TTkprw5q_h4wBDcMAdSXc8ljxnUJv-nodLsKoUCng6eLXkij5bdWow4fQ</t>
  </si>
  <si>
    <t>http://t1.gstatic.com/licensed-image?q=tbn:ANd9GcTzEQS2c4ZpxZNj6fnA4YndArxgkxyTBC1vpC8A4GRTcZz7NLvAr2RGyw1uYPChu2GKA6Ecl8O-gN2CHF0</t>
  </si>
  <si>
    <t>https://cdn.shopify.com/s/files/1/0245/1727/9828/products/segmentedsailfinBlenny3_1024x1024@2x.jpg?v=1588650051</t>
  </si>
  <si>
    <t>http://t1.gstatic.com/licensed-image?q=tbn:ANd9GcRcyrXX_jTUiyHb7XI7o6rKJD-Gv-CANMPqDH-5uoc5IFiRhGsuArqLr2Wgp3XN5vTTHSf3IjTdwp3aWOE</t>
  </si>
  <si>
    <t>http://t3.gstatic.com/licensed-image?q=tbn:ANd9GcQKben2w7PwVYTrTftSpGECTaA_76Bl6t7HytrcYY5zISZJmra9Xz24rNJi_CylaNiIAxHd-cfUc87yCHs</t>
  </si>
  <si>
    <t>http://t3.gstatic.com/licensed-image?q=tbn:ANd9GcTEKguDUA7FF8-kRABfzi5FCuD10k2G7ZsHX5dyuJvpk7ILkEbmwsEzONpWHoYcK9Kjm577--ds0g9BdM0</t>
  </si>
  <si>
    <t>http://t0.gstatic.com/licensed-image?q=tbn:ANd9GcQXrjMYkq4OyvEobUIVMVVrX4xAxECvc0GqMO6rmS68VKZkrEhRwKADvzXSDS38H1jIsxJL1u4t8fI_pTg</t>
  </si>
  <si>
    <t>http://t2.gstatic.com/licensed-image?q=tbn:ANd9GcQuvWYLidUAL-xpr3Ez15OVEg8zaYuiA8PfTi9o15AhEUabAGmIWItoWc6jbXnjZab2g7KO1vqSFAbPd-w</t>
  </si>
  <si>
    <t>Spinyhead-blenny</t>
  </si>
  <si>
    <t>Bicolor-blenny</t>
  </si>
  <si>
    <t>Black-combtooth-blenny</t>
  </si>
  <si>
    <t>Blackline-fang-blenny</t>
  </si>
  <si>
    <t>Black-sailfin-blenny</t>
  </si>
  <si>
    <t>Blue-&amp;-gold-blenny</t>
  </si>
  <si>
    <t>Bundoon-blenny</t>
  </si>
  <si>
    <t>Canary-fang-blenny</t>
  </si>
  <si>
    <t>Diamond-blenny</t>
  </si>
  <si>
    <t>Ember-blenny</t>
  </si>
  <si>
    <t>Linear-blenny</t>
  </si>
  <si>
    <t>Midas-blenny</t>
  </si>
  <si>
    <t>Molly-Miller-blenny</t>
  </si>
  <si>
    <t>One-spot-blenny</t>
  </si>
  <si>
    <t>Red-lip-blenny</t>
  </si>
  <si>
    <t>Red-Sea-mimic-blenny</t>
  </si>
  <si>
    <t>Sailfin-blenny</t>
  </si>
  <si>
    <t>Segmented-sailfin-blenny</t>
  </si>
  <si>
    <t>Starry-blenny</t>
  </si>
  <si>
    <t>Striped-blenny</t>
  </si>
  <si>
    <t>Tail-spot-blenny</t>
  </si>
  <si>
    <t>Two-spot-blenny</t>
  </si>
  <si>
    <t>Engineer-goby</t>
  </si>
  <si>
    <t>handler</t>
  </si>
  <si>
    <t>Black-phantom-tetra</t>
  </si>
  <si>
    <t>Black-neon-tetra</t>
  </si>
  <si>
    <t>Black-tetra,-skirt-tetra</t>
  </si>
  <si>
    <t>Black-morpho-tetra</t>
  </si>
  <si>
    <t>Bleeding-heart-tetra</t>
  </si>
  <si>
    <t>Bloodfin-tetra</t>
  </si>
  <si>
    <t>Blue-tetra</t>
  </si>
  <si>
    <t>Bucktooth-tetra</t>
  </si>
  <si>
    <t>Buenos-Aires-tetra</t>
  </si>
  <si>
    <t>Cardinal-tetra</t>
  </si>
  <si>
    <t>Cave-tetra,-blind-tetra</t>
  </si>
  <si>
    <t>Diamond-tetra</t>
  </si>
  <si>
    <t>Ember-tetra</t>
  </si>
  <si>
    <t>Emperor-tetra</t>
  </si>
  <si>
    <t>Flame-tetra</t>
  </si>
  <si>
    <t>Garnet-tetra,-pretty-tetra</t>
  </si>
  <si>
    <t>Glass-bloodfin-tetra</t>
  </si>
  <si>
    <t>Glowlight-tetra</t>
  </si>
  <si>
    <t>Golden-pristella-tetra</t>
  </si>
  <si>
    <t>Green-neon-tetra</t>
  </si>
  <si>
    <t>Head-and-tail-light-tetra</t>
  </si>
  <si>
    <t>January-tetra</t>
  </si>
  <si>
    <t>Lemon-tetra</t>
  </si>
  <si>
    <t>Neon-tetra</t>
  </si>
  <si>
    <t>Ornate-tetra</t>
  </si>
  <si>
    <t>Penguin-tetra,-blackline-penguinfish</t>
  </si>
  <si>
    <t>Red-Eye-tetra</t>
  </si>
  <si>
    <t>Red-phantom-tetra</t>
  </si>
  <si>
    <t>Rosy-tetra</t>
  </si>
  <si>
    <t>Royal-tetra</t>
  </si>
  <si>
    <t>Rummy-nose-tetra</t>
  </si>
  <si>
    <t>Splash-tetra</t>
  </si>
  <si>
    <t>Serpae-tetra</t>
  </si>
  <si>
    <t>Silvertip-tetra</t>
  </si>
  <si>
    <t>Congo-tetra</t>
  </si>
  <si>
    <t>Jellybean-tetra</t>
  </si>
  <si>
    <t>Long-fin-tetra</t>
  </si>
  <si>
    <t>Niger-tetra</t>
  </si>
  <si>
    <t>Yellow-tailed-Congo-tetra</t>
  </si>
  <si>
    <t>Sunshine-peacock-cichlid</t>
  </si>
  <si>
    <t>Pale-usisya-aulonocara</t>
  </si>
  <si>
    <t>Red-fin-hap</t>
  </si>
  <si>
    <t>Eureka-red-peacock</t>
  </si>
  <si>
    <t>Blue-dolphin-cichlid,-lumphead-cichlid</t>
  </si>
  <si>
    <t>Afra-cichlid,-dogtooth-cichild</t>
  </si>
  <si>
    <t>Rusty-cichlid,-lavender-cichild</t>
  </si>
  <si>
    <t>Electric-yellow-cichlid</t>
  </si>
  <si>
    <t>Electric-blue-cichlid</t>
  </si>
  <si>
    <t>Malawi-eyebiter</t>
  </si>
  <si>
    <t>Hongi,-Red-top-kimpumpa</t>
  </si>
  <si>
    <t>Yellow-Top-Mbamba</t>
  </si>
  <si>
    <t>Auratus-cichlid,-Malawi-golden-cichlid</t>
  </si>
  <si>
    <t>Chipokee-cichlid</t>
  </si>
  <si>
    <t>Blue-johanni-cichlid,-Maingano</t>
  </si>
  <si>
    <t>Pearl-of-Likoma</t>
  </si>
  <si>
    <t>Red-zebra-cichlid</t>
  </si>
  <si>
    <t>Cobalt-blue-cichlid,-cobalt-zebra-cichlid</t>
  </si>
  <si>
    <t>Kenyi-cichlid</t>
  </si>
  <si>
    <t>Venustus-cichlid,-giraffe-cichild</t>
  </si>
  <si>
    <t>Red-empress-cichlid</t>
  </si>
  <si>
    <t>Bumblebee-cichlid,-hornet-cichlid</t>
  </si>
  <si>
    <t>Yellow-tail-acei</t>
  </si>
  <si>
    <t>Johanni-cichlid</t>
  </si>
  <si>
    <t>Dwarf-Mbuna</t>
  </si>
  <si>
    <t>Malawi-barracuda</t>
  </si>
  <si>
    <t>Big-mouth-hap</t>
  </si>
  <si>
    <t>Saddle-back-Loach</t>
  </si>
  <si>
    <t>Fork-tailed-loach</t>
  </si>
  <si>
    <t>Horseface-loach</t>
  </si>
  <si>
    <t>Weather-Loach</t>
  </si>
  <si>
    <t>Eel-Loach</t>
  </si>
  <si>
    <t>Kuhli-loach,-coolie-loach</t>
  </si>
  <si>
    <t>Java-loach</t>
  </si>
  <si>
    <t>Clown-loach</t>
  </si>
  <si>
    <t>Green-tiger-loach</t>
  </si>
  <si>
    <t>Banded-tiger-loach</t>
  </si>
  <si>
    <t>Redfin-tiger-loach</t>
  </si>
  <si>
    <t>Dwarf-botia</t>
  </si>
  <si>
    <t>Yoyo-loach</t>
  </si>
  <si>
    <t>Bengal-loach</t>
  </si>
  <si>
    <t>Burmese-loach</t>
  </si>
  <si>
    <t>Polka-Dot-Loach</t>
  </si>
  <si>
    <t>Gangetic-loach</t>
  </si>
  <si>
    <t>Zebra-loach</t>
  </si>
  <si>
    <t>Redtail-loach</t>
  </si>
  <si>
    <t>Skunk-loach</t>
  </si>
  <si>
    <t>Yellow-tail-polka-dot-loach</t>
  </si>
  <si>
    <t>Borneo-hillstream-loach</t>
  </si>
  <si>
    <t>Tiger-hillstream-loach</t>
  </si>
  <si>
    <t>Butterfly-hillstream-loach</t>
  </si>
  <si>
    <t>Black-molly</t>
  </si>
  <si>
    <t>Sailfin-molly</t>
  </si>
  <si>
    <t>Dalmatian-molly</t>
  </si>
  <si>
    <t>Lyretail-Molly</t>
  </si>
  <si>
    <t>Green-terror</t>
  </si>
  <si>
    <t>Blue-acara</t>
  </si>
  <si>
    <t>Thread-finned-acara</t>
  </si>
  <si>
    <t>Eartheater-cichlid</t>
  </si>
  <si>
    <t>Demon-eartheater</t>
  </si>
  <si>
    <t>Greenstreaked-Eartheater,-cupid-cichlid</t>
  </si>
  <si>
    <t>Keyhole-cichlid</t>
  </si>
  <si>
    <t>Flag-cichlid</t>
  </si>
  <si>
    <t>Altum-angelfish</t>
  </si>
  <si>
    <t>Spotted-angelfish</t>
  </si>
  <si>
    <t>Common-discus,-red-discus</t>
  </si>
  <si>
    <t>Blue-discus,-green-discus</t>
  </si>
  <si>
    <t>Chocolate-cichlid</t>
  </si>
  <si>
    <t>Uaru,-waroo</t>
  </si>
  <si>
    <t>Zebra-Pike-Cichlid</t>
  </si>
  <si>
    <t>Butterfly-peacock-bass</t>
  </si>
  <si>
    <t>Orinoco-peacock-bass</t>
  </si>
  <si>
    <t>Speckled-peacock-bass</t>
  </si>
  <si>
    <t>Midas-cichlid</t>
  </si>
  <si>
    <t>Red-devil-cichlid</t>
  </si>
  <si>
    <t>Firemouth-cichlid</t>
  </si>
  <si>
    <t>Jack-Dempsey-cichlid</t>
  </si>
  <si>
    <t>Jaguar-cichlid,-managuense-cichlid</t>
  </si>
  <si>
    <t>Mayan-cichlid</t>
  </si>
  <si>
    <t>Convict-cichlid</t>
  </si>
  <si>
    <t>T-bar-cichlid</t>
  </si>
  <si>
    <t>Wolf-cichlid</t>
  </si>
  <si>
    <t>Texas-cichlid,-Rio-Grande-cichlid</t>
  </si>
  <si>
    <t>Fuelleborns-cichlid,-Blue-mbuna</t>
  </si>
  <si>
    <t>Livingstons-cichlid</t>
  </si>
  <si>
    <t>Endlers-livebearer</t>
  </si>
  <si>
    <t>Poor-mans-tropheus</t>
  </si>
  <si>
    <t>Fuelleborns cichlid, Blue mbuna</t>
  </si>
  <si>
    <t>Livingstons cichlid</t>
  </si>
  <si>
    <t>Endlers livebearer</t>
  </si>
  <si>
    <t>Poor mans tropheus</t>
  </si>
  <si>
    <t>Similar to the Neon Tetra, but slightly larger and doesnt prefer to school as much. They need much larger tanks, although their temperament is similar</t>
  </si>
  <si>
    <t>Lake-Malawi</t>
  </si>
  <si>
    <t>Central-American-cichlids</t>
  </si>
  <si>
    <t>'Black-phantom-tetra'</t>
  </si>
  <si>
    <t>'Black phantom tetra'</t>
  </si>
  <si>
    <t>'Hyphessobrycon megalopterus'</t>
  </si>
  <si>
    <t>'https://upload.wikimedia.org/wikipedia/commons/4/40/Hyphessobrycon_megalopterus_Porte_Doree.jpg'</t>
  </si>
  <si>
    <t>'3.6 cm (1.4 in)'</t>
  </si>
  <si>
    <t>'The black phantom tetra enjoy being in groups of 6 or more and a slightly shaded tank. Males may claim small territories and occasionally minor battles may occur. The Phantom tetra goes well with other tetras of similar size. They also prefer floating plants.[23]'</t>
  </si>
  <si>
    <t>'Tetras'</t>
  </si>
  <si>
    <t>'Black-neon-tetra'</t>
  </si>
  <si>
    <t>'Black neon tetra'</t>
  </si>
  <si>
    <t>'Hyphessobrycon herbertaxelrodi'</t>
  </si>
  <si>
    <t>'https://upload.wikimedia.org/wikipedia/commons/2/2d/Black_neon_tetra.jpg'</t>
  </si>
  <si>
    <t>'3.2 cm (1.3 in)'</t>
  </si>
  <si>
    <t>'Black-tetra,-skirt-tetra'</t>
  </si>
  <si>
    <t>'Black tetra, skirt tetra'</t>
  </si>
  <si>
    <t>'Gymnocorymbus ternetzi'</t>
  </si>
  <si>
    <t>'https://upload.wikimedia.org/wikipedia/commons/thumb/c/c4/Adulter_Trauermantelsalmer-Gymnocorymbus_ternetzi.jpg/1280px-Adulter_Trauermantelsalmer-Gymnocorymbus_ternetzi.jpg'</t>
  </si>
  <si>
    <t>'5 cm (2.0 in)'</t>
  </si>
  <si>
    <t>'A highly spirited fish that may occasionally chase its own species as well as harass slow moving fish with long fins. This fish is very hardy and can stand a variety of water qualities. Disease is not a big problem with the black tetra. The black tetra is also known as the black skirt tetra. The female black tetra is more robust and larger than the male.[25]'</t>
  </si>
  <si>
    <t>'Black-morpho-tetra'</t>
  </si>
  <si>
    <t>'Black morpho tetra'</t>
  </si>
  <si>
    <t>'Poecilocharax weitzmani'</t>
  </si>
  <si>
    <t>'https://upload.wikimedia.org/wikipedia/commons/6/6c/Crenuchidae_Poeciliocharax_weitzmani.jpg'</t>
  </si>
  <si>
    <t>'Bleeding-heart-tetra'</t>
  </si>
  <si>
    <t>'Bleeding heart tetra'</t>
  </si>
  <si>
    <t>'Hyphessobrycon erythrostigma'</t>
  </si>
  <si>
    <t>'https://upload.wikimedia.org/wikipedia/commons/9/98/Kirschflecksalmler-W.jpg'</t>
  </si>
  <si>
    <t>'6.5 cm (2.6 in)'</t>
  </si>
  <si>
    <t>'The bleeding heart tetra is distinguished by the small red spot on both sides of the fish. This fish is very prone to diseases, and can grow larger than most tetra species'</t>
  </si>
  <si>
    <t>'Bloodfin-tetra'</t>
  </si>
  <si>
    <t>'Bloodfin tetra'</t>
  </si>
  <si>
    <t>'Aphyocharax anisitsi'</t>
  </si>
  <si>
    <t>'https://upload.wikimedia.org/wikipedia/commons/d/dc/Aphyocharax_anisitsi_2.jpg'</t>
  </si>
  <si>
    <t>'Blue-tetra'</t>
  </si>
  <si>
    <t>'Blue tetra'</t>
  </si>
  <si>
    <t>'Knodus borki'</t>
  </si>
  <si>
    <t>'https://upload.wikimedia.org/wikipedia/commons/6/6d/Boehlkea_fredcochui_malefemale.jpg'</t>
  </si>
  <si>
    <t>'Bucktooth-tetra'</t>
  </si>
  <si>
    <t>'Bucktooth tetra'</t>
  </si>
  <si>
    <t>'Exodon paradoxus'</t>
  </si>
  <si>
    <t>'https://upload.wikimedia.org/wikipedia/commons/c/c9/DSCN6064_%286260740474%29.jpg'</t>
  </si>
  <si>
    <t>'Buenos-Aires-tetra'</t>
  </si>
  <si>
    <t>'Buenos Aires tetra'</t>
  </si>
  <si>
    <t>'Hyphessobrycon anisitsi'</t>
  </si>
  <si>
    <t>'https://upload.wikimedia.org/wikipedia/commons/4/47/Hyphessobrycon_anisitsi.jpg'</t>
  </si>
  <si>
    <t>'Cardinal-tetra'</t>
  </si>
  <si>
    <t>'Cardinal tetra'</t>
  </si>
  <si>
    <t>'Paracheirodon axelrodi'</t>
  </si>
  <si>
    <t>'https://upload.wikimedia.org/wikipedia/commons/thumb/3/3e/Paracheirodon_cardinalis.JPG/1920px-Paracheirodon_cardinalis.JPG'</t>
  </si>
  <si>
    <t>'Similar to the Neon Tetra, but slightly larger and doesnt prefer to school as much. They need much larger tanks, although their temperament is similar'</t>
  </si>
  <si>
    <t>'Cave-tetra,-blind-tetra'</t>
  </si>
  <si>
    <t>'Cave tetra, blind tetra'</t>
  </si>
  <si>
    <t>'Astyanax mexicanus'</t>
  </si>
  <si>
    <t>'https://upload.wikimedia.org/wikipedia/commons/e/e0/Astyanax_mexicanus%2C_Palmiarnia_Pozna%C5%84ska.jpg'</t>
  </si>
  <si>
    <t>'The cave tetra is the blind cave form of the Mexican tetra. This tetra prefers low to moderate lighting'</t>
  </si>
  <si>
    <t>'Diamond-tetra'</t>
  </si>
  <si>
    <t>'Diamond tetra'</t>
  </si>
  <si>
    <t>'Moenkhausia pittieri'</t>
  </si>
  <si>
    <t>'https://upload.wikimedia.org/wikipedia/commons/thumb/e/ee/Brillantsalmler.jpg/1920px-Brillantsalmler.jpg'</t>
  </si>
  <si>
    <t>'Ember-tetra'</t>
  </si>
  <si>
    <t>'Ember tetra'</t>
  </si>
  <si>
    <t>'Hyphessobrycon amandae'</t>
  </si>
  <si>
    <t>'https://upload.wikimedia.org/wikipedia/commons/5/55/AKT_1430bq.jpg'</t>
  </si>
  <si>
    <t>'2 cm (0.79 in)'</t>
  </si>
  <si>
    <t>'Ember tetras have been known to live ten years or more. May become stressed by the presence of larger fish'</t>
  </si>
  <si>
    <t>'Emperor-tetra'</t>
  </si>
  <si>
    <t>'Emperor tetra'</t>
  </si>
  <si>
    <t>'Nematobrycon palmeri'</t>
  </si>
  <si>
    <t>'https://upload.wikimedia.org/wikipedia/commons/thumb/5/5e/Emperor_tetra.jpg/1920px-Emperor_tetra.jpg'</t>
  </si>
  <si>
    <t>'Flame-tetra'</t>
  </si>
  <si>
    <t>'Flame tetra'</t>
  </si>
  <si>
    <t>'Hyphessobrycon flammeus'</t>
  </si>
  <si>
    <t>'https://upload.wikimedia.org/wikipedia/commons/a/ad/Roter_von_Rio_-_Hyphessobrycon_flammeus.jpg'</t>
  </si>
  <si>
    <t>'2.5 cm (0.98 in)'</t>
  </si>
  <si>
    <t>'Garnet-tetra,-pretty-tetra'</t>
  </si>
  <si>
    <t>'Garnet tetra, pretty tetra'</t>
  </si>
  <si>
    <t>'Hemigrammus pulcher'</t>
  </si>
  <si>
    <t>'https://upload.wikimedia.org/wikipedia/commons/2/23/H.pulcher_IMG_3268.jpg'</t>
  </si>
  <si>
    <t>'Glass-bloodfin-tetra'</t>
  </si>
  <si>
    <t>'Glass bloodfin tetra'</t>
  </si>
  <si>
    <t>'Prionobrama filigera'</t>
  </si>
  <si>
    <t>'https://upload.wikimedia.org/wikipedia/commons/thumb/9/95/Bloodfin_Glass_Tetra.jpg/1920px-Bloodfin_Glass_Tetra.jpg'</t>
  </si>
  <si>
    <t>'Glowlight-tetra'</t>
  </si>
  <si>
    <t>'Glowlight tetra'</t>
  </si>
  <si>
    <t>'Hemigrammus erythrozonus'</t>
  </si>
  <si>
    <t>'https://upload.wikimedia.org/wikipedia/commons/b/b4/Tetra_Glowlight_cropped.jpg'</t>
  </si>
  <si>
    <t>'3.75 cm (1.48 in)'</t>
  </si>
  <si>
    <t>'Golden-pristella-tetra'</t>
  </si>
  <si>
    <t>'Golden pristella tetra'</t>
  </si>
  <si>
    <t>'Pristella maxillaris'</t>
  </si>
  <si>
    <t>'https://upload.wikimedia.org/wikipedia/commons/c/c4/Pristella_maxillaris.jpg'</t>
  </si>
  <si>
    <t>'Green-neon-tetra'</t>
  </si>
  <si>
    <t>'Green neon tetra'</t>
  </si>
  <si>
    <t>'Paracheirodon simulans'</t>
  </si>
  <si>
    <t>'https://upload.wikimedia.org/wikipedia/commons/7/78/Paracheirodon_simulans.jpg'</t>
  </si>
  <si>
    <t>'Similar to Neon Tetras and Cardinal Tetras, they are the same to Neon Tetras beside having a green tiny near their top dorsal fin'</t>
  </si>
  <si>
    <t>'Head-and-tail-light-tetra'</t>
  </si>
  <si>
    <t>'Head and tail light tetra'</t>
  </si>
  <si>
    <t>'Hemigrammus ocellifer'</t>
  </si>
  <si>
    <t>'https://upload.wikimedia.org/wikipedia/commons/4/4f/Head-%26-Tail-Light-Tetra.jpg'</t>
  </si>
  <si>
    <t>'4 cm (1.6 in)'</t>
  </si>
  <si>
    <t>'January-tetra'</t>
  </si>
  <si>
    <t>'January tetra'</t>
  </si>
  <si>
    <t>'Hemigrammus hyanuary'</t>
  </si>
  <si>
    <t>'https://upload.wikimedia.org/wikipedia/commons/4/4c/Hemigrammus_hyanuary_thomnight_001.jpg'</t>
  </si>
  <si>
    <t>'Lemon-tetra'</t>
  </si>
  <si>
    <t>'Lemon tetra'</t>
  </si>
  <si>
    <t>'Hyphessobrycon pulchripinnis'</t>
  </si>
  <si>
    <t>'https://upload.wikimedia.org/wikipedia/commons/0/07/Hyphessobrycon_pulchripinnis.jpg'</t>
  </si>
  <si>
    <t>'Neon-tetra'</t>
  </si>
  <si>
    <t>'Neon tetra'</t>
  </si>
  <si>
    <t>'Paracheirodon innesi'</t>
  </si>
  <si>
    <t>'https://upload.wikimedia.org/wikipedia/commons/5/54/Neonka_obecna_paracheirodon_innesi.jpg'</t>
  </si>
  <si>
    <t>'Neon tetras must be kept in groups of at least a half-dozen, as they are a shoaling species. With peaceful dispositions, they are also able to be kept with other species of non-aggressive fish'</t>
  </si>
  <si>
    <t>'Ornate-tetra'</t>
  </si>
  <si>
    <t>'Ornate tetra'</t>
  </si>
  <si>
    <t>'Hyphessobrycon bentosi'</t>
  </si>
  <si>
    <t>'https://upload.wikimedia.org/wikipedia/commons/thumb/1/1d/Schmucksalmler_Hyphessobrycon_bentosi.jpg/1920px-Schmucksalmler_Hyphessobrycon_bentosi.jpg'</t>
  </si>
  <si>
    <t>'4.5 cm (1.8 in)'</t>
  </si>
  <si>
    <t>'Penguin-tetra,-blackline-penguinfish'</t>
  </si>
  <si>
    <t>'Penguin tetra, blackline penguinfish'</t>
  </si>
  <si>
    <t>'Thayeria boehlkei'</t>
  </si>
  <si>
    <t>'https://upload.wikimedia.org/wikipedia/commons/5/5b/Thayeria_boehlkei.jpg'</t>
  </si>
  <si>
    <t>'Red-Eye-tetra'</t>
  </si>
  <si>
    <t>'Red Eye tetra'</t>
  </si>
  <si>
    <t>'Moenkhausia sanctaefilomenae'</t>
  </si>
  <si>
    <t>'Red-phantom-tetra'</t>
  </si>
  <si>
    <t>'Red phantom tetra'</t>
  </si>
  <si>
    <t>'Hyphessobrycon sweglesi'</t>
  </si>
  <si>
    <t>'Rosy-tetra'</t>
  </si>
  <si>
    <t>'Rosy tetra'</t>
  </si>
  <si>
    <t>'Hyphessobrycon rosaceus'</t>
  </si>
  <si>
    <t>'https://upload.wikimedia.org/wikipedia/commons/4/4a/Male_Rosy_Tetra.JPG'</t>
  </si>
  <si>
    <t>'Royal-tetra'</t>
  </si>
  <si>
    <t>'Royal tetra'</t>
  </si>
  <si>
    <t>'Inpaichthys kerri'</t>
  </si>
  <si>
    <t>'https://upload.wikimedia.org/wikipedia/commons/5/58/05.Inpaichtys_kerri.JPG'</t>
  </si>
  <si>
    <t>'3.5 cm (1.4 in)'</t>
  </si>
  <si>
    <t>'Rummy-nose-tetra'</t>
  </si>
  <si>
    <t>'Rummy-nose tetra'</t>
  </si>
  <si>
    <t>'Hemigrammus rhodostomus'</t>
  </si>
  <si>
    <t>'https://upload.wikimedia.org/wikipedia/commons/2/2a/Petitella_rhodostomus_%28Hemigrammus_rhodostomus%29%2C_2013.jpg'</t>
  </si>
  <si>
    <t>'This common name is used for three different species of schooling fish with similar patterns: Hemigrammus rhodostomus, Hemigrammus bleheri, and Petitella georgiae.'</t>
  </si>
  <si>
    <t>'Splash-tetra'</t>
  </si>
  <si>
    <t>'Splash tetra'</t>
  </si>
  <si>
    <t>'Copella arnoldi'</t>
  </si>
  <si>
    <t>'https://upload.wikimedia.org/wikipedia/commons/3/38/Copella_arnoldi.jpg'</t>
  </si>
  <si>
    <t>'Serpae-tetra'</t>
  </si>
  <si>
    <t>'Serpae tetra'</t>
  </si>
  <si>
    <t>'Hyphessobrycon serpae'</t>
  </si>
  <si>
    <t>'https://upload.wikimedia.org/wikipedia/commons/thumb/8/8c/Serpae_tetra.JPG/1920px-Serpae_tetra.JPG'</t>
  </si>
  <si>
    <t>'Silvertip-tetra'</t>
  </si>
  <si>
    <t>'Silvertip tetra'</t>
  </si>
  <si>
    <t>'Hasemania nana'</t>
  </si>
  <si>
    <t>'https://upload.wikimedia.org/wikipedia/commons/1/18/Kobbertetra_Hasemania_nana.jpg'</t>
  </si>
  <si>
    <t>'3 cm (1.2 in)'</t>
  </si>
  <si>
    <t>'Congo-tetra'</t>
  </si>
  <si>
    <t>'Congo tetra'</t>
  </si>
  <si>
    <t>'Phenacogrammus interruptus'</t>
  </si>
  <si>
    <t>'https://upload.wikimedia.org/wikipedia/commons/4/45/Phenacogrammus_interruptus_%28aka%29.jpg'</t>
  </si>
  <si>
    <t>'Jellybean-tetra'</t>
  </si>
  <si>
    <t>'Jellybean tetra'</t>
  </si>
  <si>
    <t>'Ladigesia roloffi'</t>
  </si>
  <si>
    <t>'https://upload.wikimedia.org/wikipedia/commons/thumb/b/b5/Ladigesia_roloffi_-_AquaPorteDoree_06.JPG/2560px-Ladigesia_roloffi_-_AquaPorteDoree_06.JPG'</t>
  </si>
  <si>
    <t>'Long-fin-tetra'</t>
  </si>
  <si>
    <t>'Long-fin tetra'</t>
  </si>
  <si>
    <t>'Brycinus longipinnis'</t>
  </si>
  <si>
    <t>'https://upload.wikimedia.org/wikipedia/commons/thumb/e/e3/Langflossensalmler_Brycinus_longipinnis_Tierpark_Hellabrunn-2.jpg/2560px-Langflossensalmler_Brycinus_longipinnis_Tierpark_Hellabrunn-2.jpg'</t>
  </si>
  <si>
    <t>'Niger-tetra'</t>
  </si>
  <si>
    <t>'Niger tetra'</t>
  </si>
  <si>
    <t>'Arnoldichthys spilopterus'</t>
  </si>
  <si>
    <t>'https://upload.wikimedia.org/wikipedia/commons/8/87/Arnoldichthys_spilopterus.JPG'</t>
  </si>
  <si>
    <t>'Yellow-tailed-Congo-tetra'</t>
  </si>
  <si>
    <t>'Yellow-tailed Congo tetra'</t>
  </si>
  <si>
    <t>'Alestopetersius caudalis'</t>
  </si>
  <si>
    <t>'https://upload.wikimedia.org/wikipedia/commons/1/17/Alestopetersius_caudalis.jpg'</t>
  </si>
  <si>
    <t>'Sunshine-peacock-cichlid'</t>
  </si>
  <si>
    <t>'Sunshine peacock cichlid'</t>
  </si>
  <si>
    <t>'Aulonocara baenschi'</t>
  </si>
  <si>
    <t>'http://t0.gstatic.com/licensed-image?q=tbn:ANd9GcQKCuisnolgwmafaz6rEr1Y6DySSAHUt_bb29Vjy3zb9p74uWa3K0X7LuGF7i1AVbpDPQAdJnYGuNX3Juc'</t>
  </si>
  <si>
    <t>'Lake-Malawi'</t>
  </si>
  <si>
    <t>'Pale-usisya-aulonocara'</t>
  </si>
  <si>
    <t>'Pale usisya aulonocara'</t>
  </si>
  <si>
    <t>'Aulonocara steveni'</t>
  </si>
  <si>
    <t>'https://upload.wikimedia.org/wikipedia/commons/4/4e/Aulonocara_steveni_Usisya.jpg'</t>
  </si>
  <si>
    <t>'Red-fin-hap'</t>
  </si>
  <si>
    <t>'Red fin hap'</t>
  </si>
  <si>
    <t>'Copadichromis borleyi'</t>
  </si>
  <si>
    <t>'https://upload.wikimedia.org/wikipedia/commons/d/d8/Copadichromis_borleyi2.jpg'</t>
  </si>
  <si>
    <t>'Eureka-red-peacock'</t>
  </si>
  <si>
    <t>'Eureka red peacock'</t>
  </si>
  <si>
    <t>'Aulonocara jacobfreibergi'</t>
  </si>
  <si>
    <t>'https://upload.wikimedia.org/wikipedia/commons/e/e8/Aulonocara_jacobfreigi.jpg'</t>
  </si>
  <si>
    <t>'Spilo'</t>
  </si>
  <si>
    <t>'Champsochromis spilorhynchus'</t>
  </si>
  <si>
    <t>'http://t1.gstatic.com/licensed-image?q=tbn:ANd9GcRnhkqkE0dcxcpxBzzsDrwb9PJGwoEo7VrC7Lr0PKBGutx3Mkpr0RNZ_aahJkmrE7INojgDiHmfyJyBahw'</t>
  </si>
  <si>
    <t>'40 cm (16 in)'</t>
  </si>
  <si>
    <t>'Blue-dolphin-cichlid,-lumphead-cichlid'</t>
  </si>
  <si>
    <t>'Blue dolphin cichlid, lumphead cichlid'</t>
  </si>
  <si>
    <t>'Cyrtocara moorii'</t>
  </si>
  <si>
    <t>'https://upload.wikimedia.org/wikipedia/commons/2/29/Cyrtocara_moorii.jpg'</t>
  </si>
  <si>
    <t>'Afra-cichlid,-dogtooth-cichild'</t>
  </si>
  <si>
    <t>'Afra cichlid, dogtooth cichild'</t>
  </si>
  <si>
    <t>'Cynotilapia afra'</t>
  </si>
  <si>
    <t>'https://upload.wikimedia.org/wikipedia/commons/thumb/c/cf/Cynotilapia_afra.jpg/1920px-Cynotilapia_afra.jpg'</t>
  </si>
  <si>
    <t>'Rusty-cichlid,-lavender-cichild'</t>
  </si>
  <si>
    <t>'Rusty cichlid, lavender cichild'</t>
  </si>
  <si>
    <t>'Iodotropheus sprengerae'</t>
  </si>
  <si>
    <t>'https://upload.wikimedia.org/wikipedia/commons/c/c7/Iodotropheus_sprengerae.jpg'</t>
  </si>
  <si>
    <t>'Fuelleborns-cichlid,-Blue-mbuna'</t>
  </si>
  <si>
    <t>'Fuelleborns cichlid, Blue mbuna'</t>
  </si>
  <si>
    <t>'Labeotropheus fuelleborni'</t>
  </si>
  <si>
    <t>'https://upload.wikimedia.org/wikipedia/commons/e/e7/Labeotropheus_fuelleborni_crop.png'</t>
  </si>
  <si>
    <t>'Electric-yellow-cichlid'</t>
  </si>
  <si>
    <t>'Electric yellow cichlid'</t>
  </si>
  <si>
    <t>'Labidochromis caeruleus'</t>
  </si>
  <si>
    <t>'https://upload.wikimedia.org/wikipedia/commons/b/b1/Electric_Yellow_Lab_Cichlid.jpg'</t>
  </si>
  <si>
    <t>'Electric-blue-cichlid'</t>
  </si>
  <si>
    <t>'Electric blue cichlid'</t>
  </si>
  <si>
    <t>'Sciaenochromis fryeri'</t>
  </si>
  <si>
    <t>'https://upload.wikimedia.org/wikipedia/commons/1/18/Fryeri2.jpg'</t>
  </si>
  <si>
    <t>'Malawi-eyebiter'</t>
  </si>
  <si>
    <t>'Malawi eyebiter'</t>
  </si>
  <si>
    <t>'Dimidiochromis compressiceps'</t>
  </si>
  <si>
    <t>'https://upload.wikimedia.org/wikipedia/commons/thumb/6/68/Cichlidae_-_Dimidiochromis_compressiceps.JPG/1920px-Cichlidae_-_Dimidiochromis_compressiceps.JPG'</t>
  </si>
  <si>
    <t>'Hongi,-Red-top-kimpumpa'</t>
  </si>
  <si>
    <t>'Hongi, Red-top kimpumpa'</t>
  </si>
  <si>
    <t>'Labidochromis sp. "Hongi"'</t>
  </si>
  <si>
    <t>'https://upload.wikimedia.org/wikipedia/commons/7/7a/Labidochromis_sp_hongi.jpg'</t>
  </si>
  <si>
    <t>'Yellow-Top-Mbamba'</t>
  </si>
  <si>
    <t>'Yellow Top Mbamba'</t>
  </si>
  <si>
    <t>'Labidochromis sp. "Mbamba Bay"'</t>
  </si>
  <si>
    <t>'http://t2.gstatic.com/licensed-image?q=tbn:ANd9GcSn49-cvKaW3dRwdoIYfdwKvuN7o4GlfOugbqXRMY_MU4pD59TDwa_pgqCE3SnzMT7Qbycw3NwKyIeg8tU'</t>
  </si>
  <si>
    <t>'Auratus-cichlid,-Malawi-golden-cichlid'</t>
  </si>
  <si>
    <t>'Auratus cichlid, Malawi golden cichlid'</t>
  </si>
  <si>
    <t>'Melanochromis auratus'</t>
  </si>
  <si>
    <t>'https://upload.wikimedia.org/wikipedia/commons/4/40/Melanochromis_auratus_%28female%29.jpg'</t>
  </si>
  <si>
    <t>'Chipokee-cichlid'</t>
  </si>
  <si>
    <t>'Chipokee cichlid'</t>
  </si>
  <si>
    <t>'Melanochromis chipokae'</t>
  </si>
  <si>
    <t>'https://www.tankfacts.com/photos/12/Fish/thumb_455x300/Chipokee_Cichlid_Melanochromis_chipokae.jpg'</t>
  </si>
  <si>
    <t>'Blue-johanni-cichlid,-Maingano'</t>
  </si>
  <si>
    <t>'Blue johanni cichlid, Maingano'</t>
  </si>
  <si>
    <t>'Melanochromis cyaneorhabdos'</t>
  </si>
  <si>
    <t>'https://upload.wikimedia.org/wikipedia/commons/1/11/Melanochromis_cyaneorhabdos.jpg'</t>
  </si>
  <si>
    <t>'Pearl-of-Likoma'</t>
  </si>
  <si>
    <t>'Pearl of Likoma'</t>
  </si>
  <si>
    <t>'Melanochromis joanjohnsonae'</t>
  </si>
  <si>
    <t>'https://upload.wikimedia.org/wikipedia/commons/f/f4/Melanochromis_joanjohnsonae.jpg'</t>
  </si>
  <si>
    <t>'Aurora'</t>
  </si>
  <si>
    <t>'Melanochromis aurora'</t>
  </si>
  <si>
    <t>'https://en.aqua-fish.net/imgs/fish/x010.jpg.pagespeed.ic.as_54Y_3Hn.webp'</t>
  </si>
  <si>
    <t>'Red-zebra-cichlid'</t>
  </si>
  <si>
    <t>'Red zebra cichlid'</t>
  </si>
  <si>
    <t>'Metriaclima estherae'</t>
  </si>
  <si>
    <t>'https://upload.wikimedia.org/wikipedia/commons/7/73/Pyszczak.jpg'</t>
  </si>
  <si>
    <t>'Cobalt-blue-cichlid,-cobalt-zebra-cichlid'</t>
  </si>
  <si>
    <t>'Cobalt blue cichlid, cobalt zebra cichlid'</t>
  </si>
  <si>
    <t>'Maylandia callainos'</t>
  </si>
  <si>
    <t>'https://upload.wikimedia.org/wikipedia/commons/e/e0/Cobaltblue1.jpg'</t>
  </si>
  <si>
    <t>'Kenyi-cichlid'</t>
  </si>
  <si>
    <t>'Kenyi cichlid'</t>
  </si>
  <si>
    <t>'Maylandia lombardoi'</t>
  </si>
  <si>
    <t>'https://upload.wikimedia.org/wikipedia/commons/f/f1/Maylandia_lombardoi.jpg'</t>
  </si>
  <si>
    <t>'Fusco'</t>
  </si>
  <si>
    <t>'Nimbochromis fuscotaeniatus'</t>
  </si>
  <si>
    <t>'https://upload.wikimedia.org/wikipedia/commons/thumb/9/9a/Nimbochromis_Fuscotaeniatus_male.jpg/1920px-Nimbochromis_Fuscotaeniatus_male.jpg'</t>
  </si>
  <si>
    <t>'Livingstons-cichlid'</t>
  </si>
  <si>
    <t>'Livingstons cichlid'</t>
  </si>
  <si>
    <t>'Nimbochromis livingstonii'</t>
  </si>
  <si>
    <t>'https://upload.wikimedia.org/wikipedia/commons/b/b2/Adult_male_livingstonii.png'</t>
  </si>
  <si>
    <t>'Kaligono'</t>
  </si>
  <si>
    <t>'Nimbochromis polystigma'</t>
  </si>
  <si>
    <t>'https://upload.wikimedia.org/wikipedia/commons/8/8d/Polystigma.jpg'</t>
  </si>
  <si>
    <t>'30 cm (12 in)'</t>
  </si>
  <si>
    <t>'Venustus-cichlid,-giraffe-cichild'</t>
  </si>
  <si>
    <t>'Venustus cichlid, giraffe cichild'</t>
  </si>
  <si>
    <t>'Nimbochromis venustus'</t>
  </si>
  <si>
    <t>'https://upload.wikimedia.org/wikipedia/commons/a/a2/Nimbochromis_venustus.JPG'</t>
  </si>
  <si>
    <t>'Red-empress-cichlid'</t>
  </si>
  <si>
    <t>'Red empress cichlid'</t>
  </si>
  <si>
    <t>'Protomelas taeniolatus'</t>
  </si>
  <si>
    <t>'https://upload.wikimedia.org/wikipedia/commons/0/02/Protomelas_taeniolatus_by_Derek_Ramsey.jpg'</t>
  </si>
  <si>
    <t>'Bumblebee-cichlid,-hornet-cichlid'</t>
  </si>
  <si>
    <t>'Bumblebee cichlid, hornet cichlid'</t>
  </si>
  <si>
    <t>'Pseudotropheus crabro'</t>
  </si>
  <si>
    <t>'https://upload.wikimedia.org/wikipedia/commons/2/29/Pseudotropheus_Crabo_Male.JPG'</t>
  </si>
  <si>
    <t>'Yellow-tail-acei'</t>
  </si>
  <si>
    <t>'Yellow-tail acei'</t>
  </si>
  <si>
    <t>'Pseudotropheus acei'</t>
  </si>
  <si>
    <t>'https://upload.wikimedia.org/wikipedia/commons/thumb/0/0b/Yellow_tailed_acei.jpg/1920px-Yellow_tailed_acei.jpg'</t>
  </si>
  <si>
    <t>'Johanni-cichlid'</t>
  </si>
  <si>
    <t>'Johanni cichlid'</t>
  </si>
  <si>
    <t>'Pseudotropheus johannii'</t>
  </si>
  <si>
    <t>'https://upload.wikimedia.org/wikipedia/commons/a/a4/Melanochromis_johanni_Male.jpg'</t>
  </si>
  <si>
    <t>'Dwarf-Mbuna'</t>
  </si>
  <si>
    <t>'Dwarf Mbuna'</t>
  </si>
  <si>
    <t>'Pseudotropheus demasoni'</t>
  </si>
  <si>
    <t>'https://upload.wikimedia.org/wikipedia/commons/4/48/Pseudotropheus_demasoni.jpg'</t>
  </si>
  <si>
    <t>'Saulosi'</t>
  </si>
  <si>
    <t>'Pseudotropheus saulosi'</t>
  </si>
  <si>
    <t>'https://upload.wikimedia.org/wikipedia/commons/e/ee/Pseudotropheus_saulosi.jpg'</t>
  </si>
  <si>
    <t>'Malawi-barracuda'</t>
  </si>
  <si>
    <t>'Malawi barracuda'</t>
  </si>
  <si>
    <t>'Rhampsochromis cf. macrophthalmus'</t>
  </si>
  <si>
    <t>'https://preview.redd.it/q68mw8o64wi61.jpg?auto=webp&amp;s=b94c5d76b25cbf5ec5ae6389e80eb35bf5a283db'</t>
  </si>
  <si>
    <t>'23 cm (9.1 in)'</t>
  </si>
  <si>
    <t>'Big-mouth-hap'</t>
  </si>
  <si>
    <t>'Big-mouth hap'</t>
  </si>
  <si>
    <t>'Tyrannochromis macrostoma'</t>
  </si>
  <si>
    <t>'https://www.seriouslyfish.com/wp-content/uploads/2012/03/tyrannochromis_macrostoma_male_1.jpg'</t>
  </si>
  <si>
    <t>'38 cm (15 in)'</t>
  </si>
  <si>
    <t>'Saddle-back-Loach'</t>
  </si>
  <si>
    <t>'Saddle-back Loach'</t>
  </si>
  <si>
    <t>'Homaloptera orthogoniata'</t>
  </si>
  <si>
    <t>'https://upload.wikimedia.org/wikipedia/commons/f/fd/Saddled_loach.jpg'</t>
  </si>
  <si>
    <t>'Loaches'</t>
  </si>
  <si>
    <t>'Fork-tailed-loach'</t>
  </si>
  <si>
    <t>'Fork-tailed loach'</t>
  </si>
  <si>
    <t>'Vaillantella maassi'</t>
  </si>
  <si>
    <t>'https://www.seriouslyfish.com/wp-content/uploads/2012/03/Vaillantella-maassi-3-web.jpg'</t>
  </si>
  <si>
    <t>'Horseface-loach'</t>
  </si>
  <si>
    <t>'Horseface loach'</t>
  </si>
  <si>
    <t>'Acantopsis dialuzona'</t>
  </si>
  <si>
    <t>'https://upload.wikimedia.org/wikipedia/commons/thumb/4/49/Acantopsis_choirorhynchos.JPG/2560px-Acantopsis_choirorhynchos.JPG'</t>
  </si>
  <si>
    <t>'Weather-Loach'</t>
  </si>
  <si>
    <t>'Weather Loach'</t>
  </si>
  <si>
    <t>'Misgurnus anguillicaudatus'</t>
  </si>
  <si>
    <t>'http://t3.gstatic.com/licensed-image?q=tbn:ANd9GcRQBgbmL6A7qzADoga3RKL9oExRRQWMxOHcZJ0tSbIHiawMiOueH3R4RbFu9DHD7JB2ai2scDkRqyJP5gk'</t>
  </si>
  <si>
    <t>'30 cm'</t>
  </si>
  <si>
    <t>'Eel-Loach'</t>
  </si>
  <si>
    <t>'Eel Loach'</t>
  </si>
  <si>
    <t>'Pangio anguillaris'</t>
  </si>
  <si>
    <t>'https://www.loaches.com/species-index/photos/p/Pangio_anguillaris_05.jpg/image_preview'</t>
  </si>
  <si>
    <t>'Kuhli-loach,-coolie-loach'</t>
  </si>
  <si>
    <t>'Kuhli loach, coolie loach'</t>
  </si>
  <si>
    <t>'Pangio kuhlii'</t>
  </si>
  <si>
    <t>'https://upload.wikimedia.org/wikipedia/commons/thumb/0/0a/Kuhli_loaches.jpg/1920px-Kuhli_loaches.jpg'</t>
  </si>
  <si>
    <t>'The natural habitat of the kuhli loach is the sandy beds of slow-moving rivers and clean mountain streams. They are a social fish and are typically found in small clusters (they are not schooling fish but enjoy the company of their species), but are cautious and nocturnal by nature and swim near the bottom where they feed around obstacles. Kuhli loaches are scavengers, so they will eat anything that reaches the bottom. [49]'</t>
  </si>
  <si>
    <t>'Java-loach'</t>
  </si>
  <si>
    <t>'Java loach'</t>
  </si>
  <si>
    <t>'Pangio oblonga'</t>
  </si>
  <si>
    <t>'https://upload.wikimedia.org/wikipedia/commons/thumb/a/ab/Pangio_oblonga_acquarium.jpg/1920px-Pangio_oblonga_acquarium.jpg'</t>
  </si>
  <si>
    <t>'Clown-loach'</t>
  </si>
  <si>
    <t>'Clown loach'</t>
  </si>
  <si>
    <t>'Chromobotia macracanthus'</t>
  </si>
  <si>
    <t>'https://upload.wikimedia.org/wikipedia/commons/thumb/d/d6/2015-09-13-223-Tiger-loach.jpg/1920px-2015-09-13-223-Tiger-loach.jpg'</t>
  </si>
  <si>
    <t>'Green-tiger-loach'</t>
  </si>
  <si>
    <t>'Green tiger loach'</t>
  </si>
  <si>
    <t>'Syncrossus hymenophysa'</t>
  </si>
  <si>
    <t>'https://encrypted-tbn3.gstatic.com/images?q=tbn:ANd9GcRvNe5eltgHAafVDtuitlPN_-2DZQosKd035do2WscSsCUOxlzg'</t>
  </si>
  <si>
    <t>'Banded-tiger-loach'</t>
  </si>
  <si>
    <t>'Banded tiger loach'</t>
  </si>
  <si>
    <t>'Syncrossus helodes'</t>
  </si>
  <si>
    <t>'https://upload.wikimedia.org/wikipedia/commons/thumb/e/e4/Syncrossus_helodes.jpg/1920px-Syncrossus_helodes.jpg'</t>
  </si>
  <si>
    <t>'Redfin-tiger-loach'</t>
  </si>
  <si>
    <t>'Redfin tiger loach'</t>
  </si>
  <si>
    <t>'Syncrossus berdmorei'</t>
  </si>
  <si>
    <t>'https://upload.wikimedia.org/wikipedia/commons/thumb/a/ad/Syncrossus_berdmorei.jpg/1920px-Syncrossus_berdmorei.jpg'</t>
  </si>
  <si>
    <t>'Dwarf-botia'</t>
  </si>
  <si>
    <t>'Dwarf botia'</t>
  </si>
  <si>
    <t>'Ambastaia sidthimunki'</t>
  </si>
  <si>
    <t>'https://upload.wikimedia.org/wikipedia/commons/9/9b/Schachbrettschmerle.jpg'</t>
  </si>
  <si>
    <t>'Formerly named Botia sidthimunki.'</t>
  </si>
  <si>
    <t>'Yoyo-loach'</t>
  </si>
  <si>
    <t>'Yoyo loach'</t>
  </si>
  <si>
    <t>'Botia almorhae'</t>
  </si>
  <si>
    <t>'https://upload.wikimedia.org/wikipedia/commons/thumb/9/9d/Yoyo_Loach.jpg/1920px-Yoyo_Loach.jpg'</t>
  </si>
  <si>
    <t>'Bengal-loach'</t>
  </si>
  <si>
    <t>'Bengal loach'</t>
  </si>
  <si>
    <t>'Botia dario'</t>
  </si>
  <si>
    <t>'https://upload.wikimedia.org/wikipedia/commons/thumb/0/05/Botia_dario.jpg/1920px-Botia_dario.jpg'</t>
  </si>
  <si>
    <t>'Also known as the Queen loach.'</t>
  </si>
  <si>
    <t>'Burmese-loach'</t>
  </si>
  <si>
    <t>'Burmese loach'</t>
  </si>
  <si>
    <t>'Botia histrionica'</t>
  </si>
  <si>
    <t>'https://upload.wikimedia.org/wikipedia/commons/2/24/Botia_histrionica.jpg'</t>
  </si>
  <si>
    <t>'Polka-Dot-Loach'</t>
  </si>
  <si>
    <t>'Polka-Dot Loach'</t>
  </si>
  <si>
    <t>'Botia kubotai'</t>
  </si>
  <si>
    <t>'https://upload.wikimedia.org/wikipedia/commons/thumb/4/42/Botia_kubotai2.jpg/1920px-Botia_kubotai2.jpg'</t>
  </si>
  <si>
    <t>'Gangetic-loach'</t>
  </si>
  <si>
    <t>'Gangetic loach'</t>
  </si>
  <si>
    <t>'Botia rostrata'</t>
  </si>
  <si>
    <t>'https://encrypted-tbn1.gstatic.com/images?q=tbn:ANd9GcSymmYDan3Ik5ue4NPEpRFoKDT9HUVgjmzhrjgqhibU4L6yhaVn'</t>
  </si>
  <si>
    <t>'Zebra-loach'</t>
  </si>
  <si>
    <t>'Zebra loach'</t>
  </si>
  <si>
    <t>'Botia striata'</t>
  </si>
  <si>
    <t>'https://upload.wikimedia.org/wikipedia/commons/1/18/Botia_striata.jpg'</t>
  </si>
  <si>
    <t>'Redtail-loach'</t>
  </si>
  <si>
    <t>'Redtail loach'</t>
  </si>
  <si>
    <t>'Yasuhikotakia modesta'</t>
  </si>
  <si>
    <t>'https://upload.wikimedia.org/wikipedia/commons/8/8e/Yasuhikotakia_modesta.jpg'</t>
  </si>
  <si>
    <t>'Skunk-loach'</t>
  </si>
  <si>
    <t>'Skunk loach'</t>
  </si>
  <si>
    <t>'Yasuhikotakia morleti'</t>
  </si>
  <si>
    <t>'https://upload.wikimedia.org/wikipedia/commons/3/33/Yasuhikotakia_morleti.jpg'</t>
  </si>
  <si>
    <t>'Formerly named Botia morleti'</t>
  </si>
  <si>
    <t>'Yellow-tail-polka-dot-loach'</t>
  </si>
  <si>
    <t>'Yellow-tail polka dot loach'</t>
  </si>
  <si>
    <t>'Yasuhikotakia splendida'</t>
  </si>
  <si>
    <t>'https://www.seriouslyfish.com/wp-content/uploads/2012/03/Yasuhikotakia-splendida-Enrico.jpg'</t>
  </si>
  <si>
    <t>'Borneo-hillstream-loach'</t>
  </si>
  <si>
    <t>'Borneo hillstream loach'</t>
  </si>
  <si>
    <t>'Gastromyzon sp.'</t>
  </si>
  <si>
    <t>'https://upload.wikimedia.org/wikipedia/commons/d/d7/Gastromyzon_fasciatus.jpg'</t>
  </si>
  <si>
    <t>'6–8 cm (2.4–3.1 in)'</t>
  </si>
  <si>
    <t>'Eats mainly algae. High oxygen level and water quality are greatly appreciated in addition to a strong current (but not needed as many sources claim'</t>
  </si>
  <si>
    <t>'Tiger-hillstream-loach'</t>
  </si>
  <si>
    <t>'Tiger hillstream loach'</t>
  </si>
  <si>
    <t>'Sewellia lineolata'</t>
  </si>
  <si>
    <t>'https://upload.wikimedia.org/wikipedia/commons/thumb/2/2e/Hillstream_Loach.JPG/1920px-Hillstream_Loach.JPG'</t>
  </si>
  <si>
    <t>'Butterfly-hillstream-loach'</t>
  </si>
  <si>
    <t>'Butterfly hillstream loach'</t>
  </si>
  <si>
    <t>'Beaufortia kweichowensis'</t>
  </si>
  <si>
    <t>'https://upload.wikimedia.org/wikipedia/commons/1/1c/Beaufortia_kweichowensis.jpg'</t>
  </si>
  <si>
    <t>'Guppy'</t>
  </si>
  <si>
    <t>'Poecilia reticulata'</t>
  </si>
  <si>
    <t>'https://upload.wikimedia.org/wikipedia/commons/a/a6/Guppy_red_male.jpg'</t>
  </si>
  <si>
    <t>'Many color and tail pattern varieties exist. They generally need a ratio of 1 male to 2 females or more. All guppies and mollies are hardy fish that tolerate lower oxygen levels and temperatures than most aquarium fish, give birth to live young, and readily breed in home tanks.[51] can live in full sea water[52]'</t>
  </si>
  <si>
    <t>'Live-bearers'</t>
  </si>
  <si>
    <t>'Endlers-livebearer'</t>
  </si>
  <si>
    <t>'Endlers livebearer'</t>
  </si>
  <si>
    <t>'Poecilia wingei'</t>
  </si>
  <si>
    <t>'https://upload.wikimedia.org/wikipedia/commons/8/8d/Poecilia_reticulata_01.jpg'</t>
  </si>
  <si>
    <t>'3.8 cm (1.5 in)'</t>
  </si>
  <si>
    <t>'Black-molly'</t>
  </si>
  <si>
    <t>'Black molly'</t>
  </si>
  <si>
    <t>'Poecilia sphenops'</t>
  </si>
  <si>
    <t>'https://upload.wikimedia.org/wikipedia/commons/6/61/Black_molly1.JPG'</t>
  </si>
  <si>
    <t>'Sailfin-molly'</t>
  </si>
  <si>
    <t>'Sailfin molly'</t>
  </si>
  <si>
    <t>'Poecilia latipinna'</t>
  </si>
  <si>
    <t>'https://upload.wikimedia.org/wikipedia/commons/1/16/Poecilia_latipinna.jpg'</t>
  </si>
  <si>
    <t>'Dalmatian-molly'</t>
  </si>
  <si>
    <t>'Dalmatian molly'</t>
  </si>
  <si>
    <t>'https://upload.wikimedia.org/wikipedia/commons/b/b0/DalmationMolly.jpg'</t>
  </si>
  <si>
    <t>'Lyretail-Molly'</t>
  </si>
  <si>
    <t>'Lyretail Molly'</t>
  </si>
  <si>
    <t>'https://upload.wikimedia.org/wikipedia/commons/6/69/LyretailMolly.jpg'</t>
  </si>
  <si>
    <t>'Green-terror'</t>
  </si>
  <si>
    <t>'Green terror'</t>
  </si>
  <si>
    <t>'Andinoacara rivulatus'</t>
  </si>
  <si>
    <t>'https://upload.wikimedia.org/wikipedia/commons/7/7c/Andinoacara_rivulatus_-_20061112.jpg'</t>
  </si>
  <si>
    <t>'South-American-cichlids'</t>
  </si>
  <si>
    <t>'Blue-acara'</t>
  </si>
  <si>
    <t>'Blue acara'</t>
  </si>
  <si>
    <t>'Andinoacara pulcher'</t>
  </si>
  <si>
    <t>'https://upload.wikimedia.org/wikipedia/commons/7/7d/Aequidens_pulcher.jpg'</t>
  </si>
  <si>
    <t>'Thread-finned-acara'</t>
  </si>
  <si>
    <t>'Thread-finned acara'</t>
  </si>
  <si>
    <t>'Acarichthys heckelii'</t>
  </si>
  <si>
    <t>'https://upload.wikimedia.org/wikipedia/commons/7/7b/Acarichthys_heckeli.JPG'</t>
  </si>
  <si>
    <t>'Eartheater-cichlid'</t>
  </si>
  <si>
    <t>'Eartheater cichlid'</t>
  </si>
  <si>
    <t>'Geophagus altifrons'</t>
  </si>
  <si>
    <t>'https://upload.wikimedia.org/wikipedia/commons/6/62/Cichlidae_-_Geophagus_altifrons.JPG'</t>
  </si>
  <si>
    <t>'Demon-eartheater'</t>
  </si>
  <si>
    <t>'Demon eartheater'</t>
  </si>
  <si>
    <t>'Satanoperca jurupari'</t>
  </si>
  <si>
    <t>'https://upload.wikimedia.org/wikipedia/commons/thumb/4/47/Satanoperca--jurupari.jpg/1920px-Satanoperca--jurupari.jpg'</t>
  </si>
  <si>
    <t>'Greenstreaked-Eartheater,-cupid-cichlid'</t>
  </si>
  <si>
    <t>'Greenstreaked Eartheater, cupid cichlid'</t>
  </si>
  <si>
    <t>'Biotodoma cupido'</t>
  </si>
  <si>
    <t>'https://upload.wikimedia.org/wikipedia/commons/7/7e/Biotodoma_cupido.png'</t>
  </si>
  <si>
    <t>'Keyhole-cichlid'</t>
  </si>
  <si>
    <t>'Keyhole cichlid'</t>
  </si>
  <si>
    <t>'Cleithracara maronii'</t>
  </si>
  <si>
    <t>'https://upload.wikimedia.org/wikipedia/commons/c/c6/Akara_z_Maroni.jpg'</t>
  </si>
  <si>
    <t>'Flag-cichlid'</t>
  </si>
  <si>
    <t>'Flag cichlid'</t>
  </si>
  <si>
    <t>'Mesonauta festivus'</t>
  </si>
  <si>
    <t>'https://upload.wikimedia.org/wikipedia/commons/9/9d/Mesonauta_festivus.jpg'</t>
  </si>
  <si>
    <t>'Angelfish'</t>
  </si>
  <si>
    <t>'Pterophyllum scalare'</t>
  </si>
  <si>
    <t>'https://upload.wikimedia.org/wikipedia/commons/6/6e/Freshwater_angelfish_biodome.jpg'</t>
  </si>
  <si>
    <t>'In an enclosed tank habitat, the fish’s territorial, aggressive nature is heightened, so don’t house angelfish with shy species that are intimidated by pushy, boisterous fish.[39]'</t>
  </si>
  <si>
    <t>'Altum-angelfish'</t>
  </si>
  <si>
    <t>'Altum angelfish'</t>
  </si>
  <si>
    <t>'Pterophyllum altum'</t>
  </si>
  <si>
    <t>'https://upload.wikimedia.org/wikipedia/commons/8/85/Pterophyllum_altum.jpg'</t>
  </si>
  <si>
    <t>'Spotted-angelfish'</t>
  </si>
  <si>
    <t>'Spotted angelfish'</t>
  </si>
  <si>
    <t>'Pterophyllum leopoldi'</t>
  </si>
  <si>
    <t>'https://upload.wikimedia.org/wikipedia/commons/9/94/Pterophyllum_leopoldi.jpg'</t>
  </si>
  <si>
    <t>'Common-discus,-red-discus'</t>
  </si>
  <si>
    <t>'Common discus, red discus'</t>
  </si>
  <si>
    <t>'Symphysodon discus'</t>
  </si>
  <si>
    <t>'https://upload.wikimedia.org/wikipedia/commons/b/b6/Discus_heckel.jpg'</t>
  </si>
  <si>
    <t>'Blue-discus,-green-discus'</t>
  </si>
  <si>
    <t>'Blue discus, green discus'</t>
  </si>
  <si>
    <t>'Symphysodon aequifasciatus'</t>
  </si>
  <si>
    <t>'https://upload.wikimedia.org/wikipedia/commons/7/76/Blue_Discus.jpg'</t>
  </si>
  <si>
    <t>'Oscar'</t>
  </si>
  <si>
    <t>'Astronotus ocellatus'</t>
  </si>
  <si>
    <t>'https://upload.wikimedia.org/wikipedia/commons/thumb/1/1b/Astronotus_ocellatus_-_side_%28aka%29.jpg/2560px-Astronotus_ocellatus_-_side_%28aka%29.jpg'</t>
  </si>
  <si>
    <t>'45 cm (18 in)'</t>
  </si>
  <si>
    <t>'Chocolate-cichlid'</t>
  </si>
  <si>
    <t>'Chocolate cichlid'</t>
  </si>
  <si>
    <t>'Hypselecara temporalis'</t>
  </si>
  <si>
    <t>'https://upload.wikimedia.org/wikipedia/commons/7/76/Hypselecara_temporalis.jpg'</t>
  </si>
  <si>
    <t>'Severum'</t>
  </si>
  <si>
    <t>'Heros efasciatus'</t>
  </si>
  <si>
    <t>'https://upload.wikimedia.org/wikipedia/commons/8/8a/Heros_severus.JPG'</t>
  </si>
  <si>
    <t>'Uaru,-waroo'</t>
  </si>
  <si>
    <t>'Uaru, waroo'</t>
  </si>
  <si>
    <t>'Uaru amphiacanthoides'</t>
  </si>
  <si>
    <t>'https://upload.wikimedia.org/wikipedia/commons/d/da/Uaru.jpg'</t>
  </si>
  <si>
    <t>'Also known as the Triangle Ciclid.'</t>
  </si>
  <si>
    <t>'Zebra-Pike-Cichlid'</t>
  </si>
  <si>
    <t>'Zebra Pike Cichlid'</t>
  </si>
  <si>
    <t>'Crenicichla zebrina'</t>
  </si>
  <si>
    <t>'https://upload.wikimedia.org/wikipedia/commons/d/d9/Crenicichla.jpg'</t>
  </si>
  <si>
    <t>'Butterfly-peacock-bass'</t>
  </si>
  <si>
    <t>'Butterfly peacock bass'</t>
  </si>
  <si>
    <t>'Cichla ocellaris'</t>
  </si>
  <si>
    <t>'https://upload.wikimedia.org/wikipedia/commons/5/50/Cichla_ocellaris_Dvur_zoo_1.jpg'</t>
  </si>
  <si>
    <t>'Orinoco-peacock-bass'</t>
  </si>
  <si>
    <t>'Orinoco peacock bass'</t>
  </si>
  <si>
    <t>'Cichla orinocensis'</t>
  </si>
  <si>
    <t>'https://upload.wikimedia.org/wikipedia/commons/8/83/Cichla_orinocensis_203639774.jpg'</t>
  </si>
  <si>
    <t>'Speckled-peacock-bass'</t>
  </si>
  <si>
    <t>'Speckled peacock bass'</t>
  </si>
  <si>
    <t>'Cichla temensis'</t>
  </si>
  <si>
    <t>'https://upload.wikimedia.org/wikipedia/commons/4/41/Cichla_temensis.jpg'</t>
  </si>
  <si>
    <t>'Midas-cichlid'</t>
  </si>
  <si>
    <t>'Midas cichlid'</t>
  </si>
  <si>
    <t>'Amphilophus citrinellus'</t>
  </si>
  <si>
    <t>'https://upload.wikimedia.org/wikipedia/commons/d/d9/D%C3%A4hlh%C3%B6lzli_-_Zitronen_Buntbarsch_3.jpg'</t>
  </si>
  <si>
    <t>'35 cm (14.in)'</t>
  </si>
  <si>
    <t>'Central-American-cichlids'</t>
  </si>
  <si>
    <t>'Poor-mans-tropheus'</t>
  </si>
  <si>
    <t>'Poor mans tropheus'</t>
  </si>
  <si>
    <t>'Hypsophrys nematopus'</t>
  </si>
  <si>
    <t>'https://upload.wikimedia.org/wikipedia/commons/5/51/Neetroplus_nematopus.png'</t>
  </si>
  <si>
    <t>'Red-devil-cichlid'</t>
  </si>
  <si>
    <t>'Red devil cichlid'</t>
  </si>
  <si>
    <t>'Amphilophus labiatus'</t>
  </si>
  <si>
    <t>'https://upload.wikimedia.org/wikipedia/commons/9/96/Amphilophus_labiatum%2C_weiblich.jpg'</t>
  </si>
  <si>
    <t>'Firemouth-cichlid'</t>
  </si>
  <si>
    <t>'Firemouth cichlid'</t>
  </si>
  <si>
    <t>'Cichlasoma meeki'</t>
  </si>
  <si>
    <t>'https://upload.wikimedia.org/wikipedia/commons/thumb/f/f4/Feuermaulbuntbarsch.jpg/1920px-Feuermaulbuntbarsch.jpg'</t>
  </si>
  <si>
    <t>'Jack-Dempsey-cichlid'</t>
  </si>
  <si>
    <t>'Jack Dempsey cichlid'</t>
  </si>
  <si>
    <t>'Rocio octofasciata'</t>
  </si>
  <si>
    <t>'https://upload.wikimedia.org/wikipedia/commons/7/74/Cichlasoma_octofasciata.jpg'</t>
  </si>
  <si>
    <t>'Jaguar-cichlid,-managuense-cichlid'</t>
  </si>
  <si>
    <t>'Jaguar cichlid, managuense cichlid'</t>
  </si>
  <si>
    <t>'Parachromis managuensis'</t>
  </si>
  <si>
    <t>'https://upload.wikimedia.org/wikipedia/commons/c/c4/Parachromis_managuensis_2012_G1.jpg'</t>
  </si>
  <si>
    <t>'Mayan-cichlid'</t>
  </si>
  <si>
    <t>'Mayan cichlid'</t>
  </si>
  <si>
    <t>'Mayaheros urophthalmus'</t>
  </si>
  <si>
    <t>'https://upload.wikimedia.org/wikipedia/commons/8/8f/Mayan10a.jpg'</t>
  </si>
  <si>
    <t>'Convict-cichlid'</t>
  </si>
  <si>
    <t>'Convict cichlid'</t>
  </si>
  <si>
    <t>'Archocentrus nigrofasciatus'</t>
  </si>
  <si>
    <t>'https://upload.wikimedia.org/wikipedia/commons/6/6c/Archocentrus_nigrofasciatus_female.jpg'</t>
  </si>
  <si>
    <t>'T-bar-cichlid'</t>
  </si>
  <si>
    <t>'T-bar cichlid'</t>
  </si>
  <si>
    <t>'Amatitlania sajica'</t>
  </si>
  <si>
    <t>'http://t0.gstatic.com/licensed-image?q=tbn:ANd9GcT1UhXGnGGvgw__bxpH_Ezb-d6ju4qJ6Onkml8_zZPXoqXOhc5svH2jci2YwMBRD0k5L0IEeMhudn-FSC8'</t>
  </si>
  <si>
    <t>'Wolf-cichlid'</t>
  </si>
  <si>
    <t>'Wolf cichlid'</t>
  </si>
  <si>
    <t>'Parachromis dovii'</t>
  </si>
  <si>
    <t>'https://upload.wikimedia.org/wikipedia/commons/thumb/3/30/Parachromis_dovii_guapote.JPG/1920px-Parachromis_dovii_guapote.JPG'</t>
  </si>
  <si>
    <t>'Texas-cichlid,-Rio-Grande-cichlid'</t>
  </si>
  <si>
    <t>'Texas cichlid, Rio Grande cichlid'</t>
  </si>
  <si>
    <t>'Herichthys cyanoguttatus'</t>
  </si>
  <si>
    <t>'https://upload.wikimedia.org/wikipedia/commons/2/25/Herichthys_cyanoguttatum_%28Rio_Grande_Cichlid%29.jpg'</t>
  </si>
  <si>
    <t>null</t>
  </si>
  <si>
    <t>Possesses an adipose fin allowing it to be differentiated from the Emperor tetra</t>
  </si>
  <si>
    <t>The Saddleback Loach will thrive in an aquarium with a good amount of water flow and aeration, considerable amounts of hiding places formed by rocks or driftwood and smooth pebbles and stones to graze on.</t>
  </si>
  <si>
    <t>Sensitive to changes in barometric pressure</t>
  </si>
  <si>
    <t>Lyretail Mollies are available in all of these species, can be cross bred with any species of Molly. Can live in full sea water</t>
  </si>
  <si>
    <t>Gold and silver varieties commonly found; also thrive in brackish water/ full sea water</t>
  </si>
  <si>
    <r>
      <t>The dalmatian molly is a hybrid color variation that can be generated by crossing some species of </t>
    </r>
    <r>
      <rPr>
        <i/>
        <sz val="11"/>
        <color rgb="FF0645AD"/>
        <rFont val="Arial"/>
        <family val="2"/>
      </rPr>
      <t>Poecilia</t>
    </r>
    <r>
      <rPr>
        <sz val="11"/>
        <color rgb="FF202122"/>
        <rFont val="Arial"/>
        <family val="2"/>
      </rPr>
      <t>, like </t>
    </r>
    <r>
      <rPr>
        <i/>
        <sz val="11"/>
        <color rgb="FF0645AD"/>
        <rFont val="Arial"/>
        <family val="2"/>
      </rPr>
      <t>P. sphenops</t>
    </r>
    <r>
      <rPr>
        <sz val="11"/>
        <color rgb="FF202122"/>
        <rFont val="Arial"/>
        <family val="2"/>
      </rPr>
      <t> and </t>
    </r>
    <r>
      <rPr>
        <i/>
        <sz val="11"/>
        <color rgb="FF0645AD"/>
        <rFont val="Arial"/>
        <family val="2"/>
      </rPr>
      <t>P. latipinna</t>
    </r>
    <r>
      <rPr>
        <sz val="11"/>
        <color rgb="FF202122"/>
        <rFont val="Arial"/>
        <family val="2"/>
      </rPr>
      <t>. The variety "Dalmatian" is spotted alike to a </t>
    </r>
    <r>
      <rPr>
        <sz val="11"/>
        <color rgb="FF0645AD"/>
        <rFont val="Arial"/>
        <family val="2"/>
      </rPr>
      <t>Dalmatian dog</t>
    </r>
    <r>
      <rPr>
        <sz val="11"/>
        <color rgb="FF202122"/>
        <rFont val="Arial"/>
        <family val="2"/>
      </rPr>
      <t>. Can live in full sea water</t>
    </r>
  </si>
  <si>
    <t>Many people that purchase these fish do not realize that the fish could grow to a foot long (30 cm) within a year. Due to their fast growth rate and large size as an adult, they are often kept in aquariums that are too small for them.</t>
  </si>
  <si>
    <t>commonly confused with red devil cichlids, but it is an entirely different species</t>
  </si>
  <si>
    <t>Can live in full sea water</t>
  </si>
  <si>
    <t>'Possesses an adipose fin allowing it to be differentiated from the Emperor tetra'</t>
  </si>
  <si>
    <t>'The Saddleback Loach will thrive in an aquarium with a good amount of water flow and aeration, considerable amounts of hiding places formed by rocks or driftwood and smooth pebbles and stones to graze on.'</t>
  </si>
  <si>
    <t>'Sensitive to changes in barometric pressure'</t>
  </si>
  <si>
    <t>'Can live in full sea water'</t>
  </si>
  <si>
    <t>'Gold and silver varieties commonly found; also thrive in brackish water/ full sea water'</t>
  </si>
  <si>
    <t>'The dalmatian molly is a hybrid color variation that can be generated by crossing some species of Poecilia, like P. sphenops and P. latipinna. The variety "Dalmatian" is spotted alike to a Dalmatian dog. Can live in full sea water'</t>
  </si>
  <si>
    <t>'Lyretail Mollies are available in all of these species, can be cross bred with any species of Molly. Can live in full sea water'</t>
  </si>
  <si>
    <t>'Many people that purchase these fish do not realize that the fish could grow to a foot long (30 cm) within a year. Due to their fast growth rate and large size as an adult, they are often kept in aquariums that are too small for them.'</t>
  </si>
  <si>
    <t>'commonly confused with red devil cichlids, but it is an entirely different species'</t>
  </si>
  <si>
    <t>hybrid-Lyretail Molly</t>
  </si>
  <si>
    <t>hybrid-Dalmatian molly</t>
  </si>
  <si>
    <t>'hybrid-Dalmatian molly'</t>
  </si>
  <si>
    <t>'hybrid-Lyretail Molly'</t>
  </si>
  <si>
    <t>http://t2.gstatic.com/licensed-image?q=tbn:ANd9GcS72Sv5BqKPZjrAh0EnQxfsYF-9CqtyN1Ine0NMgEvFixkHrifNjA35BGomPL4fKoHZx1rviUcQ9fWhwL0</t>
  </si>
  <si>
    <t>http://t0.gstatic.com/licensed-image?q=tbn:ANd9GcTgoZX1gtuTmnqnTEh7jt48gF__PL1xo0LmOWGGhsie3-LSBJOZfe2-sn2-7EVTAB96vcGNn5B1MkNYpgc</t>
  </si>
  <si>
    <t>'http://t2.gstatic.com/licensed-image?q=tbn:ANd9GcS72Sv5BqKPZjrAh0EnQxfsYF-9CqtyN1Ine0NMgEvFixkHrifNjA35BGomPL4fKoHZx1rviUcQ9fWhwL0'</t>
  </si>
  <si>
    <t>'http://t0.gstatic.com/licensed-image?q=tbn:ANd9GcTgoZX1gtuTmnqnTEh7jt48gF__PL1xo0LmOWGGhsie3-LSBJOZfe2-sn2-7EVTAB96vcGNn5B1MkNYpgc'</t>
  </si>
  <si>
    <t>Zoanthids</t>
  </si>
  <si>
    <t>The Agent Orange Zoa is signified by an orange and purple face with tan-colored tentacles.</t>
  </si>
  <si>
    <t>Agent Orange Zoanthids</t>
  </si>
  <si>
    <t>https://www.tidalgardens.com/pub/media/catalog/product/cache/c9e0b0ef589f3508e5ba515cde53c5ff/z/o/zoanthid-agent-orange-2.jpg</t>
  </si>
  <si>
    <t>Angel Wings Zoanthids</t>
  </si>
  <si>
    <t>https://www.tidalgardens.com/pub/media/catalog/product/cache/c9e0b0ef589f3508e5ba515cde53c5ff/5/5/5587-stock.jpg</t>
  </si>
  <si>
    <t>Angel Wings Zoanthids have a reddish orange face with bright striated red skirts and a very interesting marking around their mouths. The center marking will vary from polyp to polyp with some being exact mirrors and others total opposites.</t>
  </si>
  <si>
    <t>Blowpop Zoanthids</t>
  </si>
  <si>
    <t>https://www.tidalgardens.com/pub/media/catalog/product/cache/c9e0b0ef589f3508e5ba515cde53c5ff/5/8/5863-stock.jpg</t>
  </si>
  <si>
    <t>Blowpop Zoanthids XL</t>
  </si>
  <si>
    <t>https://www.tidalgardens.com/pub/media/catalog/product/cache/c9e0b0ef589f3508e5ba515cde53c5ff/0/1/0165-wysiwyg.jpg</t>
  </si>
  <si>
    <t>Blue Steel Zoanthids</t>
  </si>
  <si>
    <t>https://www.tidalgardens.com/pub/media/catalog/product/cache/c9e0b0ef589f3508e5ba515cde53c5ff/s/t/stock-5459.jpg</t>
  </si>
  <si>
    <t>The Blue Steel Zoas have neon green mouths and skirts with a bright blue mottled face. A really great color combination!</t>
  </si>
  <si>
    <t>C-137 Zoanthids</t>
  </si>
  <si>
    <t>https://www.tidalgardens.com/pub/media/catalog/product/cache/c9e0b0ef589f3508e5ba515cde53c5ff/s/t/stock-5453.jpg</t>
  </si>
  <si>
    <t>C-137 Zoanthids are an in-house favorite. A white center ringed in red and purple and terminating neon green makes this one great looking Zoa! White speckling is present on most polyps to some extent.</t>
  </si>
  <si>
    <t>https://www.tidalgardens.com/pub/media/catalog/product/cache/c9e0b0ef589f3508e5ba515cde53c5ff/3/0/3088-stock_1.jpg</t>
  </si>
  <si>
    <t>Captain America Palythoas</t>
  </si>
  <si>
    <t>Captain Jerk Palythoas</t>
  </si>
  <si>
    <t>https://www.tidalgardens.com/pub/media/catalog/product/cache/c9e0b0ef589f3508e5ba515cde53c5ff/s/t/stock-4336.jpg</t>
  </si>
  <si>
    <t>https://www.tidalgardens.com/pub/media/catalog/product/cache/c9e0b0ef589f3508e5ba515cde53c5ff/8/4/8468-stock.jpg</t>
  </si>
  <si>
    <t>The Cats Eye Zoanthid has a yellow center with a pink skirt</t>
  </si>
  <si>
    <t>Captain Jerk Palythoas have a unique green, teal and yellow coloration with long flowing skirts. A fast growing variety well suited to a wide range of tank conditions.</t>
  </si>
  <si>
    <t>https://www.tidalgardens.com/pub/media/catalog/product/cache/c9e0b0ef589f3508e5ba515cde53c5ff/z/o/zoanthid-eagle-eye-2t_1.jpg</t>
  </si>
  <si>
    <t>Eagle Eye Zoanthids</t>
  </si>
  <si>
    <t>Eagle Eye Zoanthids have orange faces with purple in the center and outer ring. The tentacles are bright green making this zoa one of the most colorful zoanthids. </t>
  </si>
  <si>
    <t>Fiji Hyper Color Zoanthids</t>
  </si>
  <si>
    <t>https://www.tidalgardens.com/pub/media/catalog/product/cache/c9e0b0ef589f3508e5ba515cde53c5ff/9/2/9216-stock.jpg</t>
  </si>
  <si>
    <t>These stunning Zoas from Fiji have a neon green skirt and a purple outline leading into a speckled orange face. Some of the brightest Zoas from this region .</t>
  </si>
  <si>
    <t>https://www.tidalgardens.com/pub/media/catalog/product/cache/c9e0b0ef589f3508e5ba515cde53c5ff/s/t/stock-6925.jpg</t>
  </si>
  <si>
    <t>Fruit Loops Zoanthids</t>
  </si>
  <si>
    <t>The Fruit Loops Zoanthids have bright orange tentacles a ring of purple, and a large ring of green on its face. </t>
  </si>
  <si>
    <t>Incredible Hulk Zoanthids</t>
  </si>
  <si>
    <t>https://www.tidalgardens.com/pub/media/catalog/product/cache/c9e0b0ef589f3508e5ba515cde53c5ff/i/m/img_3958.jpg</t>
  </si>
  <si>
    <t>This Incredible Hulk Zoanthid has a extremely bright green face with a purple skirt.</t>
  </si>
  <si>
    <t>Mushrooms</t>
  </si>
  <si>
    <t>Blue Ricordea Florida Mushroom</t>
  </si>
  <si>
    <t>https://www.tidalgardens.com/pub/media/catalog/product/cache/c9e0b0ef589f3508e5ba515cde53c5ff/5/9/5910-stock.jpg</t>
  </si>
  <si>
    <t xml:space="preserve">Ricordea florida are one of the most recognizable species to come out of the Caribbean. These Ricordea are mostly solid blue/teal in color however they can develop multi-color tentacles across their face. </t>
  </si>
  <si>
    <t>Blue Spotted Discosoma Mushroom</t>
  </si>
  <si>
    <t>https://www.tidalgardens.com/pub/media/catalog/product/cache/c9e0b0ef589f3508e5ba515cde53c5ff/i/m/img_3240.jpg</t>
  </si>
  <si>
    <t>The Blue Spotted Discosoma has a green mottled body and blue spots covering its entire body.</t>
  </si>
  <si>
    <t>https://www.tidalgardens.com/pub/media/catalog/product/cache/c9e0b0ef589f3508e5ba515cde53c5ff/5/5/5574-stock.jpg</t>
  </si>
  <si>
    <t>Goldschläger Discosoma Mushroom</t>
  </si>
  <si>
    <t>https://www.tidalgardens.com/pub/media/catalog/product/cache/c9e0b0ef589f3508e5ba515cde53c5ff/s/t/stock-6959.jpg</t>
  </si>
  <si>
    <t>Green Ricordea Florida Mushroom</t>
  </si>
  <si>
    <t>Ricordea florida are one of the most recognizable species to come out of the Caribbean. These ever popular mushrooms are very hardy and do well in nearly any type of tank.</t>
  </si>
  <si>
    <t>Leopard Discosoma Mushroom</t>
  </si>
  <si>
    <t>https://www.tidalgardens.com/pub/media/catalog/product/cache/c9e0b0ef589f3508e5ba515cde53c5ff/s/t/stock-6098.jpg</t>
  </si>
  <si>
    <t>Our Leopard Discosoma mushroom is a very rare color and pattern combo. Its bright orange polka-dotted face and sky blue surrounding its yellow mouth really separate this strain from other Discosoma. </t>
  </si>
  <si>
    <t>Orange Ricordea Florida Mushroom</t>
  </si>
  <si>
    <t>https://www.tidalgardens.com/pub/media/catalog/product/cache/c9e0b0ef589f3508e5ba515cde53c5ff/6/1/6186-stock.jpg</t>
  </si>
  <si>
    <t>These Orange Ricordea are simply stunning! These frags have bright oranges and vivid greens.</t>
  </si>
  <si>
    <t>https://www.tidalgardens.com/pub/media/catalog/product/cache/c9e0b0ef589f3508e5ba515cde53c5ff/3/5/3575-stock_1.jpg</t>
  </si>
  <si>
    <t>Sahara Rhodactis Mushroom</t>
  </si>
  <si>
    <t>This truly stunning Rhodactis has a unique desert look with multiple shades of orange and red throughout.</t>
  </si>
  <si>
    <t>Soylent Green Rhodactis Mushroom</t>
  </si>
  <si>
    <t>https://www.tidalgardens.com/pub/media/catalog/product/cache/c9e0b0ef589f3508e5ba515cde53c5ff/4/8/4842-stock.jpg</t>
  </si>
  <si>
    <t>This Soylent Green Rhodactis Mushroom is bright green and grows to large sizes</t>
  </si>
  <si>
    <t>https://www.tidalgardens.com/pub/media/catalog/product/cache/c9e0b0ef589f3508e5ba515cde53c5ff/i/m/img_4791.jpg</t>
  </si>
  <si>
    <t>Tonga Bullseye Rhodactis Mushroom</t>
  </si>
  <si>
    <t>This Rhodactis mushroom has an orange skirt with a blue base and a green-blue center. </t>
  </si>
  <si>
    <t>Ultra Purple Snowflake Rhodactis Mushroom</t>
  </si>
  <si>
    <t>https://www.tidalgardens.com/pub/media/catalog/product/cache/c9e0b0ef589f3508e5ba515cde53c5ff/z/_/z_27_31.jpg</t>
  </si>
  <si>
    <t>Agent-Orange-Zoanthids</t>
  </si>
  <si>
    <t>Angel-Wings-Zoanthids</t>
  </si>
  <si>
    <t>Blowpop-Zoanthids</t>
  </si>
  <si>
    <t>Blowpop-Zoanthids-XL</t>
  </si>
  <si>
    <t>Blue-Steel-Zoanthids</t>
  </si>
  <si>
    <t>C-137-Zoanthids</t>
  </si>
  <si>
    <t>Captain-America-Palythoas</t>
  </si>
  <si>
    <t>Captain-Jerk-Palythoas</t>
  </si>
  <si>
    <t>Eagle-Eye-Zoanthids</t>
  </si>
  <si>
    <t>Fiji-Hyper-Color-Zoanthids</t>
  </si>
  <si>
    <t>Fruit-Loops-Zoanthids</t>
  </si>
  <si>
    <t>Incredible-Hulk-Zoanthids</t>
  </si>
  <si>
    <t>Blue-Ricordea-Florida-Mushroom</t>
  </si>
  <si>
    <t>Blue-Spotted-Discosoma-Mushroom</t>
  </si>
  <si>
    <t>Goldschläger-Discosoma-Mushroom</t>
  </si>
  <si>
    <t>Green-Ricordea-Florida-Mushroom</t>
  </si>
  <si>
    <t>Leopard-Discosoma-Mushroom</t>
  </si>
  <si>
    <t>Orange-Ricordea-Florida-Mushroom</t>
  </si>
  <si>
    <t>Sahara-Rhodactis-Mushroom</t>
  </si>
  <si>
    <t>Soylent-Green-Rhodactis-Mushroom</t>
  </si>
  <si>
    <t>Tonga-Bullseye-Rhodactis-Mushroom</t>
  </si>
  <si>
    <t>Ultra-Purple-Snowflake-Rhodactis-Mushroom</t>
  </si>
  <si>
    <t>hese zoanthids have a color combo you dont see every day. Their steely blue face is accentuated by an orange mouth.</t>
  </si>
  <si>
    <t>These zoanthids have a color combo you dont see every day. Their steely blue face is accentuated by an orange mouth.</t>
  </si>
  <si>
    <t>The Captain America Palythoa has a red and blue pattern similar to the comic book characters colors</t>
  </si>
  <si>
    <t>This amazing rhodactis mushroom has a mixture of blue and purple on its base with snowflake patterns scattered throughout its face. The skirts of this mushroom are orange to green depending on your lighting.</t>
  </si>
  <si>
    <t>These amazing mushrooms have a mixture of lime green and forest green base with bright yellow/gold flakes across its body.</t>
  </si>
  <si>
    <t>Cats Eye Zoanthids</t>
  </si>
  <si>
    <t>Cats-Eye-Zoanthids</t>
  </si>
  <si>
    <t>Anemones</t>
  </si>
  <si>
    <t>Nexus Burst Bubble Tip Anemone</t>
  </si>
  <si>
    <t>https://www.tidalgardens.com/pub/media/catalog/product/cache/c9e0b0ef589f3508e5ba515cde53c5ff/2/2/2297-stock.jpg</t>
  </si>
  <si>
    <t>The Nexus Burst Bubble Tip Anemone is an exciting new strain and arguably the greatest anemone currently in the hobby. Never have we seen this type of color combo. This has many of the characteristics of the highly sought-after Colorado Sunburst Anemone which is neon orange and has a marbled foot. Defiantly a must-have for the serious anemone collector. </t>
  </si>
  <si>
    <t>Pacific Green Flower Anemone</t>
  </si>
  <si>
    <t>https://www.tidalgardens.com/pub/media/catalog/product/cache/c9e0b0ef589f3508e5ba515cde53c5ff/i/m/img_6768.jpg</t>
  </si>
  <si>
    <t>This Pacific variety of flower anemone has a green center and tan or cream tentacles.</t>
  </si>
  <si>
    <t>Zebra Pinstripe Flower Anemone</t>
  </si>
  <si>
    <t>https://www.tidalgardens.com/pub/media/catalog/product/cache/c9e0b0ef589f3508e5ba515cde53c5ff/z/_/z_29_21.jpg</t>
  </si>
  <si>
    <t>These beautiful flower anemones have a very unique coloration which can range from light green to pink to cream/white</t>
  </si>
  <si>
    <t>Bubble Tip Anemone</t>
  </si>
  <si>
    <t>https://cdn.shopify.com/s/files/1/0855/3388/products/6450_660x369.jpeg?v=1647307916</t>
  </si>
  <si>
    <t>Bubble Tip Anemones come in a variety of colors; mostly different shades of green. Rare red Bubble Tip Anemones are often called Rose Anemones. If you have never kept an anemone before, the Bubble Tip Anemone is your best choice. These beautiful anemones are much easier to keep than any other anemone we sell. Although all anemones can move around the aquarium, Bubble Tip Anemones seem to stay put much better than other anemones. They prefer to anchor their column, or foot, on the rock rather than the sand.</t>
  </si>
  <si>
    <t>https://cdn.shopify.com/s/files/1/0855/3388/products/LongTentacleAnemone1_369x369.jpg?v=1647307836</t>
  </si>
  <si>
    <t>Long Tentacle Anemone</t>
  </si>
  <si>
    <t>Long Tentacle Anemones come in a variety of colors from white to green. The column is always a reddish orange color.</t>
  </si>
  <si>
    <t>Orange Tube Anemone</t>
  </si>
  <si>
    <t>https://cdn.shopify.com/s/files/1/0855/3388/products/OrangeTubeAnemone1_369x369.jpg?v=1647307780</t>
  </si>
  <si>
    <t>Unlike many other anemones, Tube Anemones do not host clownfish and do not move around the aquarium. Just bury their tube in the sand bed and they will stay there.</t>
  </si>
  <si>
    <t>Colorado Sunburst Bubble Tip Anemone</t>
  </si>
  <si>
    <t>https://cdn.shopify.com/s/files/1/0855/3388/products/FJ6A91512_8a93522c-0a24-49da-9926-e8f1aef8fd33_896x896.jpg?v=1655074103</t>
  </si>
  <si>
    <t>The Colorado Sunburst Anemone, is a rare color morph of the Bubble Tip Anemone. If you have never kept an anemone before, the Sunburst Anemone is your best choice. These beautiful anemones are much easier to keep than any other anemone we sell. Although all anemones can move around the aquarium, Rose Anemones seem to stay put much better than other anemones. They prefer to anchor their column, or foot, on the rock rather than the sand.</t>
  </si>
  <si>
    <t>Soft</t>
  </si>
  <si>
    <t>https://www.tidalgardens.com/pub/media/catalog/product/cache/c9e0b0ef589f3508e5ba515cde53c5ff/0/8/0878-actinic_-_copy.jpg</t>
  </si>
  <si>
    <t>This Giant Split Pore Sea Fan is very thick branched with very pronounced polyps. The branches of this Sea Fan are about as thick as your finger.</t>
  </si>
  <si>
    <t>Giant Split Pore Sea Fan</t>
  </si>
  <si>
    <t>Green Base Toadstool Leather</t>
  </si>
  <si>
    <t>https://www.tidalgardens.com/pub/media/catalog/product/cache/c9e0b0ef589f3508e5ba515cde53c5ff/i/m/img_9258-2.jpg</t>
  </si>
  <si>
    <t>https://www.tidalgardens.com/pub/media/catalog/product/cache/c9e0b0ef589f3508e5ba515cde53c5ff/g/r/green-star-polyps-2.jpg</t>
  </si>
  <si>
    <t>Green Star Polyps</t>
  </si>
  <si>
    <t>Green Star Polyps are a great starting coral for beginners. </t>
  </si>
  <si>
    <t>This easy to care for variety of soft coral has a purple-pink body with green highlights and stalks ending in either cream or pink.</t>
  </si>
  <si>
    <t>https://www.tidalgardens.com/pub/media/catalog/product/cache/c9e0b0ef589f3508e5ba515cde53c5ff/6/5/6563-stock.jpg</t>
  </si>
  <si>
    <t>This amazing Neon Green Kenya Tree Leather is a rapidly dividing soft coral that is great for beginners because it is very hardy.</t>
  </si>
  <si>
    <t>Money Dance Kenya Tree Leather</t>
  </si>
  <si>
    <t>Purple Cespitularia</t>
  </si>
  <si>
    <t>https://www.tidalgardens.com/pub/media/catalog/product/cache/c9e0b0ef589f3508e5ba515cde53c5ff/_/3/_32a8659-stock.jpg</t>
  </si>
  <si>
    <t>Cespitularia is one of the most difficult to find soft corals on the market. Known for its beautiful waving stalks, Cespitularia develops a wonderful blue/purple hue.</t>
  </si>
  <si>
    <t>Common-name</t>
  </si>
  <si>
    <t>Nexus-Burst-Bubble-Tip-Anemone</t>
  </si>
  <si>
    <t>Pacific-Green-Flower-Anemone</t>
  </si>
  <si>
    <t>Zebra-Pinstripe-Flower-Anemone</t>
  </si>
  <si>
    <t>Bubble-Tip-Anemone</t>
  </si>
  <si>
    <t>Long-Tentacle-Anemone</t>
  </si>
  <si>
    <t>Orange-Tube-Anemone</t>
  </si>
  <si>
    <t>Colorado-Sunburst-Bubble-Tip-Anemone</t>
  </si>
  <si>
    <t>Giant-Split-Pore-Sea-Fan</t>
  </si>
  <si>
    <t>Green-Base-Toadstool-Leather</t>
  </si>
  <si>
    <t>Green-Star-Polyps</t>
  </si>
  <si>
    <t>Money-Dance-Kenya-Tree-Leather</t>
  </si>
  <si>
    <t>Purple-Cespitularia</t>
  </si>
  <si>
    <t>Blennies</t>
  </si>
  <si>
    <t>'Spinyhead-blenny'</t>
  </si>
  <si>
    <t>'Spinyhead blenny'</t>
  </si>
  <si>
    <t>'Acanthemblemaria spinosa'</t>
  </si>
  <si>
    <t>'https://upload.wikimedia.org/wikipedia/commons/thumb/9/94/Acanthemblemaria_spinosa_%28Spiny_Headed_Blenny%29.jpg/1024px-Acanthemblemaria_spinosa_%28Spiny_Headed_Blenny%29.jpg'</t>
  </si>
  <si>
    <t>'Brown checkered body with distinctive yellow frills on head.'</t>
  </si>
  <si>
    <t>'2 cm (0.8 in)'</t>
  </si>
  <si>
    <t>'Blennies'</t>
  </si>
  <si>
    <t>'Bicolor-blenny'</t>
  </si>
  <si>
    <t>'Bicolor blenny'</t>
  </si>
  <si>
    <t>'Ecsenius bicolor'</t>
  </si>
  <si>
    <t>'https://upload.wikimedia.org/wikipedia/commons/7/70/Bicolor_blenny_Ecsenius_bicolor.jpg'</t>
  </si>
  <si>
    <t>'Characterized by the striking contrast of a blue head and upper torso followed by a yellow orange lower torso.'</t>
  </si>
  <si>
    <t>'Black-combtooth-blenny'</t>
  </si>
  <si>
    <t>'Black combtooth blenny'</t>
  </si>
  <si>
    <t>'Ecsenius namiyei'</t>
  </si>
  <si>
    <t>'https://upload.wikimedia.org/wikipedia/commons/5/5c/NiramiGP.jpg'</t>
  </si>
  <si>
    <t>'Blackline-fang-blenny'</t>
  </si>
  <si>
    <t>'Blackline fang blenny'</t>
  </si>
  <si>
    <t>'Meiacanthus nigrolineatus'</t>
  </si>
  <si>
    <t>'https://upload.wikimedia.org/wikipedia/commons/5/50/Meiacanthus_nigrolineatus.jpg'</t>
  </si>
  <si>
    <t>'Yellow bodied with bright blue mask and dark black line running from the eye to the caudal fin.'</t>
  </si>
  <si>
    <t>'Black-sailfin-blenny'</t>
  </si>
  <si>
    <t>'Black sailfin blenny'</t>
  </si>
  <si>
    <t>'Atrosalarias fuscus'</t>
  </si>
  <si>
    <t>'http://t1.gstatic.com/licensed-image?q=tbn:ANd9GcTF902OMek3T0-vtMN7eqDe0ZlTA0THif6-NbQrQpKgaCna3_8YtiQwq_XZfArP61dJ4rUiZbqrELHJrkE'</t>
  </si>
  <si>
    <t>'Blue-&amp;-gold-blenny'</t>
  </si>
  <si>
    <t>'Blue &amp; gold blenny'</t>
  </si>
  <si>
    <t>'Enchelyurus flavipes'</t>
  </si>
  <si>
    <t>'https://encrypted-tbn3.gstatic.com/images?q=tbn:ANd9GcRxB127fkh49hZcPQL4I1UElbII2YZl3pG_gNEfFO__Mcv3_T3p'</t>
  </si>
  <si>
    <t>'Bundoon-blenny'</t>
  </si>
  <si>
    <t>'Bundoon blenny'</t>
  </si>
  <si>
    <t>'Meiacanthus bundoon'</t>
  </si>
  <si>
    <t>'https://static.wikia.nocookie.net/animals/images/0/04/Small-Mbundoon.jpg/revision/latest?cb=20130725234753'</t>
  </si>
  <si>
    <t>'Black with lighter patch over caudal fin. Very distinctive swallowtail caudal fin.'</t>
  </si>
  <si>
    <t>'Canary-fang-blenny'</t>
  </si>
  <si>
    <t>'Canary fang blenny'</t>
  </si>
  <si>
    <t>'Meiacanthus oualanensis'</t>
  </si>
  <si>
    <t>'https://www.liveaquaria.com/images/categories/large/lg71718CanaryBlenny.jpg'</t>
  </si>
  <si>
    <t>'Similarly shaped to M. bundoon, but canary yellow.'</t>
  </si>
  <si>
    <t>'Diamond-blenny'</t>
  </si>
  <si>
    <t>'Diamond blenny'</t>
  </si>
  <si>
    <t>'Malacoctenus boehlkei'</t>
  </si>
  <si>
    <t>'https://biogeodb.stri.si.edu/caribbean/resources/img/images/species/3954_9742.jpg'</t>
  </si>
  <si>
    <t>'Gray with black splotches, and a yellow mask. Shaped more like hawkfish than a blenny.'</t>
  </si>
  <si>
    <t>'Ember-blenny'</t>
  </si>
  <si>
    <t>'Ember blenny'</t>
  </si>
  <si>
    <t>'Cirripectes stigmaticus'</t>
  </si>
  <si>
    <t>'https://upload.wikimedia.org/wikipedia/commons/d/dc/Cirripectes_stigmaticus_R%C3%A9union.jpg'</t>
  </si>
  <si>
    <t>'Linear-blenny'</t>
  </si>
  <si>
    <t>'Linear blenny'</t>
  </si>
  <si>
    <t>'Ecsenius lineatus'</t>
  </si>
  <si>
    <t>'http://t2.gstatic.com/licensed-image?q=tbn:ANd9GcR3r5GPz5j57vbW8GozMHG9JkdN9J0GWprm9OqrbD4LzVR4rrWaAUACNtSxjJs47OwWwZ_QUVKcRONWNRk'</t>
  </si>
  <si>
    <t>'Midas-blenny'</t>
  </si>
  <si>
    <t>'Midas blenny'</t>
  </si>
  <si>
    <t>'Ecsenius midas'</t>
  </si>
  <si>
    <t>'http://t3.gstatic.com/licensed-image?q=tbn:ANd9GcSreGGKSKzxMl-YLVGvEU6YzAa04yPdWGWBJuYbgaU-l5-FZrRmcX41isLP9Wk4ZvTTfR7bLzRJmw2l24Y'</t>
  </si>
  <si>
    <t>'Although often seen yellow, this fish has the ability to change its color to match the surroundings. It has a very distinctive swallowtail shaped caudal fin.'</t>
  </si>
  <si>
    <t>'Molly-Miller-blenny'</t>
  </si>
  <si>
    <t>'Molly Miller blenny'</t>
  </si>
  <si>
    <t>'Scartella cristata'</t>
  </si>
  <si>
    <t>'https://biogeodb.stri.si.edu/caribbean/resources/img/images/species/4085_5945.jpg'</t>
  </si>
  <si>
    <t>'Mottled tan, white, and black covering the body and fins.'</t>
  </si>
  <si>
    <t>'One-spot-blenny'</t>
  </si>
  <si>
    <t>'One spot blenny'</t>
  </si>
  <si>
    <t>'Crossosalarias macrospilus'</t>
  </si>
  <si>
    <t>'https://encrypted-tbn1.gstatic.com/images?q=tbn:ANd9GcQCksVrOEkKdRWyHprWAM8RGJMZiWram-FI-i6PN_P_10Aisv-X'</t>
  </si>
  <si>
    <t>'Red-lip-blenny'</t>
  </si>
  <si>
    <t>'Red lip blenny'</t>
  </si>
  <si>
    <t>'Ophioblennius atlanticus'</t>
  </si>
  <si>
    <t>'http://t2.gstatic.com/licensed-image?q=tbn:ANd9GcQeTe7q79Sql3GQLX6ovN5HFyycgyGm0FOx2uMN1WZwXVYieI7HPJaT1QqP80mIOKPIQQ8quGMsMLnh4F0'</t>
  </si>
  <si>
    <t>'Black to grayish yellow with red patch over mouth.'</t>
  </si>
  <si>
    <t>'Red-Sea-mimic-blenny'</t>
  </si>
  <si>
    <t>'Red Sea mimic blenny'</t>
  </si>
  <si>
    <t>'Ecsenius gravieri'</t>
  </si>
  <si>
    <t>'http://t2.gstatic.com/licensed-image?q=tbn:ANd9GcTqBDC6mSVBnrmMmjTLi-a9H1TTkprw5q_h4wBDcMAdSXc8ljxnUJv-nodLsKoUCng6eLXkij5bdWow4fQ'</t>
  </si>
  <si>
    <t>'Sky blue anterior fading to yellow towards the tail, with a black stripe running the eye to the base of the caudal fin.'</t>
  </si>
  <si>
    <t>'Sailfin-blenny'</t>
  </si>
  <si>
    <t>'Sailfin blenny'</t>
  </si>
  <si>
    <t>'Emblemaria pandionis'</t>
  </si>
  <si>
    <t>'http://t1.gstatic.com/licensed-image?q=tbn:ANd9GcTzEQS2c4ZpxZNj6fnA4YndArxgkxyTBC1vpC8A4GRTcZz7NLvAr2RGyw1uYPChu2GKA6Ecl8O-gN2CHF0'</t>
  </si>
  <si>
    <t>'Very similar to Salarias fasciatus but slightly darker and with a much larger dorsal fin.'</t>
  </si>
  <si>
    <t>'Segmented-sailfin-blenny'</t>
  </si>
  <si>
    <t>'Segmented sailfin blenny'</t>
  </si>
  <si>
    <t>'Salarias segmentatus'</t>
  </si>
  <si>
    <t>'https://cdn.shopify.com/s/files/1/0245/1727/9828/products/segmentedsailfinBlenny3_1024x1024@2x.jpg?v=1588650051'</t>
  </si>
  <si>
    <t>'Starry-blenny'</t>
  </si>
  <si>
    <t>'Starry blenny'</t>
  </si>
  <si>
    <t>'Salarias ramosus'</t>
  </si>
  <si>
    <t>'http://t1.gstatic.com/licensed-image?q=tbn:ANd9GcRcyrXX_jTUiyHb7XI7o6rKJD-Gv-CANMPqDH-5uoc5IFiRhGsuArqLr2Wgp3XN5vTTHSf3IjTdwp3aWOE'</t>
  </si>
  <si>
    <t>'Striped-blenny'</t>
  </si>
  <si>
    <t>'Striped blenny'</t>
  </si>
  <si>
    <t>'Meiacanthus grammistes'</t>
  </si>
  <si>
    <t>'http://t3.gstatic.com/licensed-image?q=tbn:ANd9GcQKben2w7PwVYTrTftSpGECTaA_76Bl6t7HytrcYY5zISZJmra9Xz24rNJi_CylaNiIAxHd-cfUc87yCHs'</t>
  </si>
  <si>
    <t>'Tail-spot-blenny'</t>
  </si>
  <si>
    <t>'Tail spot blenny'</t>
  </si>
  <si>
    <t>'Ecsenius stigmatura'</t>
  </si>
  <si>
    <t>'http://t3.gstatic.com/licensed-image?q=tbn:ANd9GcTEKguDUA7FF8-kRABfzi5FCuD10k2G7ZsHX5dyuJvpk7ILkEbmwsEzONpWHoYcK9Kjm577--ds0g9BdM0'</t>
  </si>
  <si>
    <t>'Drab tan all over with dark spot at the base of the caudal fin and a light yellow line through eye.'</t>
  </si>
  <si>
    <t>'Two-spot-blenny'</t>
  </si>
  <si>
    <t>'Two-spot blenny'</t>
  </si>
  <si>
    <t>'Ecsenius bimaculatus'</t>
  </si>
  <si>
    <t>'http://t0.gstatic.com/licensed-image?q=tbn:ANd9GcQXrjMYkq4OyvEobUIVMVVrX4xAxECvc0GqMO6rmS68VKZkrEhRwKADvzXSDS38H1jIsxJL1u4t8fI_pTg'</t>
  </si>
  <si>
    <t>'The top half of this fish is black towards the front and fades to white closer to the tail. The bottom half is white with two distinctive black spots right under the pectoral fins.'</t>
  </si>
  <si>
    <t>'Engineer-goby'</t>
  </si>
  <si>
    <t>'Engineer goby'</t>
  </si>
  <si>
    <t>'Pholidichthys leucotaenia'</t>
  </si>
  <si>
    <t>'http://t2.gstatic.com/licensed-image?q=tbn:ANd9GcQuvWYLidUAL-xpr3Ez15OVEg8zaYuiA8PfTi9o15AhEUabAGmIWItoWc6jbXnjZab2g7KO1vqSFAbPd-w'</t>
  </si>
  <si>
    <t>'Not actually a blenny but from closely related family Pholidichthys. Juvenile has black eel-shaped body with a distinctive white stripe running down the body. Adults are yellow and black striped.'</t>
  </si>
  <si>
    <t>'34 cm (13.4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</si>
</sst>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202122"/>
      <name val="Arial"/>
      <family val="2"/>
    </font>
    <font>
      <sz val="11"/>
      <color rgb="FF0645AD"/>
      <name val="Arial"/>
      <family val="2"/>
    </font>
    <font>
      <i/>
      <sz val="11"/>
      <color rgb="FF202122"/>
      <name val="Arial"/>
      <family val="2"/>
    </font>
    <font>
      <i/>
      <sz val="11"/>
      <color rgb="FF0645AD"/>
      <name val="Arial"/>
      <family val="2"/>
    </font>
    <font>
      <b/>
      <sz val="11"/>
      <color rgb="FF202122"/>
      <name val="Arial"/>
      <family val="2"/>
    </font>
    <font>
      <sz val="11"/>
      <color rgb="FF0645AD"/>
      <name val="Calibri"/>
      <family val="2"/>
      <scheme val="minor"/>
    </font>
    <font>
      <vertAlign val="superscript"/>
      <sz val="8"/>
      <color rgb="FF0645AD"/>
      <name val="Calibri"/>
      <family val="2"/>
      <scheme val="minor"/>
    </font>
    <font>
      <sz val="11"/>
      <color rgb="FF202122"/>
      <name val="Calibri"/>
      <family val="2"/>
      <scheme val="minor"/>
    </font>
    <font>
      <i/>
      <sz val="11"/>
      <color rgb="FF202122"/>
      <name val="Calibri"/>
      <family val="2"/>
      <scheme val="minor"/>
    </font>
    <font>
      <i/>
      <sz val="11"/>
      <color rgb="FF0645AD"/>
      <name val="Calibri"/>
      <family val="2"/>
      <scheme val="minor"/>
    </font>
    <font>
      <vertAlign val="superscript"/>
      <sz val="8"/>
      <color rgb="FF0645AD"/>
      <name val="Arial"/>
      <family val="2"/>
    </font>
  </fonts>
  <fills count="5">
    <fill>
      <patternFill patternType="none"/>
    </fill>
    <fill>
      <patternFill patternType="gray125"/>
    </fill>
    <fill>
      <patternFill patternType="solid">
        <fgColor rgb="FFFFFFFF"/>
        <bgColor indexed="64"/>
      </patternFill>
    </fill>
    <fill>
      <patternFill patternType="solid">
        <fgColor rgb="FFF2F3F4"/>
        <bgColor indexed="64"/>
      </patternFill>
    </fill>
    <fill>
      <patternFill patternType="solid">
        <fgColor rgb="FFF8F9FA"/>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Fill="1"/>
    <xf numFmtId="0" fontId="0" fillId="0" borderId="0" xfId="0" applyBorder="1" applyAlignment="1"/>
    <xf numFmtId="0" fontId="0" fillId="0" borderId="0" xfId="0" applyBorder="1"/>
    <xf numFmtId="0" fontId="3" fillId="2" borderId="0" xfId="0" applyFont="1" applyFill="1" applyBorder="1" applyAlignment="1">
      <alignment vertical="center"/>
    </xf>
    <xf numFmtId="0" fontId="7" fillId="0" borderId="0" xfId="0" applyFont="1" applyBorder="1" applyAlignment="1">
      <alignment vertical="center"/>
    </xf>
    <xf numFmtId="0" fontId="6" fillId="3" borderId="0" xfId="0" applyFont="1" applyFill="1" applyBorder="1" applyAlignment="1">
      <alignment horizontal="center" vertical="center"/>
    </xf>
    <xf numFmtId="0" fontId="6" fillId="3" borderId="0" xfId="0" applyFont="1" applyFill="1" applyBorder="1" applyAlignment="1">
      <alignment horizontal="left" vertical="center"/>
    </xf>
    <xf numFmtId="0" fontId="2" fillId="2" borderId="0" xfId="0" applyFont="1" applyFill="1" applyBorder="1" applyAlignment="1">
      <alignment vertical="center"/>
    </xf>
    <xf numFmtId="0" fontId="0" fillId="0" borderId="0" xfId="0" applyFill="1" applyBorder="1"/>
    <xf numFmtId="0" fontId="2" fillId="2" borderId="0" xfId="0" applyFont="1" applyFill="1" applyBorder="1" applyAlignment="1">
      <alignment horizontal="left" vertical="center"/>
    </xf>
    <xf numFmtId="0" fontId="1" fillId="3" borderId="0" xfId="0" applyFont="1" applyFill="1" applyBorder="1" applyAlignment="1">
      <alignment horizontal="center" vertical="center"/>
    </xf>
    <xf numFmtId="0" fontId="1" fillId="3" borderId="0" xfId="0" applyFont="1" applyFill="1" applyBorder="1" applyAlignment="1">
      <alignment horizontal="left" vertical="center"/>
    </xf>
    <xf numFmtId="0" fontId="0" fillId="0" borderId="0" xfId="0" applyBorder="1" applyAlignment="1">
      <alignment vertical="center"/>
    </xf>
    <xf numFmtId="0" fontId="0" fillId="0" borderId="0" xfId="0" applyBorder="1" applyAlignment="1">
      <alignment horizontal="left" vertical="center"/>
    </xf>
    <xf numFmtId="0" fontId="1" fillId="0" borderId="0" xfId="0" applyFont="1" applyBorder="1"/>
    <xf numFmtId="0" fontId="0" fillId="0" borderId="0" xfId="0" quotePrefix="1"/>
    <xf numFmtId="0" fontId="0" fillId="0" borderId="0" xfId="0" quotePrefix="1" applyBorder="1"/>
    <xf numFmtId="0" fontId="0" fillId="0" borderId="0" xfId="0" applyFill="1" applyBorder="1" applyAlignment="1"/>
    <xf numFmtId="0" fontId="2" fillId="4" borderId="0" xfId="0" applyFont="1" applyFill="1" applyBorder="1" applyAlignment="1">
      <alignment vertical="center" wrapText="1"/>
    </xf>
    <xf numFmtId="0" fontId="9" fillId="0" borderId="0" xfId="0" applyFont="1" applyFill="1" applyBorder="1" applyAlignment="1">
      <alignment vertical="center" wrapText="1"/>
    </xf>
    <xf numFmtId="0" fontId="2" fillId="0" borderId="0" xfId="0" applyFont="1" applyFill="1" applyBorder="1" applyAlignment="1">
      <alignment vertical="center" wrapText="1"/>
    </xf>
    <xf numFmtId="0" fontId="7" fillId="0" borderId="0" xfId="0" applyFont="1" applyFill="1"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idalgardens.com/stock-cespitularia-purple.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n.wikipedia.org/wiki/Live-bearing_aquarium_fish" TargetMode="External"/><Relationship Id="rId13" Type="http://schemas.openxmlformats.org/officeDocument/2006/relationships/hyperlink" Target="https://en.wikipedia.org/wiki/List_of_freshwater_aquarium_fish_species" TargetMode="External"/><Relationship Id="rId3" Type="http://schemas.openxmlformats.org/officeDocument/2006/relationships/hyperlink" Target="http://t3.gstatic.com/licensed-image?q=tbn:ANd9GcRQBgbmL6A7qzADoga3RKL9oExRRQWMxOHcZJ0tSbIHiawMiOueH3R4RbFu9DHD7JB2ai2scDkRqyJP5gk" TargetMode="External"/><Relationship Id="rId7" Type="http://schemas.openxmlformats.org/officeDocument/2006/relationships/hyperlink" Target="https://en.wikipedia.org/wiki/Live-bearing_aquarium_fish" TargetMode="External"/><Relationship Id="rId12" Type="http://schemas.openxmlformats.org/officeDocument/2006/relationships/hyperlink" Target="https://en.wikipedia.org/wiki/Live-bearing_aquarium_fish" TargetMode="External"/><Relationship Id="rId2" Type="http://schemas.openxmlformats.org/officeDocument/2006/relationships/hyperlink" Target="https://en.wikipedia.org/wiki/Cobitidae" TargetMode="External"/><Relationship Id="rId1" Type="http://schemas.openxmlformats.org/officeDocument/2006/relationships/hyperlink" Target="https://en.wikipedia.org/wiki/Cobitidae" TargetMode="External"/><Relationship Id="rId6" Type="http://schemas.openxmlformats.org/officeDocument/2006/relationships/hyperlink" Target="https://en.wikipedia.org/wiki/List_of_freshwater_aquarium_fish_species" TargetMode="External"/><Relationship Id="rId11" Type="http://schemas.openxmlformats.org/officeDocument/2006/relationships/hyperlink" Target="https://en.wikipedia.org/wiki/Live-bearing_aquarium_fish" TargetMode="External"/><Relationship Id="rId5" Type="http://schemas.openxmlformats.org/officeDocument/2006/relationships/hyperlink" Target="https://en.wikipedia.org/wiki/List_of_freshwater_aquarium_fish_species" TargetMode="External"/><Relationship Id="rId15" Type="http://schemas.openxmlformats.org/officeDocument/2006/relationships/hyperlink" Target="https://en.wikipedia.org/wiki/List_of_freshwater_aquarium_fish_species" TargetMode="External"/><Relationship Id="rId10" Type="http://schemas.openxmlformats.org/officeDocument/2006/relationships/hyperlink" Target="https://en.wikipedia.org/wiki/Live-bearing_aquarium_fish" TargetMode="External"/><Relationship Id="rId4" Type="http://schemas.openxmlformats.org/officeDocument/2006/relationships/hyperlink" Target="https://en.wikipedia.org/wiki/List_of_freshwater_aquarium_fish_species" TargetMode="External"/><Relationship Id="rId9" Type="http://schemas.openxmlformats.org/officeDocument/2006/relationships/hyperlink" Target="https://en.wikipedia.org/wiki/Live-bearing_aquarium_fish" TargetMode="External"/><Relationship Id="rId14" Type="http://schemas.openxmlformats.org/officeDocument/2006/relationships/hyperlink" Target="https://en.wikipedia.org/wiki/List_of_freshwater_aquarium_fish_spe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33E8E-653B-495C-A3A2-B7FBF163D7EE}">
  <sheetPr>
    <tabColor theme="4" tint="0.39997558519241921"/>
  </sheetPr>
  <dimension ref="A1:H166"/>
  <sheetViews>
    <sheetView topLeftCell="D116" zoomScale="85" zoomScaleNormal="85" workbookViewId="0">
      <selection activeCell="H162" sqref="H162"/>
    </sheetView>
  </sheetViews>
  <sheetFormatPr defaultRowHeight="15" x14ac:dyDescent="0.25"/>
  <cols>
    <col min="1" max="2" width="52.85546875" bestFit="1" customWidth="1"/>
    <col min="3" max="3" width="34" bestFit="1" customWidth="1"/>
    <col min="4" max="4" width="254.28515625" bestFit="1" customWidth="1"/>
    <col min="5" max="5" width="13.140625" bestFit="1" customWidth="1"/>
    <col min="6" max="6" width="255.7109375" bestFit="1" customWidth="1"/>
    <col min="7" max="7" width="18.28515625" bestFit="1" customWidth="1"/>
    <col min="8" max="8" width="15.7109375" bestFit="1" customWidth="1"/>
  </cols>
  <sheetData>
    <row r="1" spans="1:8" s="3" customFormat="1" x14ac:dyDescent="0.25">
      <c r="A1" s="7" t="s">
        <v>1994</v>
      </c>
      <c r="B1" s="7" t="s">
        <v>302</v>
      </c>
      <c r="C1" s="12" t="s">
        <v>66</v>
      </c>
      <c r="D1" s="11" t="s">
        <v>65</v>
      </c>
      <c r="E1" s="12" t="s">
        <v>67</v>
      </c>
      <c r="F1" s="12" t="s">
        <v>68</v>
      </c>
      <c r="G1" s="11" t="s">
        <v>69</v>
      </c>
      <c r="H1" s="12" t="s">
        <v>561</v>
      </c>
    </row>
    <row r="2" spans="1:8" s="3" customFormat="1" x14ac:dyDescent="0.25">
      <c r="A2" s="13" t="s">
        <v>578</v>
      </c>
      <c r="B2" s="13" t="s">
        <v>165</v>
      </c>
      <c r="C2" s="1" t="s">
        <v>166</v>
      </c>
      <c r="D2" s="5" t="s">
        <v>382</v>
      </c>
      <c r="E2" s="14" t="s">
        <v>9</v>
      </c>
      <c r="F2" s="1" t="s">
        <v>167</v>
      </c>
      <c r="G2" s="13" t="s">
        <v>154</v>
      </c>
      <c r="H2" s="3" t="s">
        <v>559</v>
      </c>
    </row>
    <row r="3" spans="1:8" s="3" customFormat="1" x14ac:dyDescent="0.25">
      <c r="A3" s="13" t="s">
        <v>579</v>
      </c>
      <c r="B3" s="13" t="s">
        <v>168</v>
      </c>
      <c r="C3" s="1" t="s">
        <v>169</v>
      </c>
      <c r="D3" s="1" t="s">
        <v>383</v>
      </c>
      <c r="E3" s="14" t="s">
        <v>9</v>
      </c>
      <c r="F3" s="13" t="s">
        <v>170</v>
      </c>
      <c r="G3" s="13" t="s">
        <v>76</v>
      </c>
      <c r="H3" s="3" t="s">
        <v>559</v>
      </c>
    </row>
    <row r="4" spans="1:8" s="3" customFormat="1" x14ac:dyDescent="0.25">
      <c r="A4" s="13" t="s">
        <v>580</v>
      </c>
      <c r="B4" s="13" t="s">
        <v>171</v>
      </c>
      <c r="C4" s="1" t="s">
        <v>172</v>
      </c>
      <c r="D4" s="5" t="s">
        <v>384</v>
      </c>
      <c r="E4" s="14" t="s">
        <v>9</v>
      </c>
      <c r="F4" s="13" t="s">
        <v>173</v>
      </c>
      <c r="G4" s="13" t="s">
        <v>174</v>
      </c>
      <c r="H4" s="3" t="s">
        <v>559</v>
      </c>
    </row>
    <row r="5" spans="1:8" s="3" customFormat="1" x14ac:dyDescent="0.25">
      <c r="A5" s="13" t="s">
        <v>175</v>
      </c>
      <c r="B5" s="13" t="s">
        <v>175</v>
      </c>
      <c r="C5" s="1" t="s">
        <v>176</v>
      </c>
      <c r="D5" s="5" t="s">
        <v>385</v>
      </c>
      <c r="E5" s="14" t="s">
        <v>9</v>
      </c>
      <c r="F5" s="13" t="s">
        <v>177</v>
      </c>
      <c r="G5" s="13" t="s">
        <v>178</v>
      </c>
      <c r="H5" s="3" t="s">
        <v>559</v>
      </c>
    </row>
    <row r="6" spans="1:8" s="3" customFormat="1" x14ac:dyDescent="0.25">
      <c r="A6" s="13" t="s">
        <v>581</v>
      </c>
      <c r="B6" s="13" t="s">
        <v>179</v>
      </c>
      <c r="C6" s="1" t="s">
        <v>180</v>
      </c>
      <c r="D6" s="5" t="s">
        <v>390</v>
      </c>
      <c r="E6" s="14" t="s">
        <v>9</v>
      </c>
      <c r="F6" s="13" t="s">
        <v>181</v>
      </c>
      <c r="G6" s="13" t="s">
        <v>182</v>
      </c>
      <c r="H6" s="3" t="s">
        <v>559</v>
      </c>
    </row>
    <row r="7" spans="1:8" s="3" customFormat="1" x14ac:dyDescent="0.25">
      <c r="A7" s="13" t="s">
        <v>582</v>
      </c>
      <c r="B7" s="13" t="s">
        <v>183</v>
      </c>
      <c r="C7" s="1" t="s">
        <v>184</v>
      </c>
      <c r="D7" s="5" t="s">
        <v>389</v>
      </c>
      <c r="E7" s="14" t="s">
        <v>9</v>
      </c>
      <c r="F7" s="13" t="s">
        <v>185</v>
      </c>
      <c r="G7" s="13" t="s">
        <v>137</v>
      </c>
      <c r="H7" s="3" t="s">
        <v>559</v>
      </c>
    </row>
    <row r="8" spans="1:8" s="3" customFormat="1" x14ac:dyDescent="0.25">
      <c r="A8" s="13" t="s">
        <v>583</v>
      </c>
      <c r="B8" s="13" t="s">
        <v>186</v>
      </c>
      <c r="C8" s="1" t="s">
        <v>187</v>
      </c>
      <c r="D8" s="5" t="s">
        <v>388</v>
      </c>
      <c r="E8" s="14" t="s">
        <v>9</v>
      </c>
      <c r="F8" s="1" t="s">
        <v>188</v>
      </c>
      <c r="G8" s="13" t="s">
        <v>189</v>
      </c>
      <c r="H8" s="3" t="s">
        <v>559</v>
      </c>
    </row>
    <row r="9" spans="1:8" s="3" customFormat="1" x14ac:dyDescent="0.25">
      <c r="A9" s="13" t="s">
        <v>584</v>
      </c>
      <c r="B9" s="13" t="s">
        <v>190</v>
      </c>
      <c r="C9" s="1" t="s">
        <v>191</v>
      </c>
      <c r="D9" s="5" t="s">
        <v>387</v>
      </c>
      <c r="E9" s="14" t="s">
        <v>9</v>
      </c>
      <c r="F9" s="13" t="s">
        <v>192</v>
      </c>
      <c r="G9" s="13" t="s">
        <v>140</v>
      </c>
      <c r="H9" s="3" t="s">
        <v>559</v>
      </c>
    </row>
    <row r="10" spans="1:8" s="3" customFormat="1" x14ac:dyDescent="0.25">
      <c r="A10" s="13" t="s">
        <v>585</v>
      </c>
      <c r="B10" s="13" t="s">
        <v>193</v>
      </c>
      <c r="C10" s="1" t="s">
        <v>194</v>
      </c>
      <c r="D10" s="5" t="s">
        <v>386</v>
      </c>
      <c r="E10" s="14" t="s">
        <v>9</v>
      </c>
      <c r="F10" s="1" t="s">
        <v>195</v>
      </c>
      <c r="G10" s="13" t="s">
        <v>178</v>
      </c>
      <c r="H10" s="3" t="s">
        <v>559</v>
      </c>
    </row>
    <row r="11" spans="1:8" s="3" customFormat="1" x14ac:dyDescent="0.25">
      <c r="A11" s="13" t="s">
        <v>586</v>
      </c>
      <c r="B11" s="13" t="s">
        <v>303</v>
      </c>
      <c r="C11" s="1" t="s">
        <v>304</v>
      </c>
      <c r="D11" s="5" t="s">
        <v>391</v>
      </c>
      <c r="E11" s="14" t="s">
        <v>9</v>
      </c>
      <c r="F11" s="1" t="s">
        <v>305</v>
      </c>
      <c r="G11" s="13" t="s">
        <v>306</v>
      </c>
      <c r="H11" s="3" t="s">
        <v>562</v>
      </c>
    </row>
    <row r="12" spans="1:8" s="3" customFormat="1" x14ac:dyDescent="0.25">
      <c r="A12" s="13" t="s">
        <v>587</v>
      </c>
      <c r="B12" s="13" t="s">
        <v>307</v>
      </c>
      <c r="C12" s="1" t="s">
        <v>308</v>
      </c>
      <c r="D12" s="5" t="s">
        <v>392</v>
      </c>
      <c r="E12" s="14" t="s">
        <v>9</v>
      </c>
      <c r="F12" s="13" t="s">
        <v>309</v>
      </c>
      <c r="G12" s="13" t="s">
        <v>310</v>
      </c>
      <c r="H12" s="3" t="s">
        <v>562</v>
      </c>
    </row>
    <row r="13" spans="1:8" s="3" customFormat="1" x14ac:dyDescent="0.25">
      <c r="A13" s="13" t="s">
        <v>588</v>
      </c>
      <c r="B13" s="13" t="s">
        <v>311</v>
      </c>
      <c r="C13" s="1" t="s">
        <v>312</v>
      </c>
      <c r="D13" s="5" t="s">
        <v>393</v>
      </c>
      <c r="E13" s="14" t="s">
        <v>9</v>
      </c>
      <c r="F13" s="13"/>
      <c r="G13" s="13"/>
      <c r="H13" s="3" t="s">
        <v>562</v>
      </c>
    </row>
    <row r="14" spans="1:8" s="3" customFormat="1" x14ac:dyDescent="0.25">
      <c r="A14" s="13" t="s">
        <v>589</v>
      </c>
      <c r="B14" s="13" t="s">
        <v>313</v>
      </c>
      <c r="C14" s="1" t="s">
        <v>314</v>
      </c>
      <c r="D14" s="5" t="s">
        <v>394</v>
      </c>
      <c r="E14" s="14" t="s">
        <v>9</v>
      </c>
      <c r="F14" s="13"/>
      <c r="G14" s="13"/>
      <c r="H14" s="3" t="s">
        <v>562</v>
      </c>
    </row>
    <row r="15" spans="1:8" s="3" customFormat="1" x14ac:dyDescent="0.25">
      <c r="A15" s="13" t="s">
        <v>590</v>
      </c>
      <c r="B15" s="13" t="s">
        <v>315</v>
      </c>
      <c r="C15" s="1" t="s">
        <v>316</v>
      </c>
      <c r="D15" s="5" t="s">
        <v>395</v>
      </c>
      <c r="E15" s="14" t="s">
        <v>9</v>
      </c>
      <c r="F15" s="13"/>
      <c r="G15" s="13"/>
      <c r="H15" s="3" t="s">
        <v>562</v>
      </c>
    </row>
    <row r="16" spans="1:8" s="3" customFormat="1" x14ac:dyDescent="0.25">
      <c r="A16" s="13" t="s">
        <v>591</v>
      </c>
      <c r="B16" s="13" t="s">
        <v>317</v>
      </c>
      <c r="C16" s="1" t="s">
        <v>318</v>
      </c>
      <c r="D16" s="5" t="s">
        <v>396</v>
      </c>
      <c r="E16" s="14" t="s">
        <v>9</v>
      </c>
      <c r="F16" s="13" t="s">
        <v>319</v>
      </c>
      <c r="G16" s="13"/>
      <c r="H16" s="3" t="s">
        <v>562</v>
      </c>
    </row>
    <row r="17" spans="1:8" s="3" customFormat="1" x14ac:dyDescent="0.25">
      <c r="A17" s="13" t="s">
        <v>592</v>
      </c>
      <c r="B17" s="13" t="s">
        <v>320</v>
      </c>
      <c r="C17" s="1" t="s">
        <v>321</v>
      </c>
      <c r="D17" s="5" t="s">
        <v>397</v>
      </c>
      <c r="E17" s="14" t="s">
        <v>9</v>
      </c>
      <c r="F17" s="13" t="s">
        <v>322</v>
      </c>
      <c r="G17" s="13" t="s">
        <v>323</v>
      </c>
      <c r="H17" s="3" t="s">
        <v>562</v>
      </c>
    </row>
    <row r="18" spans="1:8" s="3" customFormat="1" x14ac:dyDescent="0.25">
      <c r="A18" s="13" t="s">
        <v>593</v>
      </c>
      <c r="B18" s="13" t="s">
        <v>324</v>
      </c>
      <c r="C18" s="1" t="s">
        <v>325</v>
      </c>
      <c r="D18" s="5" t="s">
        <v>398</v>
      </c>
      <c r="E18" s="14" t="s">
        <v>9</v>
      </c>
      <c r="F18" s="13"/>
      <c r="G18" s="13"/>
      <c r="H18" s="3" t="s">
        <v>562</v>
      </c>
    </row>
    <row r="19" spans="1:8" s="3" customFormat="1" x14ac:dyDescent="0.25">
      <c r="A19" s="13" t="s">
        <v>594</v>
      </c>
      <c r="B19" s="13" t="s">
        <v>326</v>
      </c>
      <c r="C19" s="1" t="s">
        <v>327</v>
      </c>
      <c r="D19" s="5" t="s">
        <v>399</v>
      </c>
      <c r="E19" s="14" t="s">
        <v>9</v>
      </c>
      <c r="F19" s="13"/>
      <c r="G19" s="13"/>
      <c r="H19" s="3" t="s">
        <v>562</v>
      </c>
    </row>
    <row r="20" spans="1:8" s="3" customFormat="1" x14ac:dyDescent="0.25">
      <c r="A20" s="13" t="s">
        <v>328</v>
      </c>
      <c r="B20" s="13" t="s">
        <v>328</v>
      </c>
      <c r="C20" s="1" t="s">
        <v>329</v>
      </c>
      <c r="D20" s="5" t="s">
        <v>400</v>
      </c>
      <c r="E20" s="14" t="s">
        <v>9</v>
      </c>
      <c r="F20" s="13"/>
      <c r="G20" s="13"/>
      <c r="H20" s="3" t="s">
        <v>562</v>
      </c>
    </row>
    <row r="21" spans="1:8" s="3" customFormat="1" x14ac:dyDescent="0.25">
      <c r="A21" s="13" t="s">
        <v>595</v>
      </c>
      <c r="B21" s="13" t="s">
        <v>330</v>
      </c>
      <c r="C21" s="1" t="s">
        <v>331</v>
      </c>
      <c r="D21" s="5" t="s">
        <v>401</v>
      </c>
      <c r="E21" s="14" t="s">
        <v>9</v>
      </c>
      <c r="F21" s="13"/>
      <c r="G21" s="1" t="s">
        <v>568</v>
      </c>
      <c r="H21" s="3" t="s">
        <v>562</v>
      </c>
    </row>
    <row r="22" spans="1:8" s="3" customFormat="1" x14ac:dyDescent="0.25">
      <c r="A22" s="13" t="s">
        <v>596</v>
      </c>
      <c r="B22" s="13" t="s">
        <v>332</v>
      </c>
      <c r="C22" s="1" t="s">
        <v>333</v>
      </c>
      <c r="D22" s="13" t="s">
        <v>402</v>
      </c>
      <c r="E22" s="14" t="s">
        <v>9</v>
      </c>
      <c r="F22" s="13"/>
      <c r="G22" s="13"/>
      <c r="H22" s="3" t="s">
        <v>562</v>
      </c>
    </row>
    <row r="23" spans="1:8" s="3" customFormat="1" x14ac:dyDescent="0.25">
      <c r="A23" s="13" t="s">
        <v>597</v>
      </c>
      <c r="B23" s="13" t="s">
        <v>334</v>
      </c>
      <c r="C23" s="1" t="s">
        <v>335</v>
      </c>
      <c r="D23" s="5" t="s">
        <v>403</v>
      </c>
      <c r="E23" s="14" t="s">
        <v>9</v>
      </c>
      <c r="F23" s="13"/>
      <c r="G23" s="13"/>
      <c r="H23" s="3" t="s">
        <v>562</v>
      </c>
    </row>
    <row r="24" spans="1:8" s="3" customFormat="1" x14ac:dyDescent="0.25">
      <c r="A24" s="13" t="s">
        <v>598</v>
      </c>
      <c r="B24" s="13" t="s">
        <v>336</v>
      </c>
      <c r="C24" s="1" t="s">
        <v>337</v>
      </c>
      <c r="D24" s="5" t="s">
        <v>404</v>
      </c>
      <c r="E24" s="14" t="s">
        <v>9</v>
      </c>
      <c r="F24" s="1" t="s">
        <v>338</v>
      </c>
      <c r="G24" s="13"/>
      <c r="H24" s="3" t="s">
        <v>562</v>
      </c>
    </row>
    <row r="25" spans="1:8" s="3" customFormat="1" x14ac:dyDescent="0.25">
      <c r="A25" s="13" t="s">
        <v>599</v>
      </c>
      <c r="B25" s="13" t="s">
        <v>339</v>
      </c>
      <c r="C25" s="1" t="s">
        <v>340</v>
      </c>
      <c r="D25" s="5" t="s">
        <v>405</v>
      </c>
      <c r="E25" s="14" t="s">
        <v>9</v>
      </c>
      <c r="F25" s="13"/>
      <c r="G25" s="13"/>
      <c r="H25" s="3" t="s">
        <v>562</v>
      </c>
    </row>
    <row r="26" spans="1:8" s="3" customFormat="1" x14ac:dyDescent="0.25">
      <c r="A26" s="13" t="s">
        <v>600</v>
      </c>
      <c r="B26" s="13" t="s">
        <v>341</v>
      </c>
      <c r="C26" s="1" t="s">
        <v>342</v>
      </c>
      <c r="D26" s="5" t="s">
        <v>406</v>
      </c>
      <c r="E26" s="14" t="s">
        <v>9</v>
      </c>
      <c r="F26" s="13"/>
      <c r="G26" s="13"/>
      <c r="H26" s="3" t="s">
        <v>562</v>
      </c>
    </row>
    <row r="27" spans="1:8" s="3" customFormat="1" x14ac:dyDescent="0.25">
      <c r="A27" s="13" t="s">
        <v>601</v>
      </c>
      <c r="B27" s="13" t="s">
        <v>343</v>
      </c>
      <c r="C27" s="1" t="s">
        <v>344</v>
      </c>
      <c r="D27" s="13" t="s">
        <v>560</v>
      </c>
      <c r="E27" s="14" t="s">
        <v>9</v>
      </c>
      <c r="F27" s="13"/>
      <c r="G27" s="13"/>
      <c r="H27" s="3" t="s">
        <v>562</v>
      </c>
    </row>
    <row r="28" spans="1:8" s="3" customFormat="1" x14ac:dyDescent="0.25">
      <c r="A28" s="13" t="s">
        <v>602</v>
      </c>
      <c r="B28" s="13" t="s">
        <v>345</v>
      </c>
      <c r="C28" s="1" t="s">
        <v>346</v>
      </c>
      <c r="D28" s="5" t="s">
        <v>407</v>
      </c>
      <c r="E28" s="14" t="s">
        <v>9</v>
      </c>
      <c r="F28" s="13"/>
      <c r="G28" s="13"/>
      <c r="H28" s="3" t="s">
        <v>562</v>
      </c>
    </row>
    <row r="29" spans="1:8" s="3" customFormat="1" x14ac:dyDescent="0.25">
      <c r="A29" s="13" t="s">
        <v>603</v>
      </c>
      <c r="B29" s="13" t="s">
        <v>347</v>
      </c>
      <c r="C29" s="1" t="s">
        <v>348</v>
      </c>
      <c r="D29" s="5" t="s">
        <v>408</v>
      </c>
      <c r="E29" s="14" t="s">
        <v>9</v>
      </c>
      <c r="F29" s="13"/>
      <c r="G29" s="13"/>
      <c r="H29" s="3" t="s">
        <v>562</v>
      </c>
    </row>
    <row r="30" spans="1:8" s="3" customFormat="1" x14ac:dyDescent="0.25">
      <c r="A30" s="13" t="s">
        <v>604</v>
      </c>
      <c r="B30" s="13" t="s">
        <v>349</v>
      </c>
      <c r="C30" s="1" t="s">
        <v>350</v>
      </c>
      <c r="D30" s="5" t="s">
        <v>409</v>
      </c>
      <c r="E30" s="14" t="s">
        <v>9</v>
      </c>
      <c r="F30" s="13"/>
      <c r="G30" s="13"/>
      <c r="H30" s="3" t="s">
        <v>562</v>
      </c>
    </row>
    <row r="31" spans="1:8" s="3" customFormat="1" x14ac:dyDescent="0.25">
      <c r="A31" s="13" t="s">
        <v>605</v>
      </c>
      <c r="B31" s="13" t="s">
        <v>351</v>
      </c>
      <c r="C31" s="1" t="s">
        <v>352</v>
      </c>
      <c r="D31" s="5" t="s">
        <v>410</v>
      </c>
      <c r="E31" s="14" t="s">
        <v>9</v>
      </c>
      <c r="F31" s="1" t="s">
        <v>353</v>
      </c>
      <c r="G31" s="13"/>
      <c r="H31" s="3" t="s">
        <v>562</v>
      </c>
    </row>
    <row r="32" spans="1:8" s="3" customFormat="1" x14ac:dyDescent="0.25">
      <c r="A32" s="13" t="s">
        <v>606</v>
      </c>
      <c r="B32" s="13" t="s">
        <v>354</v>
      </c>
      <c r="C32" s="1" t="s">
        <v>355</v>
      </c>
      <c r="D32" s="5" t="s">
        <v>411</v>
      </c>
      <c r="E32" s="14" t="s">
        <v>9</v>
      </c>
      <c r="F32" s="13"/>
      <c r="G32" s="13"/>
      <c r="H32" s="3" t="s">
        <v>562</v>
      </c>
    </row>
    <row r="33" spans="1:8" s="3" customFormat="1" x14ac:dyDescent="0.25">
      <c r="A33" s="13" t="s">
        <v>607</v>
      </c>
      <c r="B33" s="13" t="s">
        <v>356</v>
      </c>
      <c r="C33" s="1" t="s">
        <v>357</v>
      </c>
      <c r="D33" s="5" t="s">
        <v>412</v>
      </c>
      <c r="E33" s="14" t="s">
        <v>9</v>
      </c>
      <c r="F33" s="13"/>
      <c r="G33" s="13"/>
      <c r="H33" s="3" t="s">
        <v>562</v>
      </c>
    </row>
    <row r="34" spans="1:8" s="3" customFormat="1" x14ac:dyDescent="0.25">
      <c r="A34" s="13" t="s">
        <v>608</v>
      </c>
      <c r="B34" s="13" t="s">
        <v>358</v>
      </c>
      <c r="C34" s="1" t="s">
        <v>359</v>
      </c>
      <c r="D34" s="5" t="s">
        <v>413</v>
      </c>
      <c r="E34" s="14" t="s">
        <v>9</v>
      </c>
      <c r="F34" s="13"/>
      <c r="G34" s="13"/>
      <c r="H34" s="3" t="s">
        <v>562</v>
      </c>
    </row>
    <row r="35" spans="1:8" s="3" customFormat="1" x14ac:dyDescent="0.25">
      <c r="A35" s="13" t="s">
        <v>609</v>
      </c>
      <c r="B35" s="13" t="s">
        <v>360</v>
      </c>
      <c r="C35" s="1" t="s">
        <v>361</v>
      </c>
      <c r="D35" s="5" t="s">
        <v>414</v>
      </c>
      <c r="E35" s="14" t="s">
        <v>9</v>
      </c>
      <c r="F35" s="13" t="s">
        <v>362</v>
      </c>
      <c r="G35" s="13"/>
      <c r="H35" s="3" t="s">
        <v>562</v>
      </c>
    </row>
    <row r="36" spans="1:8" s="3" customFormat="1" x14ac:dyDescent="0.25">
      <c r="A36" s="13" t="s">
        <v>610</v>
      </c>
      <c r="B36" s="13" t="s">
        <v>363</v>
      </c>
      <c r="C36" s="1" t="s">
        <v>364</v>
      </c>
      <c r="D36" s="5" t="s">
        <v>415</v>
      </c>
      <c r="E36" s="14" t="s">
        <v>9</v>
      </c>
      <c r="F36" s="13" t="s">
        <v>365</v>
      </c>
      <c r="G36" s="13" t="s">
        <v>6</v>
      </c>
      <c r="H36" s="3" t="s">
        <v>562</v>
      </c>
    </row>
    <row r="37" spans="1:8" s="3" customFormat="1" x14ac:dyDescent="0.25">
      <c r="A37" s="13" t="s">
        <v>611</v>
      </c>
      <c r="B37" s="13" t="s">
        <v>366</v>
      </c>
      <c r="C37" s="1" t="s">
        <v>367</v>
      </c>
      <c r="D37" s="5" t="s">
        <v>416</v>
      </c>
      <c r="E37" s="14" t="s">
        <v>9</v>
      </c>
      <c r="F37" s="13"/>
      <c r="G37" s="13"/>
      <c r="H37" s="3" t="s">
        <v>562</v>
      </c>
    </row>
    <row r="38" spans="1:8" s="3" customFormat="1" x14ac:dyDescent="0.25">
      <c r="A38" s="13" t="s">
        <v>1356</v>
      </c>
      <c r="B38" s="13" t="s">
        <v>1365</v>
      </c>
      <c r="C38" s="1" t="s">
        <v>368</v>
      </c>
      <c r="D38" s="5" t="s">
        <v>417</v>
      </c>
      <c r="E38" s="14" t="s">
        <v>9</v>
      </c>
      <c r="F38" s="13"/>
      <c r="G38" s="13" t="s">
        <v>306</v>
      </c>
      <c r="H38" s="3" t="s">
        <v>562</v>
      </c>
    </row>
    <row r="39" spans="1:8" s="3" customFormat="1" x14ac:dyDescent="0.25">
      <c r="A39" s="13" t="s">
        <v>612</v>
      </c>
      <c r="B39" s="13" t="s">
        <v>369</v>
      </c>
      <c r="C39" s="1" t="s">
        <v>370</v>
      </c>
      <c r="D39" s="5" t="s">
        <v>418</v>
      </c>
      <c r="E39" s="14" t="s">
        <v>9</v>
      </c>
      <c r="F39" s="13" t="s">
        <v>371</v>
      </c>
      <c r="G39" s="13"/>
      <c r="H39" s="3" t="s">
        <v>562</v>
      </c>
    </row>
    <row r="40" spans="1:8" s="3" customFormat="1" x14ac:dyDescent="0.25">
      <c r="A40" s="13" t="s">
        <v>613</v>
      </c>
      <c r="B40" s="13" t="s">
        <v>372</v>
      </c>
      <c r="C40" s="1" t="s">
        <v>373</v>
      </c>
      <c r="D40" s="5" t="s">
        <v>419</v>
      </c>
      <c r="E40" s="14" t="s">
        <v>9</v>
      </c>
      <c r="F40" s="13"/>
      <c r="G40" s="13"/>
      <c r="H40" s="3" t="s">
        <v>562</v>
      </c>
    </row>
    <row r="41" spans="1:8" s="3" customFormat="1" x14ac:dyDescent="0.25">
      <c r="A41" s="13" t="s">
        <v>614</v>
      </c>
      <c r="B41" s="13" t="s">
        <v>374</v>
      </c>
      <c r="C41" s="1" t="s">
        <v>375</v>
      </c>
      <c r="D41" s="5" t="s">
        <v>420</v>
      </c>
      <c r="E41" s="14" t="s">
        <v>9</v>
      </c>
      <c r="F41" s="13"/>
      <c r="G41" s="13"/>
      <c r="H41" s="3" t="s">
        <v>562</v>
      </c>
    </row>
    <row r="42" spans="1:8" s="3" customFormat="1" x14ac:dyDescent="0.25">
      <c r="A42" s="13" t="s">
        <v>615</v>
      </c>
      <c r="B42" s="13" t="s">
        <v>376</v>
      </c>
      <c r="C42" s="1" t="s">
        <v>377</v>
      </c>
      <c r="D42" s="13" t="s">
        <v>421</v>
      </c>
      <c r="E42" s="14" t="s">
        <v>9</v>
      </c>
      <c r="F42" s="13"/>
      <c r="G42" s="13"/>
      <c r="H42" s="3" t="s">
        <v>562</v>
      </c>
    </row>
    <row r="43" spans="1:8" s="3" customFormat="1" x14ac:dyDescent="0.25">
      <c r="A43" s="13" t="s">
        <v>616</v>
      </c>
      <c r="B43" s="13" t="s">
        <v>378</v>
      </c>
      <c r="C43" s="1" t="s">
        <v>379</v>
      </c>
      <c r="D43" s="5" t="s">
        <v>422</v>
      </c>
      <c r="E43" s="14" t="s">
        <v>9</v>
      </c>
      <c r="F43" s="13"/>
      <c r="G43" s="13"/>
      <c r="H43" s="3" t="s">
        <v>562</v>
      </c>
    </row>
    <row r="44" spans="1:8" s="3" customFormat="1" x14ac:dyDescent="0.25">
      <c r="A44" s="8" t="s">
        <v>617</v>
      </c>
      <c r="B44" s="8" t="s">
        <v>380</v>
      </c>
      <c r="C44" s="1" t="s">
        <v>381</v>
      </c>
      <c r="D44" s="4" t="s">
        <v>423</v>
      </c>
      <c r="E44" s="14" t="s">
        <v>9</v>
      </c>
      <c r="F44" s="8"/>
      <c r="G44" s="2"/>
      <c r="H44" s="3" t="s">
        <v>562</v>
      </c>
    </row>
    <row r="45" spans="1:8" s="2" customFormat="1" x14ac:dyDescent="0.25">
      <c r="A45" s="8" t="s">
        <v>1357</v>
      </c>
      <c r="B45" s="8" t="s">
        <v>1366</v>
      </c>
      <c r="C45" s="1" t="s">
        <v>133</v>
      </c>
      <c r="D45" s="1" t="s">
        <v>424</v>
      </c>
      <c r="E45" s="8" t="s">
        <v>9</v>
      </c>
      <c r="F45" s="8" t="s">
        <v>134</v>
      </c>
      <c r="G45" s="10" t="s">
        <v>115</v>
      </c>
      <c r="H45" s="2" t="s">
        <v>563</v>
      </c>
    </row>
    <row r="46" spans="1:8" s="2" customFormat="1" x14ac:dyDescent="0.25">
      <c r="A46" s="8" t="s">
        <v>618</v>
      </c>
      <c r="B46" s="8" t="s">
        <v>135</v>
      </c>
      <c r="C46" s="1" t="s">
        <v>136</v>
      </c>
      <c r="D46" s="4" t="s">
        <v>425</v>
      </c>
      <c r="E46" s="8" t="s">
        <v>9</v>
      </c>
      <c r="F46" s="8" t="s">
        <v>1367</v>
      </c>
      <c r="G46" s="10" t="s">
        <v>137</v>
      </c>
      <c r="H46" s="2" t="s">
        <v>563</v>
      </c>
    </row>
    <row r="47" spans="1:8" s="2" customFormat="1" x14ac:dyDescent="0.25">
      <c r="A47" s="8" t="s">
        <v>1358</v>
      </c>
      <c r="B47" s="8" t="s">
        <v>1368</v>
      </c>
      <c r="C47" s="1" t="s">
        <v>138</v>
      </c>
      <c r="D47" s="4" t="s">
        <v>426</v>
      </c>
      <c r="E47" s="8" t="s">
        <v>9</v>
      </c>
      <c r="F47" s="8" t="s">
        <v>139</v>
      </c>
      <c r="G47" s="10" t="s">
        <v>140</v>
      </c>
      <c r="H47" s="2" t="s">
        <v>563</v>
      </c>
    </row>
    <row r="48" spans="1:8" s="2" customFormat="1" x14ac:dyDescent="0.25">
      <c r="A48" s="8" t="s">
        <v>619</v>
      </c>
      <c r="B48" s="8" t="s">
        <v>141</v>
      </c>
      <c r="C48" s="1" t="s">
        <v>142</v>
      </c>
      <c r="D48" s="4" t="s">
        <v>427</v>
      </c>
      <c r="E48" s="8" t="s">
        <v>9</v>
      </c>
      <c r="F48" s="8" t="s">
        <v>143</v>
      </c>
      <c r="G48" s="10" t="s">
        <v>144</v>
      </c>
      <c r="H48" s="2" t="s">
        <v>563</v>
      </c>
    </row>
    <row r="49" spans="1:8" s="2" customFormat="1" x14ac:dyDescent="0.25">
      <c r="A49" s="8" t="s">
        <v>620</v>
      </c>
      <c r="B49" s="8" t="s">
        <v>145</v>
      </c>
      <c r="C49" s="1" t="s">
        <v>146</v>
      </c>
      <c r="D49" s="4" t="s">
        <v>428</v>
      </c>
      <c r="E49" s="8" t="s">
        <v>9</v>
      </c>
      <c r="F49" s="8" t="s">
        <v>147</v>
      </c>
      <c r="G49" s="10" t="s">
        <v>76</v>
      </c>
      <c r="H49" s="2" t="s">
        <v>563</v>
      </c>
    </row>
    <row r="50" spans="1:8" s="2" customFormat="1" x14ac:dyDescent="0.25">
      <c r="A50" s="8" t="s">
        <v>621</v>
      </c>
      <c r="B50" s="8" t="s">
        <v>148</v>
      </c>
      <c r="C50" s="1" t="s">
        <v>149</v>
      </c>
      <c r="D50" s="8" t="s">
        <v>429</v>
      </c>
      <c r="E50" s="8" t="s">
        <v>9</v>
      </c>
      <c r="F50" s="8" t="s">
        <v>150</v>
      </c>
      <c r="G50" s="10" t="s">
        <v>137</v>
      </c>
      <c r="H50" s="2" t="s">
        <v>563</v>
      </c>
    </row>
    <row r="51" spans="1:8" s="2" customFormat="1" x14ac:dyDescent="0.25">
      <c r="A51" s="8" t="s">
        <v>622</v>
      </c>
      <c r="B51" s="8" t="s">
        <v>151</v>
      </c>
      <c r="C51" s="1" t="s">
        <v>152</v>
      </c>
      <c r="D51" s="8" t="s">
        <v>430</v>
      </c>
      <c r="E51" s="8" t="s">
        <v>9</v>
      </c>
      <c r="F51" s="8" t="s">
        <v>153</v>
      </c>
      <c r="G51" s="10" t="s">
        <v>154</v>
      </c>
      <c r="H51" s="2" t="s">
        <v>563</v>
      </c>
    </row>
    <row r="52" spans="1:8" s="2" customFormat="1" x14ac:dyDescent="0.25">
      <c r="A52" s="8" t="s">
        <v>623</v>
      </c>
      <c r="B52" s="8" t="s">
        <v>155</v>
      </c>
      <c r="C52" s="1" t="s">
        <v>156</v>
      </c>
      <c r="D52" s="1" t="s">
        <v>431</v>
      </c>
      <c r="E52" s="8" t="s">
        <v>9</v>
      </c>
      <c r="F52" s="8" t="s">
        <v>157</v>
      </c>
      <c r="G52" s="10" t="s">
        <v>158</v>
      </c>
      <c r="H52" s="2" t="s">
        <v>563</v>
      </c>
    </row>
    <row r="53" spans="1:8" s="2" customFormat="1" x14ac:dyDescent="0.25">
      <c r="A53" s="8" t="s">
        <v>624</v>
      </c>
      <c r="B53" s="8" t="s">
        <v>159</v>
      </c>
      <c r="C53" s="1" t="s">
        <v>160</v>
      </c>
      <c r="D53" s="4" t="s">
        <v>432</v>
      </c>
      <c r="E53" s="8" t="s">
        <v>9</v>
      </c>
      <c r="F53" s="8" t="s">
        <v>161</v>
      </c>
      <c r="G53" s="10" t="s">
        <v>108</v>
      </c>
      <c r="H53" s="2" t="s">
        <v>563</v>
      </c>
    </row>
    <row r="54" spans="1:8" s="2" customFormat="1" x14ac:dyDescent="0.25">
      <c r="A54" s="8" t="s">
        <v>625</v>
      </c>
      <c r="B54" s="8" t="s">
        <v>162</v>
      </c>
      <c r="C54" s="1" t="s">
        <v>163</v>
      </c>
      <c r="D54" s="4" t="s">
        <v>433</v>
      </c>
      <c r="E54" s="8" t="s">
        <v>9</v>
      </c>
      <c r="F54" s="8" t="s">
        <v>164</v>
      </c>
      <c r="G54" s="10" t="s">
        <v>154</v>
      </c>
      <c r="H54" s="2" t="s">
        <v>563</v>
      </c>
    </row>
    <row r="55" spans="1:8" s="2" customFormat="1" x14ac:dyDescent="0.25">
      <c r="A55" s="8" t="s">
        <v>626</v>
      </c>
      <c r="B55" s="8" t="s">
        <v>0</v>
      </c>
      <c r="C55" s="1" t="s">
        <v>1</v>
      </c>
      <c r="D55" s="4" t="s">
        <v>434</v>
      </c>
      <c r="E55" s="8" t="s">
        <v>2</v>
      </c>
      <c r="F55" s="8"/>
      <c r="G55" s="8" t="s">
        <v>3</v>
      </c>
      <c r="H55" s="2" t="s">
        <v>564</v>
      </c>
    </row>
    <row r="56" spans="1:8" s="2" customFormat="1" x14ac:dyDescent="0.25">
      <c r="A56" s="8" t="s">
        <v>627</v>
      </c>
      <c r="B56" s="8" t="s">
        <v>4</v>
      </c>
      <c r="C56" s="1" t="s">
        <v>5</v>
      </c>
      <c r="D56" s="4" t="s">
        <v>435</v>
      </c>
      <c r="E56" s="8" t="s">
        <v>2</v>
      </c>
      <c r="F56" s="8"/>
      <c r="G56" s="8" t="s">
        <v>6</v>
      </c>
      <c r="H56" s="2" t="s">
        <v>564</v>
      </c>
    </row>
    <row r="57" spans="1:8" s="2" customFormat="1" x14ac:dyDescent="0.25">
      <c r="A57" s="8" t="s">
        <v>628</v>
      </c>
      <c r="B57" s="8" t="s">
        <v>7</v>
      </c>
      <c r="C57" s="1" t="s">
        <v>8</v>
      </c>
      <c r="D57" s="4" t="s">
        <v>436</v>
      </c>
      <c r="E57" s="8" t="s">
        <v>9</v>
      </c>
      <c r="F57" s="8" t="s">
        <v>1369</v>
      </c>
      <c r="G57" s="1" t="s">
        <v>220</v>
      </c>
      <c r="H57" s="2" t="s">
        <v>564</v>
      </c>
    </row>
    <row r="58" spans="1:8" s="2" customFormat="1" x14ac:dyDescent="0.25">
      <c r="A58" s="8" t="s">
        <v>629</v>
      </c>
      <c r="B58" s="8" t="s">
        <v>10</v>
      </c>
      <c r="C58" s="1" t="s">
        <v>11</v>
      </c>
      <c r="D58" s="4" t="s">
        <v>437</v>
      </c>
      <c r="E58" s="8" t="s">
        <v>2</v>
      </c>
      <c r="F58" s="8" t="s">
        <v>12</v>
      </c>
      <c r="G58" s="1" t="s">
        <v>569</v>
      </c>
      <c r="H58" s="2" t="s">
        <v>564</v>
      </c>
    </row>
    <row r="59" spans="1:8" s="2" customFormat="1" x14ac:dyDescent="0.25">
      <c r="A59" s="8" t="s">
        <v>630</v>
      </c>
      <c r="B59" s="8" t="s">
        <v>13</v>
      </c>
      <c r="C59" s="1" t="s">
        <v>14</v>
      </c>
      <c r="D59" s="4" t="s">
        <v>438</v>
      </c>
      <c r="E59" s="8" t="s">
        <v>2</v>
      </c>
      <c r="F59" s="8"/>
      <c r="G59" s="8" t="s">
        <v>15</v>
      </c>
      <c r="H59" s="2" t="s">
        <v>564</v>
      </c>
    </row>
    <row r="60" spans="1:8" s="2" customFormat="1" x14ac:dyDescent="0.25">
      <c r="A60" s="8" t="s">
        <v>631</v>
      </c>
      <c r="B60" s="8" t="s">
        <v>16</v>
      </c>
      <c r="C60" s="1" t="s">
        <v>17</v>
      </c>
      <c r="D60" s="4" t="s">
        <v>439</v>
      </c>
      <c r="E60" s="8" t="s">
        <v>18</v>
      </c>
      <c r="F60" s="8"/>
      <c r="G60" s="8" t="s">
        <v>6</v>
      </c>
      <c r="H60" s="2" t="s">
        <v>564</v>
      </c>
    </row>
    <row r="61" spans="1:8" s="2" customFormat="1" x14ac:dyDescent="0.25">
      <c r="A61" s="8" t="s">
        <v>632</v>
      </c>
      <c r="B61" s="8" t="s">
        <v>19</v>
      </c>
      <c r="C61" s="1" t="s">
        <v>20</v>
      </c>
      <c r="D61" s="4" t="s">
        <v>440</v>
      </c>
      <c r="E61" s="8" t="s">
        <v>2</v>
      </c>
      <c r="F61" s="8" t="s">
        <v>21</v>
      </c>
      <c r="G61" s="1" t="s">
        <v>570</v>
      </c>
      <c r="H61" s="2" t="s">
        <v>564</v>
      </c>
    </row>
    <row r="62" spans="1:8" s="2" customFormat="1" x14ac:dyDescent="0.25">
      <c r="A62" s="8" t="s">
        <v>633</v>
      </c>
      <c r="B62" s="8" t="s">
        <v>22</v>
      </c>
      <c r="C62" s="1" t="s">
        <v>23</v>
      </c>
      <c r="D62" s="4" t="s">
        <v>441</v>
      </c>
      <c r="E62" s="8" t="s">
        <v>2</v>
      </c>
      <c r="F62" s="4" t="s">
        <v>24</v>
      </c>
      <c r="G62" s="1" t="s">
        <v>6</v>
      </c>
      <c r="H62" s="2" t="s">
        <v>564</v>
      </c>
    </row>
    <row r="63" spans="1:8" s="2" customFormat="1" x14ac:dyDescent="0.25">
      <c r="A63" s="8" t="s">
        <v>634</v>
      </c>
      <c r="B63" s="8" t="s">
        <v>25</v>
      </c>
      <c r="C63" s="1" t="s">
        <v>26</v>
      </c>
      <c r="D63" s="4" t="s">
        <v>442</v>
      </c>
      <c r="E63" s="8" t="s">
        <v>2</v>
      </c>
      <c r="F63" s="4" t="s">
        <v>27</v>
      </c>
      <c r="G63" s="1" t="s">
        <v>571</v>
      </c>
      <c r="H63" s="2" t="s">
        <v>564</v>
      </c>
    </row>
    <row r="64" spans="1:8" s="2" customFormat="1" x14ac:dyDescent="0.25">
      <c r="A64" s="8" t="s">
        <v>635</v>
      </c>
      <c r="B64" s="8" t="s">
        <v>28</v>
      </c>
      <c r="C64" s="1" t="s">
        <v>29</v>
      </c>
      <c r="D64" s="4" t="s">
        <v>443</v>
      </c>
      <c r="E64" s="8" t="s">
        <v>2</v>
      </c>
      <c r="F64" s="8" t="s">
        <v>30</v>
      </c>
      <c r="G64" s="1" t="s">
        <v>572</v>
      </c>
      <c r="H64" s="2" t="s">
        <v>564</v>
      </c>
    </row>
    <row r="65" spans="1:8" s="2" customFormat="1" x14ac:dyDescent="0.25">
      <c r="A65" s="8" t="s">
        <v>636</v>
      </c>
      <c r="B65" s="8" t="s">
        <v>31</v>
      </c>
      <c r="C65" s="1" t="s">
        <v>32</v>
      </c>
      <c r="D65" s="4" t="s">
        <v>444</v>
      </c>
      <c r="E65" s="8" t="s">
        <v>2</v>
      </c>
      <c r="F65" s="8" t="s">
        <v>33</v>
      </c>
      <c r="G65" s="8" t="s">
        <v>34</v>
      </c>
      <c r="H65" s="2" t="s">
        <v>564</v>
      </c>
    </row>
    <row r="66" spans="1:8" s="2" customFormat="1" x14ac:dyDescent="0.25">
      <c r="A66" s="8" t="s">
        <v>637</v>
      </c>
      <c r="B66" s="8" t="s">
        <v>35</v>
      </c>
      <c r="C66" s="1" t="s">
        <v>36</v>
      </c>
      <c r="D66" s="4" t="s">
        <v>445</v>
      </c>
      <c r="E66" s="8" t="s">
        <v>2</v>
      </c>
      <c r="F66" s="8" t="s">
        <v>37</v>
      </c>
      <c r="G66" s="1" t="s">
        <v>573</v>
      </c>
      <c r="H66" s="2" t="s">
        <v>564</v>
      </c>
    </row>
    <row r="67" spans="1:8" s="2" customFormat="1" x14ac:dyDescent="0.25">
      <c r="A67" s="8" t="s">
        <v>638</v>
      </c>
      <c r="B67" s="8" t="s">
        <v>38</v>
      </c>
      <c r="C67" s="1" t="s">
        <v>39</v>
      </c>
      <c r="D67" s="4" t="s">
        <v>446</v>
      </c>
      <c r="E67" s="8" t="s">
        <v>2</v>
      </c>
      <c r="F67" s="8" t="s">
        <v>40</v>
      </c>
      <c r="G67" s="1" t="s">
        <v>6</v>
      </c>
      <c r="H67" s="2" t="s">
        <v>564</v>
      </c>
    </row>
    <row r="68" spans="1:8" s="2" customFormat="1" x14ac:dyDescent="0.25">
      <c r="A68" s="8" t="s">
        <v>639</v>
      </c>
      <c r="B68" s="8" t="s">
        <v>41</v>
      </c>
      <c r="C68" s="1" t="s">
        <v>42</v>
      </c>
      <c r="D68" s="4" t="s">
        <v>447</v>
      </c>
      <c r="E68" s="8" t="s">
        <v>2</v>
      </c>
      <c r="F68" s="8" t="s">
        <v>43</v>
      </c>
      <c r="G68" s="1" t="s">
        <v>3</v>
      </c>
      <c r="H68" s="2" t="s">
        <v>564</v>
      </c>
    </row>
    <row r="69" spans="1:8" s="2" customFormat="1" x14ac:dyDescent="0.25">
      <c r="A69" s="8" t="s">
        <v>640</v>
      </c>
      <c r="B69" s="8" t="s">
        <v>44</v>
      </c>
      <c r="C69" s="1" t="s">
        <v>45</v>
      </c>
      <c r="D69" s="4" t="s">
        <v>448</v>
      </c>
      <c r="E69" s="8" t="s">
        <v>2</v>
      </c>
      <c r="F69" s="1" t="s">
        <v>46</v>
      </c>
      <c r="G69" s="1" t="s">
        <v>574</v>
      </c>
      <c r="H69" s="2" t="s">
        <v>564</v>
      </c>
    </row>
    <row r="70" spans="1:8" s="2" customFormat="1" x14ac:dyDescent="0.25">
      <c r="A70" s="8" t="s">
        <v>641</v>
      </c>
      <c r="B70" s="8" t="s">
        <v>47</v>
      </c>
      <c r="C70" s="1" t="s">
        <v>48</v>
      </c>
      <c r="D70" s="4" t="s">
        <v>449</v>
      </c>
      <c r="E70" s="8" t="s">
        <v>2</v>
      </c>
      <c r="F70" s="8"/>
      <c r="G70" s="8" t="s">
        <v>49</v>
      </c>
      <c r="H70" s="2" t="s">
        <v>564</v>
      </c>
    </row>
    <row r="71" spans="1:8" s="2" customFormat="1" x14ac:dyDescent="0.25">
      <c r="A71" s="8" t="s">
        <v>642</v>
      </c>
      <c r="B71" s="8" t="s">
        <v>50</v>
      </c>
      <c r="C71" s="1" t="s">
        <v>51</v>
      </c>
      <c r="D71" s="4" t="s">
        <v>576</v>
      </c>
      <c r="E71" s="8" t="s">
        <v>2</v>
      </c>
      <c r="F71" s="8" t="s">
        <v>52</v>
      </c>
      <c r="G71" s="1" t="s">
        <v>569</v>
      </c>
      <c r="H71" s="2" t="s">
        <v>564</v>
      </c>
    </row>
    <row r="72" spans="1:8" s="2" customFormat="1" x14ac:dyDescent="0.25">
      <c r="A72" s="8" t="s">
        <v>643</v>
      </c>
      <c r="B72" s="8" t="s">
        <v>53</v>
      </c>
      <c r="C72" s="1" t="s">
        <v>54</v>
      </c>
      <c r="D72" s="4" t="s">
        <v>450</v>
      </c>
      <c r="E72" s="8" t="s">
        <v>2</v>
      </c>
      <c r="F72" s="8"/>
      <c r="G72" s="8" t="s">
        <v>34</v>
      </c>
      <c r="H72" s="2" t="s">
        <v>564</v>
      </c>
    </row>
    <row r="73" spans="1:8" s="2" customFormat="1" x14ac:dyDescent="0.25">
      <c r="A73" s="8" t="s">
        <v>644</v>
      </c>
      <c r="B73" s="8" t="s">
        <v>55</v>
      </c>
      <c r="C73" s="1" t="s">
        <v>56</v>
      </c>
      <c r="D73" s="4" t="s">
        <v>451</v>
      </c>
      <c r="E73" s="8" t="s">
        <v>2</v>
      </c>
      <c r="F73" s="8" t="s">
        <v>57</v>
      </c>
      <c r="G73" s="1" t="s">
        <v>34</v>
      </c>
      <c r="H73" s="2" t="s">
        <v>564</v>
      </c>
    </row>
    <row r="74" spans="1:8" s="2" customFormat="1" x14ac:dyDescent="0.25">
      <c r="A74" s="8" t="s">
        <v>645</v>
      </c>
      <c r="B74" s="8" t="s">
        <v>58</v>
      </c>
      <c r="C74" s="1" t="s">
        <v>59</v>
      </c>
      <c r="D74" s="4" t="s">
        <v>452</v>
      </c>
      <c r="E74" s="8" t="s">
        <v>2</v>
      </c>
      <c r="F74" s="8"/>
      <c r="G74" s="8" t="s">
        <v>34</v>
      </c>
      <c r="H74" s="2" t="s">
        <v>564</v>
      </c>
    </row>
    <row r="75" spans="1:8" s="2" customFormat="1" x14ac:dyDescent="0.25">
      <c r="A75" s="8" t="s">
        <v>646</v>
      </c>
      <c r="B75" s="8" t="s">
        <v>60</v>
      </c>
      <c r="C75" s="1" t="s">
        <v>61</v>
      </c>
      <c r="D75" s="4" t="s">
        <v>453</v>
      </c>
      <c r="E75" s="8" t="s">
        <v>9</v>
      </c>
      <c r="F75" s="8" t="s">
        <v>62</v>
      </c>
      <c r="G75" s="1" t="s">
        <v>15</v>
      </c>
      <c r="H75" s="2" t="s">
        <v>564</v>
      </c>
    </row>
    <row r="76" spans="1:8" s="2" customFormat="1" x14ac:dyDescent="0.25">
      <c r="A76" s="8" t="s">
        <v>647</v>
      </c>
      <c r="B76" s="8" t="s">
        <v>63</v>
      </c>
      <c r="C76" s="1" t="s">
        <v>64</v>
      </c>
      <c r="D76" s="4" t="s">
        <v>454</v>
      </c>
      <c r="E76" s="8" t="s">
        <v>2</v>
      </c>
      <c r="F76" s="8"/>
      <c r="G76" s="1" t="s">
        <v>76</v>
      </c>
      <c r="H76" s="2" t="s">
        <v>564</v>
      </c>
    </row>
    <row r="77" spans="1:8" s="2" customFormat="1" x14ac:dyDescent="0.25">
      <c r="A77" s="8" t="s">
        <v>648</v>
      </c>
      <c r="B77" s="8" t="s">
        <v>70</v>
      </c>
      <c r="C77" s="1" t="s">
        <v>71</v>
      </c>
      <c r="D77" s="4" t="s">
        <v>455</v>
      </c>
      <c r="E77" s="8" t="s">
        <v>72</v>
      </c>
      <c r="F77" s="8" t="s">
        <v>73</v>
      </c>
      <c r="G77" s="1" t="s">
        <v>154</v>
      </c>
      <c r="H77" s="2" t="s">
        <v>565</v>
      </c>
    </row>
    <row r="78" spans="1:8" s="2" customFormat="1" x14ac:dyDescent="0.25">
      <c r="A78" s="8" t="s">
        <v>649</v>
      </c>
      <c r="B78" s="8" t="s">
        <v>74</v>
      </c>
      <c r="C78" s="1" t="s">
        <v>75</v>
      </c>
      <c r="D78" s="4" t="s">
        <v>456</v>
      </c>
      <c r="E78" s="8" t="s">
        <v>72</v>
      </c>
      <c r="F78" s="8"/>
      <c r="G78" s="1" t="s">
        <v>76</v>
      </c>
      <c r="H78" s="2" t="s">
        <v>565</v>
      </c>
    </row>
    <row r="79" spans="1:8" s="2" customFormat="1" x14ac:dyDescent="0.25">
      <c r="A79" s="8" t="s">
        <v>650</v>
      </c>
      <c r="B79" s="8" t="s">
        <v>77</v>
      </c>
      <c r="C79" s="1" t="s">
        <v>78</v>
      </c>
      <c r="D79" s="8" t="s">
        <v>457</v>
      </c>
      <c r="E79" s="8" t="s">
        <v>72</v>
      </c>
      <c r="F79" s="8"/>
      <c r="G79" s="1"/>
      <c r="H79" s="2" t="s">
        <v>565</v>
      </c>
    </row>
    <row r="80" spans="1:8" s="2" customFormat="1" x14ac:dyDescent="0.25">
      <c r="A80" s="8" t="s">
        <v>651</v>
      </c>
      <c r="B80" s="8" t="s">
        <v>79</v>
      </c>
      <c r="C80" s="1" t="s">
        <v>80</v>
      </c>
      <c r="D80" s="4" t="s">
        <v>458</v>
      </c>
      <c r="E80" s="8" t="s">
        <v>72</v>
      </c>
      <c r="F80" s="8"/>
      <c r="G80" s="1" t="s">
        <v>81</v>
      </c>
      <c r="H80" s="2" t="s">
        <v>565</v>
      </c>
    </row>
    <row r="81" spans="1:8" s="2" customFormat="1" x14ac:dyDescent="0.25">
      <c r="A81" s="8" t="s">
        <v>652</v>
      </c>
      <c r="B81" s="8" t="s">
        <v>82</v>
      </c>
      <c r="C81" s="1" t="s">
        <v>83</v>
      </c>
      <c r="D81" s="4" t="s">
        <v>459</v>
      </c>
      <c r="E81" s="8" t="s">
        <v>72</v>
      </c>
      <c r="F81" s="1" t="s">
        <v>84</v>
      </c>
      <c r="G81" s="1" t="s">
        <v>85</v>
      </c>
      <c r="H81" s="2" t="s">
        <v>565</v>
      </c>
    </row>
    <row r="82" spans="1:8" s="2" customFormat="1" x14ac:dyDescent="0.25">
      <c r="A82" s="8" t="s">
        <v>653</v>
      </c>
      <c r="B82" s="8" t="s">
        <v>86</v>
      </c>
      <c r="C82" s="1" t="s">
        <v>87</v>
      </c>
      <c r="D82" s="4" t="s">
        <v>460</v>
      </c>
      <c r="E82" s="8" t="s">
        <v>72</v>
      </c>
      <c r="F82" s="8" t="s">
        <v>88</v>
      </c>
      <c r="G82" s="1" t="s">
        <v>89</v>
      </c>
      <c r="H82" s="2" t="s">
        <v>565</v>
      </c>
    </row>
    <row r="83" spans="1:8" s="2" customFormat="1" x14ac:dyDescent="0.25">
      <c r="A83" s="8" t="s">
        <v>654</v>
      </c>
      <c r="B83" s="8" t="s">
        <v>90</v>
      </c>
      <c r="C83" s="1" t="s">
        <v>91</v>
      </c>
      <c r="D83" s="4" t="s">
        <v>461</v>
      </c>
      <c r="E83" s="8" t="s">
        <v>72</v>
      </c>
      <c r="F83" s="1" t="s">
        <v>92</v>
      </c>
      <c r="G83" s="1" t="s">
        <v>93</v>
      </c>
      <c r="H83" s="2" t="s">
        <v>565</v>
      </c>
    </row>
    <row r="84" spans="1:8" s="2" customFormat="1" x14ac:dyDescent="0.25">
      <c r="A84" s="8" t="s">
        <v>655</v>
      </c>
      <c r="B84" s="8" t="s">
        <v>94</v>
      </c>
      <c r="C84" s="1" t="s">
        <v>95</v>
      </c>
      <c r="D84" s="4" t="s">
        <v>462</v>
      </c>
      <c r="E84" s="8" t="s">
        <v>9</v>
      </c>
      <c r="F84" s="8" t="s">
        <v>96</v>
      </c>
      <c r="G84" s="1" t="s">
        <v>97</v>
      </c>
      <c r="H84" s="2" t="s">
        <v>565</v>
      </c>
    </row>
    <row r="85" spans="1:8" s="2" customFormat="1" x14ac:dyDescent="0.25">
      <c r="A85" s="8" t="s">
        <v>656</v>
      </c>
      <c r="B85" s="8" t="s">
        <v>98</v>
      </c>
      <c r="C85" s="1" t="s">
        <v>99</v>
      </c>
      <c r="D85" s="4" t="s">
        <v>463</v>
      </c>
      <c r="E85" s="8" t="s">
        <v>72</v>
      </c>
      <c r="F85" s="8" t="s">
        <v>100</v>
      </c>
      <c r="G85" s="1" t="s">
        <v>101</v>
      </c>
      <c r="H85" s="2" t="s">
        <v>565</v>
      </c>
    </row>
    <row r="86" spans="1:8" s="2" customFormat="1" x14ac:dyDescent="0.25">
      <c r="A86" s="8" t="s">
        <v>1359</v>
      </c>
      <c r="B86" s="8" t="s">
        <v>1370</v>
      </c>
      <c r="C86" s="1" t="s">
        <v>102</v>
      </c>
      <c r="D86" s="4" t="s">
        <v>464</v>
      </c>
      <c r="E86" s="8" t="s">
        <v>72</v>
      </c>
      <c r="F86" s="8" t="s">
        <v>103</v>
      </c>
      <c r="G86" s="1" t="s">
        <v>104</v>
      </c>
      <c r="H86" s="2" t="s">
        <v>565</v>
      </c>
    </row>
    <row r="87" spans="1:8" s="2" customFormat="1" ht="15" customHeight="1" x14ac:dyDescent="0.25">
      <c r="A87" s="8" t="s">
        <v>657</v>
      </c>
      <c r="B87" s="8" t="s">
        <v>105</v>
      </c>
      <c r="C87" s="1" t="s">
        <v>106</v>
      </c>
      <c r="D87" s="4" t="s">
        <v>465</v>
      </c>
      <c r="E87" s="8" t="s">
        <v>2</v>
      </c>
      <c r="F87" s="8" t="s">
        <v>107</v>
      </c>
      <c r="G87" s="1" t="s">
        <v>108</v>
      </c>
      <c r="H87" s="2" t="s">
        <v>565</v>
      </c>
    </row>
    <row r="88" spans="1:8" s="2" customFormat="1" x14ac:dyDescent="0.25">
      <c r="A88" s="8" t="s">
        <v>658</v>
      </c>
      <c r="B88" s="8" t="s">
        <v>109</v>
      </c>
      <c r="C88" s="1" t="s">
        <v>110</v>
      </c>
      <c r="D88" s="4" t="s">
        <v>466</v>
      </c>
      <c r="E88" s="8" t="s">
        <v>72</v>
      </c>
      <c r="F88" s="8" t="s">
        <v>111</v>
      </c>
      <c r="G88" s="1" t="s">
        <v>112</v>
      </c>
      <c r="H88" s="2" t="s">
        <v>565</v>
      </c>
    </row>
    <row r="89" spans="1:8" s="2" customFormat="1" x14ac:dyDescent="0.25">
      <c r="A89" s="8" t="s">
        <v>659</v>
      </c>
      <c r="B89" s="8" t="s">
        <v>113</v>
      </c>
      <c r="C89" s="1" t="s">
        <v>114</v>
      </c>
      <c r="D89" s="8" t="s">
        <v>467</v>
      </c>
      <c r="E89" s="8" t="s">
        <v>72</v>
      </c>
      <c r="F89" s="8"/>
      <c r="G89" s="1" t="s">
        <v>115</v>
      </c>
      <c r="H89" s="2" t="s">
        <v>565</v>
      </c>
    </row>
    <row r="90" spans="1:8" s="2" customFormat="1" x14ac:dyDescent="0.25">
      <c r="A90" s="8" t="s">
        <v>660</v>
      </c>
      <c r="B90" s="8" t="s">
        <v>116</v>
      </c>
      <c r="C90" s="1" t="s">
        <v>117</v>
      </c>
      <c r="D90" s="4" t="s">
        <v>468</v>
      </c>
      <c r="E90" s="8" t="s">
        <v>72</v>
      </c>
      <c r="F90" s="8" t="s">
        <v>118</v>
      </c>
      <c r="G90" s="1" t="s">
        <v>119</v>
      </c>
      <c r="H90" s="2" t="s">
        <v>565</v>
      </c>
    </row>
    <row r="91" spans="1:8" s="2" customFormat="1" x14ac:dyDescent="0.25">
      <c r="A91" s="8" t="s">
        <v>661</v>
      </c>
      <c r="B91" s="8" t="s">
        <v>120</v>
      </c>
      <c r="C91" s="1" t="s">
        <v>121</v>
      </c>
      <c r="D91" s="8" t="s">
        <v>469</v>
      </c>
      <c r="E91" s="8" t="s">
        <v>72</v>
      </c>
      <c r="F91" s="8"/>
      <c r="G91" s="1" t="s">
        <v>122</v>
      </c>
      <c r="H91" s="2" t="s">
        <v>565</v>
      </c>
    </row>
    <row r="92" spans="1:8" s="2" customFormat="1" x14ac:dyDescent="0.25">
      <c r="A92" s="8" t="s">
        <v>1360</v>
      </c>
      <c r="B92" s="8" t="s">
        <v>1371</v>
      </c>
      <c r="C92" s="1" t="s">
        <v>123</v>
      </c>
      <c r="D92" s="4" t="s">
        <v>470</v>
      </c>
      <c r="E92" s="8" t="s">
        <v>72</v>
      </c>
      <c r="F92" s="8" t="s">
        <v>124</v>
      </c>
      <c r="G92" s="1" t="s">
        <v>125</v>
      </c>
      <c r="H92" s="2" t="s">
        <v>565</v>
      </c>
    </row>
    <row r="93" spans="1:8" s="2" customFormat="1" x14ac:dyDescent="0.25">
      <c r="A93" s="8" t="s">
        <v>662</v>
      </c>
      <c r="B93" s="8" t="s">
        <v>126</v>
      </c>
      <c r="C93" s="1" t="s">
        <v>127</v>
      </c>
      <c r="D93" s="4" t="s">
        <v>558</v>
      </c>
      <c r="E93" s="8" t="s">
        <v>9</v>
      </c>
      <c r="F93" s="8" t="s">
        <v>128</v>
      </c>
      <c r="G93" s="1" t="s">
        <v>129</v>
      </c>
      <c r="H93" s="2" t="s">
        <v>565</v>
      </c>
    </row>
    <row r="94" spans="1:8" s="2" customFormat="1" x14ac:dyDescent="0.25">
      <c r="A94" s="8" t="s">
        <v>663</v>
      </c>
      <c r="B94" s="8" t="s">
        <v>130</v>
      </c>
      <c r="C94" s="1" t="s">
        <v>131</v>
      </c>
      <c r="D94" s="8" t="s">
        <v>471</v>
      </c>
      <c r="E94" s="8" t="s">
        <v>72</v>
      </c>
      <c r="F94" s="8"/>
      <c r="G94" s="1" t="s">
        <v>132</v>
      </c>
      <c r="H94" s="2" t="s">
        <v>565</v>
      </c>
    </row>
    <row r="95" spans="1:8" s="2" customFormat="1" ht="15.75" customHeight="1" x14ac:dyDescent="0.25">
      <c r="A95" s="8" t="s">
        <v>664</v>
      </c>
      <c r="B95" s="8" t="s">
        <v>196</v>
      </c>
      <c r="C95" s="1" t="s">
        <v>197</v>
      </c>
      <c r="D95" s="4" t="s">
        <v>472</v>
      </c>
      <c r="E95" s="8" t="s">
        <v>9</v>
      </c>
      <c r="F95" s="8"/>
      <c r="G95" s="10" t="s">
        <v>182</v>
      </c>
      <c r="H95" s="2" t="s">
        <v>566</v>
      </c>
    </row>
    <row r="96" spans="1:8" s="2" customFormat="1" ht="15.75" customHeight="1" x14ac:dyDescent="0.25">
      <c r="A96" s="8" t="s">
        <v>665</v>
      </c>
      <c r="B96" s="8" t="s">
        <v>198</v>
      </c>
      <c r="C96" s="1" t="s">
        <v>199</v>
      </c>
      <c r="D96" s="4" t="s">
        <v>473</v>
      </c>
      <c r="E96" s="8" t="s">
        <v>9</v>
      </c>
      <c r="F96" s="8" t="s">
        <v>200</v>
      </c>
      <c r="G96" s="10" t="s">
        <v>182</v>
      </c>
      <c r="H96" s="2" t="s">
        <v>566</v>
      </c>
    </row>
    <row r="97" spans="1:8" s="2" customFormat="1" ht="15.75" customHeight="1" x14ac:dyDescent="0.25">
      <c r="A97" s="8" t="s">
        <v>666</v>
      </c>
      <c r="B97" s="8" t="s">
        <v>201</v>
      </c>
      <c r="C97" s="1" t="s">
        <v>202</v>
      </c>
      <c r="D97" s="4" t="s">
        <v>474</v>
      </c>
      <c r="E97" s="8" t="s">
        <v>9</v>
      </c>
      <c r="F97" s="8"/>
      <c r="G97" s="10" t="s">
        <v>137</v>
      </c>
      <c r="H97" s="2" t="s">
        <v>566</v>
      </c>
    </row>
    <row r="98" spans="1:8" s="2" customFormat="1" ht="15.75" customHeight="1" x14ac:dyDescent="0.25">
      <c r="A98" s="8" t="s">
        <v>667</v>
      </c>
      <c r="B98" s="8" t="s">
        <v>203</v>
      </c>
      <c r="C98" s="1" t="s">
        <v>204</v>
      </c>
      <c r="D98" s="8" t="s">
        <v>475</v>
      </c>
      <c r="E98" s="8" t="s">
        <v>9</v>
      </c>
      <c r="F98" s="8"/>
      <c r="G98" s="10" t="s">
        <v>115</v>
      </c>
      <c r="H98" s="2" t="s">
        <v>566</v>
      </c>
    </row>
    <row r="99" spans="1:8" s="2" customFormat="1" ht="15.75" customHeight="1" x14ac:dyDescent="0.25">
      <c r="A99" s="8" t="s">
        <v>668</v>
      </c>
      <c r="B99" s="8" t="s">
        <v>205</v>
      </c>
      <c r="C99" s="1" t="s">
        <v>206</v>
      </c>
      <c r="D99" s="4" t="s">
        <v>476</v>
      </c>
      <c r="E99" s="8" t="s">
        <v>9</v>
      </c>
      <c r="F99" s="8" t="s">
        <v>207</v>
      </c>
      <c r="G99" s="10" t="s">
        <v>208</v>
      </c>
      <c r="H99" s="2" t="s">
        <v>566</v>
      </c>
    </row>
    <row r="100" spans="1:8" s="2" customFormat="1" ht="15.75" customHeight="1" x14ac:dyDescent="0.25">
      <c r="A100" s="8" t="s">
        <v>669</v>
      </c>
      <c r="B100" s="8" t="s">
        <v>209</v>
      </c>
      <c r="C100" s="1" t="s">
        <v>210</v>
      </c>
      <c r="D100" s="4" t="s">
        <v>477</v>
      </c>
      <c r="E100" s="8" t="s">
        <v>9</v>
      </c>
      <c r="F100" s="8"/>
      <c r="G100" s="10" t="s">
        <v>115</v>
      </c>
      <c r="H100" s="2" t="s">
        <v>566</v>
      </c>
    </row>
    <row r="101" spans="1:8" s="2" customFormat="1" ht="15.75" customHeight="1" x14ac:dyDescent="0.25">
      <c r="A101" s="8" t="s">
        <v>670</v>
      </c>
      <c r="B101" s="8" t="s">
        <v>211</v>
      </c>
      <c r="C101" s="1" t="s">
        <v>212</v>
      </c>
      <c r="D101" s="4" t="s">
        <v>478</v>
      </c>
      <c r="E101" s="8" t="s">
        <v>9</v>
      </c>
      <c r="F101" s="8"/>
      <c r="G101" s="10" t="s">
        <v>76</v>
      </c>
      <c r="H101" s="2" t="s">
        <v>566</v>
      </c>
    </row>
    <row r="102" spans="1:8" s="2" customFormat="1" ht="15.75" customHeight="1" x14ac:dyDescent="0.25">
      <c r="A102" s="8" t="s">
        <v>671</v>
      </c>
      <c r="B102" s="8" t="s">
        <v>213</v>
      </c>
      <c r="C102" s="1" t="s">
        <v>214</v>
      </c>
      <c r="D102" s="8" t="s">
        <v>479</v>
      </c>
      <c r="E102" s="8" t="s">
        <v>9</v>
      </c>
      <c r="F102" s="8"/>
      <c r="G102" s="10" t="s">
        <v>115</v>
      </c>
      <c r="H102" s="2" t="s">
        <v>566</v>
      </c>
    </row>
    <row r="103" spans="1:8" s="2" customFormat="1" ht="15.75" customHeight="1" x14ac:dyDescent="0.25">
      <c r="A103" s="8" t="s">
        <v>672</v>
      </c>
      <c r="B103" s="8" t="s">
        <v>215</v>
      </c>
      <c r="C103" s="1" t="s">
        <v>216</v>
      </c>
      <c r="D103" s="8" t="s">
        <v>480</v>
      </c>
      <c r="E103" s="8" t="s">
        <v>9</v>
      </c>
      <c r="F103" s="8"/>
      <c r="G103" s="10" t="s">
        <v>217</v>
      </c>
      <c r="H103" s="2" t="s">
        <v>566</v>
      </c>
    </row>
    <row r="104" spans="1:8" s="2" customFormat="1" ht="15.75" customHeight="1" x14ac:dyDescent="0.25">
      <c r="A104" s="8" t="s">
        <v>673</v>
      </c>
      <c r="B104" s="8" t="s">
        <v>218</v>
      </c>
      <c r="C104" s="1" t="s">
        <v>219</v>
      </c>
      <c r="D104" s="4" t="s">
        <v>481</v>
      </c>
      <c r="E104" s="8" t="s">
        <v>9</v>
      </c>
      <c r="F104" s="8"/>
      <c r="G104" s="10" t="s">
        <v>220</v>
      </c>
      <c r="H104" s="2" t="s">
        <v>566</v>
      </c>
    </row>
    <row r="105" spans="1:8" s="2" customFormat="1" ht="15.75" customHeight="1" x14ac:dyDescent="0.25">
      <c r="A105" s="8" t="s">
        <v>674</v>
      </c>
      <c r="B105" s="8" t="s">
        <v>221</v>
      </c>
      <c r="C105" s="1" t="s">
        <v>222</v>
      </c>
      <c r="D105" s="4" t="s">
        <v>482</v>
      </c>
      <c r="E105" s="8" t="s">
        <v>9</v>
      </c>
      <c r="F105" s="8"/>
      <c r="G105" s="10" t="s">
        <v>81</v>
      </c>
      <c r="H105" s="2" t="s">
        <v>566</v>
      </c>
    </row>
    <row r="106" spans="1:8" s="2" customFormat="1" ht="15.75" customHeight="1" x14ac:dyDescent="0.25">
      <c r="A106" s="8" t="s">
        <v>675</v>
      </c>
      <c r="B106" s="8" t="s">
        <v>223</v>
      </c>
      <c r="C106" s="1" t="s">
        <v>224</v>
      </c>
      <c r="D106" s="8" t="s">
        <v>483</v>
      </c>
      <c r="E106" s="8" t="s">
        <v>9</v>
      </c>
      <c r="F106" s="8"/>
      <c r="G106" s="10" t="s">
        <v>115</v>
      </c>
      <c r="H106" s="2" t="s">
        <v>566</v>
      </c>
    </row>
    <row r="107" spans="1:8" s="2" customFormat="1" ht="15.75" customHeight="1" x14ac:dyDescent="0.25">
      <c r="A107" s="8" t="s">
        <v>676</v>
      </c>
      <c r="B107" s="8" t="s">
        <v>225</v>
      </c>
      <c r="C107" s="1" t="s">
        <v>226</v>
      </c>
      <c r="D107" s="4" t="s">
        <v>484</v>
      </c>
      <c r="E107" s="8" t="s">
        <v>9</v>
      </c>
      <c r="F107" s="8"/>
      <c r="G107" s="10" t="s">
        <v>144</v>
      </c>
      <c r="H107" s="2" t="s">
        <v>566</v>
      </c>
    </row>
    <row r="108" spans="1:8" s="2" customFormat="1" ht="15.75" customHeight="1" x14ac:dyDescent="0.25">
      <c r="A108" s="8" t="s">
        <v>1361</v>
      </c>
      <c r="B108" s="8" t="s">
        <v>1372</v>
      </c>
      <c r="C108" s="1" t="s">
        <v>227</v>
      </c>
      <c r="D108" s="8" t="s">
        <v>485</v>
      </c>
      <c r="E108" s="8" t="s">
        <v>9</v>
      </c>
      <c r="F108" s="8"/>
      <c r="G108" s="10" t="s">
        <v>137</v>
      </c>
      <c r="H108" s="2" t="s">
        <v>566</v>
      </c>
    </row>
    <row r="109" spans="1:8" s="2" customFormat="1" ht="15.75" customHeight="1" x14ac:dyDescent="0.25">
      <c r="A109" s="8" t="s">
        <v>677</v>
      </c>
      <c r="B109" s="8" t="s">
        <v>228</v>
      </c>
      <c r="C109" s="1" t="s">
        <v>229</v>
      </c>
      <c r="D109" s="4" t="s">
        <v>486</v>
      </c>
      <c r="E109" s="8" t="s">
        <v>9</v>
      </c>
      <c r="F109" s="8" t="s">
        <v>230</v>
      </c>
      <c r="G109" s="10" t="s">
        <v>140</v>
      </c>
      <c r="H109" s="2" t="s">
        <v>566</v>
      </c>
    </row>
    <row r="110" spans="1:8" s="2" customFormat="1" ht="15.75" customHeight="1" x14ac:dyDescent="0.25">
      <c r="A110" s="8" t="s">
        <v>678</v>
      </c>
      <c r="B110" s="8" t="s">
        <v>231</v>
      </c>
      <c r="C110" s="1" t="s">
        <v>232</v>
      </c>
      <c r="D110" s="4" t="s">
        <v>487</v>
      </c>
      <c r="E110" s="8" t="s">
        <v>9</v>
      </c>
      <c r="F110" s="8" t="s">
        <v>233</v>
      </c>
      <c r="G110" s="10" t="s">
        <v>81</v>
      </c>
      <c r="H110" s="2" t="s">
        <v>566</v>
      </c>
    </row>
    <row r="111" spans="1:8" s="2" customFormat="1" ht="15.75" customHeight="1" x14ac:dyDescent="0.25">
      <c r="A111" s="8" t="s">
        <v>679</v>
      </c>
      <c r="B111" s="8" t="s">
        <v>234</v>
      </c>
      <c r="C111" s="1" t="s">
        <v>235</v>
      </c>
      <c r="D111" s="4" t="s">
        <v>575</v>
      </c>
      <c r="E111" s="8" t="s">
        <v>9</v>
      </c>
      <c r="F111" s="8" t="s">
        <v>236</v>
      </c>
      <c r="G111" s="10" t="s">
        <v>182</v>
      </c>
      <c r="H111" s="2" t="s">
        <v>566</v>
      </c>
    </row>
    <row r="112" spans="1:8" s="2" customFormat="1" ht="15.75" customHeight="1" x14ac:dyDescent="0.25">
      <c r="A112" s="8" t="s">
        <v>680</v>
      </c>
      <c r="B112" s="8" t="s">
        <v>237</v>
      </c>
      <c r="C112" s="1" t="s">
        <v>238</v>
      </c>
      <c r="D112" s="4" t="s">
        <v>488</v>
      </c>
      <c r="E112" s="8" t="s">
        <v>9</v>
      </c>
      <c r="F112" s="8" t="s">
        <v>239</v>
      </c>
      <c r="G112" s="10" t="s">
        <v>3</v>
      </c>
      <c r="H112" s="2" t="s">
        <v>566</v>
      </c>
    </row>
    <row r="113" spans="1:8" s="2" customFormat="1" ht="15.75" customHeight="1" x14ac:dyDescent="0.25">
      <c r="A113" s="8" t="s">
        <v>681</v>
      </c>
      <c r="B113" s="8" t="s">
        <v>240</v>
      </c>
      <c r="C113" s="1" t="s">
        <v>241</v>
      </c>
      <c r="D113" s="8" t="s">
        <v>489</v>
      </c>
      <c r="E113" s="8" t="s">
        <v>9</v>
      </c>
      <c r="F113" s="8"/>
      <c r="G113" s="10" t="s">
        <v>174</v>
      </c>
      <c r="H113" s="2" t="s">
        <v>566</v>
      </c>
    </row>
    <row r="114" spans="1:8" s="2" customFormat="1" ht="15.75" customHeight="1" x14ac:dyDescent="0.25">
      <c r="A114" s="8" t="s">
        <v>242</v>
      </c>
      <c r="B114" s="8" t="s">
        <v>242</v>
      </c>
      <c r="C114" s="1" t="s">
        <v>243</v>
      </c>
      <c r="D114" s="4" t="s">
        <v>490</v>
      </c>
      <c r="E114" s="8" t="s">
        <v>9</v>
      </c>
      <c r="F114" s="8"/>
      <c r="G114" s="10" t="s">
        <v>244</v>
      </c>
      <c r="H114" s="2" t="s">
        <v>566</v>
      </c>
    </row>
    <row r="115" spans="1:8" s="2" customFormat="1" ht="15.75" customHeight="1" x14ac:dyDescent="0.25">
      <c r="A115" s="8" t="s">
        <v>682</v>
      </c>
      <c r="B115" s="8" t="s">
        <v>245</v>
      </c>
      <c r="C115" s="1" t="s">
        <v>246</v>
      </c>
      <c r="D115" s="4" t="s">
        <v>491</v>
      </c>
      <c r="E115" s="8" t="s">
        <v>9</v>
      </c>
      <c r="F115" s="8" t="s">
        <v>247</v>
      </c>
      <c r="G115" s="10" t="s">
        <v>158</v>
      </c>
      <c r="H115" s="2" t="s">
        <v>566</v>
      </c>
    </row>
    <row r="116" spans="1:8" s="2" customFormat="1" ht="15.75" customHeight="1" x14ac:dyDescent="0.25">
      <c r="A116" s="8" t="s">
        <v>683</v>
      </c>
      <c r="B116" s="8" t="s">
        <v>248</v>
      </c>
      <c r="C116" s="1" t="s">
        <v>249</v>
      </c>
      <c r="D116" s="4" t="s">
        <v>492</v>
      </c>
      <c r="E116" s="8" t="s">
        <v>9</v>
      </c>
      <c r="F116" s="8"/>
      <c r="G116" s="10" t="s">
        <v>144</v>
      </c>
      <c r="H116" s="2" t="s">
        <v>566</v>
      </c>
    </row>
    <row r="117" spans="1:8" s="2" customFormat="1" ht="15.75" customHeight="1" x14ac:dyDescent="0.25">
      <c r="A117" s="8" t="s">
        <v>684</v>
      </c>
      <c r="B117" s="8" t="s">
        <v>250</v>
      </c>
      <c r="C117" s="1" t="s">
        <v>251</v>
      </c>
      <c r="D117" s="4" t="s">
        <v>493</v>
      </c>
      <c r="E117" s="8" t="s">
        <v>9</v>
      </c>
      <c r="F117" s="8"/>
      <c r="G117" s="10" t="s">
        <v>115</v>
      </c>
      <c r="H117" s="2" t="s">
        <v>566</v>
      </c>
    </row>
    <row r="118" spans="1:8" s="2" customFormat="1" ht="15.75" customHeight="1" x14ac:dyDescent="0.25">
      <c r="A118" s="8" t="s">
        <v>685</v>
      </c>
      <c r="B118" s="8" t="s">
        <v>252</v>
      </c>
      <c r="C118" s="1" t="s">
        <v>253</v>
      </c>
      <c r="D118" s="4" t="s">
        <v>494</v>
      </c>
      <c r="E118" s="8" t="s">
        <v>9</v>
      </c>
      <c r="F118" s="8" t="s">
        <v>254</v>
      </c>
      <c r="G118" s="10" t="s">
        <v>244</v>
      </c>
      <c r="H118" s="2" t="s">
        <v>566</v>
      </c>
    </row>
    <row r="119" spans="1:8" s="2" customFormat="1" ht="15.75" customHeight="1" x14ac:dyDescent="0.25">
      <c r="A119" s="8" t="s">
        <v>686</v>
      </c>
      <c r="B119" s="8" t="s">
        <v>255</v>
      </c>
      <c r="C119" s="1" t="s">
        <v>256</v>
      </c>
      <c r="D119" s="4" t="s">
        <v>495</v>
      </c>
      <c r="E119" s="8" t="s">
        <v>9</v>
      </c>
      <c r="F119" s="8" t="s">
        <v>257</v>
      </c>
      <c r="G119" s="10" t="s">
        <v>217</v>
      </c>
      <c r="H119" s="2" t="s">
        <v>566</v>
      </c>
    </row>
    <row r="120" spans="1:8" s="2" customFormat="1" ht="15.75" customHeight="1" x14ac:dyDescent="0.25">
      <c r="A120" s="8" t="s">
        <v>687</v>
      </c>
      <c r="B120" s="8" t="s">
        <v>258</v>
      </c>
      <c r="C120" s="1" t="s">
        <v>259</v>
      </c>
      <c r="D120" s="8" t="s">
        <v>496</v>
      </c>
      <c r="E120" s="8" t="s">
        <v>9</v>
      </c>
      <c r="F120" s="8"/>
      <c r="G120" s="10" t="s">
        <v>217</v>
      </c>
      <c r="H120" s="2" t="s">
        <v>566</v>
      </c>
    </row>
    <row r="121" spans="1:8" s="2" customFormat="1" ht="15.75" customHeight="1" x14ac:dyDescent="0.25">
      <c r="A121" s="8" t="s">
        <v>688</v>
      </c>
      <c r="B121" s="8" t="s">
        <v>260</v>
      </c>
      <c r="C121" s="1" t="s">
        <v>261</v>
      </c>
      <c r="D121" s="4" t="s">
        <v>497</v>
      </c>
      <c r="E121" s="8" t="s">
        <v>9</v>
      </c>
      <c r="F121" s="8"/>
      <c r="G121" s="10" t="s">
        <v>115</v>
      </c>
      <c r="H121" s="2" t="s">
        <v>566</v>
      </c>
    </row>
    <row r="122" spans="1:8" s="2" customFormat="1" ht="15.75" customHeight="1" x14ac:dyDescent="0.25">
      <c r="A122" s="8" t="s">
        <v>689</v>
      </c>
      <c r="B122" s="8" t="s">
        <v>262</v>
      </c>
      <c r="C122" s="1" t="s">
        <v>263</v>
      </c>
      <c r="D122" s="4" t="s">
        <v>498</v>
      </c>
      <c r="E122" s="8" t="s">
        <v>9</v>
      </c>
      <c r="F122" s="8"/>
      <c r="G122" s="10" t="s">
        <v>178</v>
      </c>
      <c r="H122" s="2" t="s">
        <v>566</v>
      </c>
    </row>
    <row r="123" spans="1:8" s="2" customFormat="1" ht="15.75" customHeight="1" x14ac:dyDescent="0.25">
      <c r="A123" s="8" t="s">
        <v>690</v>
      </c>
      <c r="B123" s="8" t="s">
        <v>264</v>
      </c>
      <c r="C123" s="1" t="s">
        <v>265</v>
      </c>
      <c r="D123" s="4" t="s">
        <v>499</v>
      </c>
      <c r="E123" s="8" t="s">
        <v>9</v>
      </c>
      <c r="F123" s="8"/>
      <c r="G123" s="10" t="s">
        <v>144</v>
      </c>
      <c r="H123" s="2" t="s">
        <v>566</v>
      </c>
    </row>
    <row r="124" spans="1:8" s="2" customFormat="1" ht="15.75" customHeight="1" x14ac:dyDescent="0.25">
      <c r="A124" s="8" t="s">
        <v>1362</v>
      </c>
      <c r="B124" s="8" t="s">
        <v>1373</v>
      </c>
      <c r="C124" s="1" t="s">
        <v>266</v>
      </c>
      <c r="D124" s="8" t="s">
        <v>500</v>
      </c>
      <c r="E124" s="8" t="s">
        <v>9</v>
      </c>
      <c r="F124" s="8"/>
      <c r="G124" s="10" t="s">
        <v>217</v>
      </c>
      <c r="H124" s="2" t="s">
        <v>566</v>
      </c>
    </row>
    <row r="125" spans="1:8" s="2" customFormat="1" ht="15.75" customHeight="1" x14ac:dyDescent="0.25">
      <c r="A125" s="8" t="s">
        <v>691</v>
      </c>
      <c r="B125" s="8" t="s">
        <v>267</v>
      </c>
      <c r="C125" s="1" t="s">
        <v>268</v>
      </c>
      <c r="D125" s="8" t="s">
        <v>501</v>
      </c>
      <c r="E125" s="8" t="s">
        <v>9</v>
      </c>
      <c r="F125" s="8"/>
      <c r="G125" s="10" t="s">
        <v>76</v>
      </c>
      <c r="H125" s="2" t="s">
        <v>566</v>
      </c>
    </row>
    <row r="126" spans="1:8" s="2" customFormat="1" ht="15.75" customHeight="1" x14ac:dyDescent="0.25">
      <c r="A126" s="8" t="s">
        <v>692</v>
      </c>
      <c r="B126" s="8" t="s">
        <v>269</v>
      </c>
      <c r="C126" s="1" t="s">
        <v>270</v>
      </c>
      <c r="D126" s="8" t="s">
        <v>502</v>
      </c>
      <c r="E126" s="8" t="s">
        <v>9</v>
      </c>
      <c r="F126" s="8"/>
      <c r="G126" s="10" t="s">
        <v>115</v>
      </c>
      <c r="H126" s="2" t="s">
        <v>566</v>
      </c>
    </row>
    <row r="127" spans="1:8" s="2" customFormat="1" ht="15.75" customHeight="1" x14ac:dyDescent="0.25">
      <c r="A127" s="8" t="s">
        <v>1363</v>
      </c>
      <c r="B127" s="8" t="s">
        <v>1374</v>
      </c>
      <c r="C127" s="1" t="s">
        <v>271</v>
      </c>
      <c r="D127" s="8" t="s">
        <v>503</v>
      </c>
      <c r="E127" s="8" t="s">
        <v>9</v>
      </c>
      <c r="F127" s="8"/>
      <c r="G127" s="10" t="s">
        <v>272</v>
      </c>
      <c r="H127" s="2" t="s">
        <v>566</v>
      </c>
    </row>
    <row r="128" spans="1:8" s="2" customFormat="1" ht="15.75" customHeight="1" x14ac:dyDescent="0.25">
      <c r="A128" s="8" t="s">
        <v>1364</v>
      </c>
      <c r="B128" s="8" t="s">
        <v>1375</v>
      </c>
      <c r="C128" s="1" t="s">
        <v>273</v>
      </c>
      <c r="D128" s="8" t="s">
        <v>504</v>
      </c>
      <c r="E128" s="8" t="s">
        <v>9</v>
      </c>
      <c r="F128" s="8"/>
      <c r="G128" s="10" t="s">
        <v>144</v>
      </c>
      <c r="H128" s="2" t="s">
        <v>566</v>
      </c>
    </row>
    <row r="129" spans="1:8" s="2" customFormat="1" ht="15.75" customHeight="1" x14ac:dyDescent="0.25">
      <c r="A129" s="8" t="s">
        <v>693</v>
      </c>
      <c r="B129" s="8" t="s">
        <v>274</v>
      </c>
      <c r="C129" s="1" t="s">
        <v>275</v>
      </c>
      <c r="D129" s="8" t="s">
        <v>505</v>
      </c>
      <c r="E129" s="8" t="s">
        <v>9</v>
      </c>
      <c r="F129" s="8" t="s">
        <v>276</v>
      </c>
      <c r="G129" s="10" t="s">
        <v>81</v>
      </c>
      <c r="H129" s="2" t="s">
        <v>566</v>
      </c>
    </row>
    <row r="130" spans="1:8" s="2" customFormat="1" ht="15.75" customHeight="1" x14ac:dyDescent="0.25">
      <c r="A130" s="8" t="s">
        <v>694</v>
      </c>
      <c r="B130" s="8" t="s">
        <v>277</v>
      </c>
      <c r="C130" s="1" t="s">
        <v>278</v>
      </c>
      <c r="D130" s="8" t="s">
        <v>506</v>
      </c>
      <c r="E130" s="8" t="s">
        <v>9</v>
      </c>
      <c r="F130" s="8" t="s">
        <v>279</v>
      </c>
      <c r="G130" s="10" t="s">
        <v>182</v>
      </c>
      <c r="H130" s="2" t="s">
        <v>566</v>
      </c>
    </row>
    <row r="131" spans="1:8" s="2" customFormat="1" ht="15.75" customHeight="1" x14ac:dyDescent="0.25">
      <c r="A131" s="8" t="s">
        <v>695</v>
      </c>
      <c r="B131" s="8" t="s">
        <v>280</v>
      </c>
      <c r="C131" s="1" t="s">
        <v>281</v>
      </c>
      <c r="D131" s="8" t="s">
        <v>507</v>
      </c>
      <c r="E131" s="8" t="s">
        <v>9</v>
      </c>
      <c r="F131" s="8"/>
      <c r="G131" s="10" t="s">
        <v>137</v>
      </c>
      <c r="H131" s="2" t="s">
        <v>566</v>
      </c>
    </row>
    <row r="132" spans="1:8" s="2" customFormat="1" ht="15.75" customHeight="1" x14ac:dyDescent="0.25">
      <c r="A132" s="8" t="s">
        <v>696</v>
      </c>
      <c r="B132" s="8" t="s">
        <v>282</v>
      </c>
      <c r="C132" s="1" t="s">
        <v>283</v>
      </c>
      <c r="D132" s="8" t="s">
        <v>508</v>
      </c>
      <c r="E132" s="8" t="s">
        <v>9</v>
      </c>
      <c r="F132" s="8"/>
      <c r="G132" s="10" t="s">
        <v>217</v>
      </c>
      <c r="H132" s="2" t="s">
        <v>566</v>
      </c>
    </row>
    <row r="133" spans="1:8" s="2" customFormat="1" ht="15.75" customHeight="1" x14ac:dyDescent="0.25">
      <c r="A133" s="8" t="s">
        <v>697</v>
      </c>
      <c r="B133" s="8" t="s">
        <v>284</v>
      </c>
      <c r="C133" s="1" t="s">
        <v>285</v>
      </c>
      <c r="D133" s="8" t="s">
        <v>509</v>
      </c>
      <c r="E133" s="8" t="s">
        <v>9</v>
      </c>
      <c r="F133" s="8" t="s">
        <v>286</v>
      </c>
      <c r="G133" s="10" t="s">
        <v>182</v>
      </c>
      <c r="H133" s="2" t="s">
        <v>566</v>
      </c>
    </row>
    <row r="134" spans="1:8" s="2" customFormat="1" ht="15.75" customHeight="1" x14ac:dyDescent="0.25">
      <c r="A134" s="8" t="s">
        <v>698</v>
      </c>
      <c r="B134" s="8" t="s">
        <v>287</v>
      </c>
      <c r="C134" s="1" t="s">
        <v>288</v>
      </c>
      <c r="D134" s="8" t="s">
        <v>510</v>
      </c>
      <c r="E134" s="8" t="s">
        <v>9</v>
      </c>
      <c r="F134" s="8"/>
      <c r="G134" s="10" t="s">
        <v>137</v>
      </c>
      <c r="H134" s="2" t="s">
        <v>566</v>
      </c>
    </row>
    <row r="135" spans="1:8" s="2" customFormat="1" ht="15.75" customHeight="1" x14ac:dyDescent="0.25">
      <c r="A135" s="8" t="s">
        <v>699</v>
      </c>
      <c r="B135" s="8" t="s">
        <v>289</v>
      </c>
      <c r="C135" s="1" t="s">
        <v>290</v>
      </c>
      <c r="D135" s="8" t="s">
        <v>511</v>
      </c>
      <c r="E135" s="8" t="s">
        <v>9</v>
      </c>
      <c r="F135" s="8"/>
      <c r="G135" s="10" t="s">
        <v>291</v>
      </c>
      <c r="H135" s="2" t="s">
        <v>566</v>
      </c>
    </row>
    <row r="136" spans="1:8" s="2" customFormat="1" ht="15.75" customHeight="1" x14ac:dyDescent="0.25">
      <c r="A136" s="8" t="s">
        <v>700</v>
      </c>
      <c r="B136" s="8" t="s">
        <v>292</v>
      </c>
      <c r="C136" s="1" t="s">
        <v>293</v>
      </c>
      <c r="D136" s="8" t="s">
        <v>512</v>
      </c>
      <c r="E136" s="8" t="s">
        <v>9</v>
      </c>
      <c r="F136" s="8"/>
      <c r="G136" s="10" t="s">
        <v>272</v>
      </c>
      <c r="H136" s="2" t="s">
        <v>566</v>
      </c>
    </row>
    <row r="137" spans="1:8" s="2" customFormat="1" ht="15.75" customHeight="1" x14ac:dyDescent="0.25">
      <c r="A137" s="8" t="s">
        <v>294</v>
      </c>
      <c r="B137" s="8" t="s">
        <v>294</v>
      </c>
      <c r="C137" s="1" t="s">
        <v>295</v>
      </c>
      <c r="D137" s="8" t="s">
        <v>513</v>
      </c>
      <c r="E137" s="8" t="s">
        <v>9</v>
      </c>
      <c r="F137" s="8"/>
      <c r="G137" s="10" t="s">
        <v>154</v>
      </c>
      <c r="H137" s="2" t="s">
        <v>566</v>
      </c>
    </row>
    <row r="138" spans="1:8" s="2" customFormat="1" ht="15.75" customHeight="1" x14ac:dyDescent="0.25">
      <c r="A138" s="8" t="s">
        <v>701</v>
      </c>
      <c r="B138" s="8" t="s">
        <v>296</v>
      </c>
      <c r="C138" s="1" t="s">
        <v>297</v>
      </c>
      <c r="D138" s="8" t="s">
        <v>514</v>
      </c>
      <c r="E138" s="8" t="s">
        <v>9</v>
      </c>
      <c r="F138" s="8" t="s">
        <v>298</v>
      </c>
      <c r="G138" s="10" t="s">
        <v>81</v>
      </c>
      <c r="H138" s="2" t="s">
        <v>566</v>
      </c>
    </row>
    <row r="139" spans="1:8" s="2" customFormat="1" ht="15.75" customHeight="1" x14ac:dyDescent="0.25">
      <c r="A139" s="8" t="s">
        <v>702</v>
      </c>
      <c r="B139" s="8" t="s">
        <v>299</v>
      </c>
      <c r="C139" s="1" t="s">
        <v>300</v>
      </c>
      <c r="D139" s="8" t="s">
        <v>515</v>
      </c>
      <c r="E139" s="8" t="s">
        <v>9</v>
      </c>
      <c r="F139" s="8"/>
      <c r="G139" s="10" t="s">
        <v>301</v>
      </c>
      <c r="H139" s="2" t="s">
        <v>566</v>
      </c>
    </row>
    <row r="140" spans="1:8" s="2" customFormat="1" ht="15.75" customHeight="1" x14ac:dyDescent="0.25">
      <c r="A140" s="8" t="s">
        <v>1971</v>
      </c>
      <c r="B140" s="8" t="s">
        <v>1886</v>
      </c>
      <c r="C140" s="1" t="s">
        <v>1887</v>
      </c>
      <c r="D140" s="8" t="s">
        <v>1948</v>
      </c>
      <c r="E140" s="8" t="s">
        <v>9</v>
      </c>
      <c r="F140" s="8" t="s">
        <v>1888</v>
      </c>
      <c r="G140" s="10" t="s">
        <v>1889</v>
      </c>
      <c r="H140" s="2" t="s">
        <v>2870</v>
      </c>
    </row>
    <row r="141" spans="1:8" s="2" customFormat="1" ht="15.75" customHeight="1" x14ac:dyDescent="0.25">
      <c r="A141" s="8" t="s">
        <v>1972</v>
      </c>
      <c r="B141" s="8" t="s">
        <v>1890</v>
      </c>
      <c r="C141" s="1" t="s">
        <v>1891</v>
      </c>
      <c r="D141" s="8" t="s">
        <v>1949</v>
      </c>
      <c r="E141" s="8" t="s">
        <v>9</v>
      </c>
      <c r="F141" s="8" t="s">
        <v>1892</v>
      </c>
      <c r="G141" s="10" t="s">
        <v>178</v>
      </c>
      <c r="H141" s="2" t="s">
        <v>2870</v>
      </c>
    </row>
    <row r="142" spans="1:8" s="2" customFormat="1" ht="15.75" customHeight="1" x14ac:dyDescent="0.25">
      <c r="A142" s="8" t="s">
        <v>1973</v>
      </c>
      <c r="B142" s="8" t="s">
        <v>1893</v>
      </c>
      <c r="C142" s="1" t="s">
        <v>1894</v>
      </c>
      <c r="D142" s="8" t="s">
        <v>1950</v>
      </c>
      <c r="E142" s="8" t="s">
        <v>9</v>
      </c>
      <c r="F142" s="8"/>
      <c r="G142" s="10" t="s">
        <v>182</v>
      </c>
      <c r="H142" s="2" t="s">
        <v>2870</v>
      </c>
    </row>
    <row r="143" spans="1:8" s="2" customFormat="1" ht="15.75" customHeight="1" x14ac:dyDescent="0.25">
      <c r="A143" s="8" t="s">
        <v>1974</v>
      </c>
      <c r="B143" s="8" t="s">
        <v>1895</v>
      </c>
      <c r="C143" s="1" t="s">
        <v>1896</v>
      </c>
      <c r="D143" s="8" t="s">
        <v>1951</v>
      </c>
      <c r="E143" s="8" t="s">
        <v>2</v>
      </c>
      <c r="F143" s="8" t="s">
        <v>1897</v>
      </c>
      <c r="G143" s="10" t="s">
        <v>115</v>
      </c>
      <c r="H143" s="2" t="s">
        <v>2870</v>
      </c>
    </row>
    <row r="144" spans="1:8" s="2" customFormat="1" ht="15.75" customHeight="1" x14ac:dyDescent="0.25">
      <c r="A144" s="8" t="s">
        <v>1975</v>
      </c>
      <c r="B144" s="8" t="s">
        <v>1898</v>
      </c>
      <c r="C144" s="1" t="s">
        <v>1899</v>
      </c>
      <c r="D144" s="8" t="s">
        <v>1952</v>
      </c>
      <c r="E144" s="8" t="s">
        <v>9</v>
      </c>
      <c r="F144" s="8"/>
      <c r="G144" s="10" t="s">
        <v>182</v>
      </c>
      <c r="H144" s="2" t="s">
        <v>2870</v>
      </c>
    </row>
    <row r="145" spans="1:8" s="2" customFormat="1" ht="15.75" customHeight="1" x14ac:dyDescent="0.25">
      <c r="A145" s="8" t="s">
        <v>1976</v>
      </c>
      <c r="B145" s="8" t="s">
        <v>1900</v>
      </c>
      <c r="C145" s="1" t="s">
        <v>1901</v>
      </c>
      <c r="D145" s="8" t="s">
        <v>1953</v>
      </c>
      <c r="E145" s="8" t="s">
        <v>9</v>
      </c>
      <c r="F145" s="8"/>
      <c r="G145" s="10" t="s">
        <v>1456</v>
      </c>
      <c r="H145" s="2" t="s">
        <v>2870</v>
      </c>
    </row>
    <row r="146" spans="1:8" s="2" customFormat="1" ht="15.75" customHeight="1" x14ac:dyDescent="0.25">
      <c r="A146" s="8" t="s">
        <v>1977</v>
      </c>
      <c r="B146" s="8" t="s">
        <v>1902</v>
      </c>
      <c r="C146" s="1" t="s">
        <v>1903</v>
      </c>
      <c r="D146" s="8" t="s">
        <v>1954</v>
      </c>
      <c r="E146" s="8" t="s">
        <v>2</v>
      </c>
      <c r="F146" s="8" t="s">
        <v>1904</v>
      </c>
      <c r="G146" s="10" t="s">
        <v>81</v>
      </c>
      <c r="H146" s="2" t="s">
        <v>2870</v>
      </c>
    </row>
    <row r="147" spans="1:8" s="2" customFormat="1" ht="15.75" customHeight="1" x14ac:dyDescent="0.25">
      <c r="A147" s="8" t="s">
        <v>1978</v>
      </c>
      <c r="B147" s="8" t="s">
        <v>1905</v>
      </c>
      <c r="C147" s="1" t="s">
        <v>1906</v>
      </c>
      <c r="D147" s="8" t="s">
        <v>1955</v>
      </c>
      <c r="E147" s="8" t="s">
        <v>9</v>
      </c>
      <c r="F147" s="8" t="s">
        <v>1907</v>
      </c>
      <c r="G147" s="10" t="s">
        <v>1456</v>
      </c>
      <c r="H147" s="2" t="s">
        <v>2870</v>
      </c>
    </row>
    <row r="148" spans="1:8" s="2" customFormat="1" ht="15.75" customHeight="1" x14ac:dyDescent="0.25">
      <c r="A148" s="8" t="s">
        <v>1979</v>
      </c>
      <c r="B148" s="8" t="s">
        <v>1908</v>
      </c>
      <c r="C148" s="1" t="s">
        <v>1909</v>
      </c>
      <c r="D148" s="8" t="s">
        <v>1956</v>
      </c>
      <c r="E148" s="8" t="s">
        <v>9</v>
      </c>
      <c r="F148" s="8" t="s">
        <v>1910</v>
      </c>
      <c r="G148" s="10" t="s">
        <v>1450</v>
      </c>
      <c r="H148" s="2" t="s">
        <v>2870</v>
      </c>
    </row>
    <row r="149" spans="1:8" s="2" customFormat="1" ht="15.75" customHeight="1" x14ac:dyDescent="0.25">
      <c r="A149" s="8" t="s">
        <v>1980</v>
      </c>
      <c r="B149" s="8" t="s">
        <v>1911</v>
      </c>
      <c r="C149" s="1" t="s">
        <v>1912</v>
      </c>
      <c r="D149" s="8" t="s">
        <v>1957</v>
      </c>
      <c r="E149" s="8" t="s">
        <v>2</v>
      </c>
      <c r="F149" s="8"/>
      <c r="G149" s="10" t="s">
        <v>154</v>
      </c>
      <c r="H149" s="2" t="s">
        <v>2870</v>
      </c>
    </row>
    <row r="150" spans="1:8" s="2" customFormat="1" ht="15.75" customHeight="1" x14ac:dyDescent="0.25">
      <c r="A150" s="8" t="s">
        <v>1981</v>
      </c>
      <c r="B150" s="8" t="s">
        <v>1913</v>
      </c>
      <c r="C150" s="1" t="s">
        <v>1914</v>
      </c>
      <c r="D150" s="8" t="s">
        <v>1958</v>
      </c>
      <c r="E150" s="8" t="s">
        <v>9</v>
      </c>
      <c r="F150" s="8"/>
      <c r="G150" s="10" t="s">
        <v>115</v>
      </c>
      <c r="H150" s="2" t="s">
        <v>2870</v>
      </c>
    </row>
    <row r="151" spans="1:8" s="2" customFormat="1" ht="15.75" customHeight="1" x14ac:dyDescent="0.25">
      <c r="A151" s="8" t="s">
        <v>1982</v>
      </c>
      <c r="B151" s="8" t="s">
        <v>1915</v>
      </c>
      <c r="C151" s="1" t="s">
        <v>1916</v>
      </c>
      <c r="D151" s="8" t="s">
        <v>1959</v>
      </c>
      <c r="E151" s="8" t="s">
        <v>9</v>
      </c>
      <c r="F151" s="8" t="s">
        <v>1917</v>
      </c>
      <c r="G151" s="10" t="s">
        <v>137</v>
      </c>
      <c r="H151" s="2" t="s">
        <v>2870</v>
      </c>
    </row>
    <row r="152" spans="1:8" s="2" customFormat="1" ht="15.75" customHeight="1" x14ac:dyDescent="0.25">
      <c r="A152" s="8" t="s">
        <v>1983</v>
      </c>
      <c r="B152" s="8" t="s">
        <v>1918</v>
      </c>
      <c r="C152" s="1" t="s">
        <v>1919</v>
      </c>
      <c r="D152" s="8" t="s">
        <v>1960</v>
      </c>
      <c r="E152" s="8" t="s">
        <v>9</v>
      </c>
      <c r="F152" s="8" t="s">
        <v>1920</v>
      </c>
      <c r="G152" s="10" t="s">
        <v>154</v>
      </c>
      <c r="H152" s="2" t="s">
        <v>2870</v>
      </c>
    </row>
    <row r="153" spans="1:8" s="2" customFormat="1" ht="15.75" customHeight="1" x14ac:dyDescent="0.25">
      <c r="A153" s="8" t="s">
        <v>1984</v>
      </c>
      <c r="B153" s="8" t="s">
        <v>1921</v>
      </c>
      <c r="C153" s="1" t="s">
        <v>1922</v>
      </c>
      <c r="D153" s="8" t="s">
        <v>1961</v>
      </c>
      <c r="E153" s="8" t="s">
        <v>2</v>
      </c>
      <c r="F153" s="8"/>
      <c r="G153" s="10" t="s">
        <v>182</v>
      </c>
      <c r="H153" s="2" t="s">
        <v>2870</v>
      </c>
    </row>
    <row r="154" spans="1:8" s="2" customFormat="1" ht="15.75" customHeight="1" x14ac:dyDescent="0.25">
      <c r="A154" s="8" t="s">
        <v>1985</v>
      </c>
      <c r="B154" s="8" t="s">
        <v>1923</v>
      </c>
      <c r="C154" s="1" t="s">
        <v>1924</v>
      </c>
      <c r="D154" s="8" t="s">
        <v>1962</v>
      </c>
      <c r="E154" s="8" t="s">
        <v>9</v>
      </c>
      <c r="F154" s="8" t="s">
        <v>1925</v>
      </c>
      <c r="G154" s="10" t="s">
        <v>108</v>
      </c>
      <c r="H154" s="2" t="s">
        <v>2870</v>
      </c>
    </row>
    <row r="155" spans="1:8" s="2" customFormat="1" ht="15.75" customHeight="1" x14ac:dyDescent="0.25">
      <c r="A155" s="8" t="s">
        <v>1986</v>
      </c>
      <c r="B155" s="8" t="s">
        <v>1926</v>
      </c>
      <c r="C155" s="1" t="s">
        <v>1927</v>
      </c>
      <c r="D155" s="8" t="s">
        <v>1963</v>
      </c>
      <c r="E155" s="8" t="s">
        <v>9</v>
      </c>
      <c r="F155" s="8" t="s">
        <v>1928</v>
      </c>
      <c r="G155" s="10" t="s">
        <v>81</v>
      </c>
      <c r="H155" s="2" t="s">
        <v>2870</v>
      </c>
    </row>
    <row r="156" spans="1:8" s="2" customFormat="1" ht="15.75" customHeight="1" x14ac:dyDescent="0.25">
      <c r="A156" s="8" t="s">
        <v>1987</v>
      </c>
      <c r="B156" s="8" t="s">
        <v>1929</v>
      </c>
      <c r="C156" s="1" t="s">
        <v>1930</v>
      </c>
      <c r="D156" s="8" t="s">
        <v>1964</v>
      </c>
      <c r="E156" s="8" t="s">
        <v>9</v>
      </c>
      <c r="F156" s="8" t="s">
        <v>1931</v>
      </c>
      <c r="G156" s="10" t="s">
        <v>1456</v>
      </c>
      <c r="H156" s="2" t="s">
        <v>2870</v>
      </c>
    </row>
    <row r="157" spans="1:8" s="2" customFormat="1" ht="15.75" customHeight="1" x14ac:dyDescent="0.25">
      <c r="A157" s="8" t="s">
        <v>1988</v>
      </c>
      <c r="B157" s="8" t="s">
        <v>1932</v>
      </c>
      <c r="C157" s="1" t="s">
        <v>1933</v>
      </c>
      <c r="D157" s="8" t="s">
        <v>1965</v>
      </c>
      <c r="E157" s="8" t="s">
        <v>9</v>
      </c>
      <c r="F157" s="8"/>
      <c r="G157" s="10" t="s">
        <v>182</v>
      </c>
      <c r="H157" s="2" t="s">
        <v>2870</v>
      </c>
    </row>
    <row r="158" spans="1:8" s="2" customFormat="1" ht="15.75" customHeight="1" x14ac:dyDescent="0.25">
      <c r="A158" s="8" t="s">
        <v>1989</v>
      </c>
      <c r="B158" s="8" t="s">
        <v>1934</v>
      </c>
      <c r="C158" s="1" t="s">
        <v>1935</v>
      </c>
      <c r="D158" s="8" t="s">
        <v>1966</v>
      </c>
      <c r="E158" s="8" t="s">
        <v>9</v>
      </c>
      <c r="F158" s="8"/>
      <c r="G158" s="10" t="s">
        <v>140</v>
      </c>
      <c r="H158" s="2" t="s">
        <v>2870</v>
      </c>
    </row>
    <row r="159" spans="1:8" s="2" customFormat="1" ht="15.75" customHeight="1" x14ac:dyDescent="0.25">
      <c r="A159" s="8" t="s">
        <v>1990</v>
      </c>
      <c r="B159" s="8" t="s">
        <v>1936</v>
      </c>
      <c r="C159" s="1" t="s">
        <v>1937</v>
      </c>
      <c r="D159" s="8" t="s">
        <v>1967</v>
      </c>
      <c r="E159" s="8" t="s">
        <v>9</v>
      </c>
      <c r="F159" s="8"/>
      <c r="G159" s="10" t="s">
        <v>154</v>
      </c>
      <c r="H159" s="2" t="s">
        <v>2870</v>
      </c>
    </row>
    <row r="160" spans="1:8" s="2" customFormat="1" ht="15.75" customHeight="1" x14ac:dyDescent="0.25">
      <c r="A160" s="8" t="s">
        <v>1991</v>
      </c>
      <c r="B160" s="8" t="s">
        <v>1938</v>
      </c>
      <c r="C160" s="1" t="s">
        <v>1939</v>
      </c>
      <c r="D160" s="8" t="s">
        <v>1968</v>
      </c>
      <c r="E160" s="8" t="s">
        <v>9</v>
      </c>
      <c r="F160" s="8" t="s">
        <v>1940</v>
      </c>
      <c r="G160" s="10" t="s">
        <v>217</v>
      </c>
      <c r="H160" s="2" t="s">
        <v>2870</v>
      </c>
    </row>
    <row r="161" spans="1:8" s="2" customFormat="1" ht="15.75" customHeight="1" x14ac:dyDescent="0.25">
      <c r="A161" s="8" t="s">
        <v>1992</v>
      </c>
      <c r="B161" s="8" t="s">
        <v>1941</v>
      </c>
      <c r="C161" s="1" t="s">
        <v>1942</v>
      </c>
      <c r="D161" s="8" t="s">
        <v>1969</v>
      </c>
      <c r="E161" s="8" t="s">
        <v>9</v>
      </c>
      <c r="F161" s="8" t="s">
        <v>1943</v>
      </c>
      <c r="G161" s="10" t="s">
        <v>1448</v>
      </c>
      <c r="H161" s="2" t="s">
        <v>2870</v>
      </c>
    </row>
    <row r="162" spans="1:8" s="2" customFormat="1" ht="15.75" customHeight="1" x14ac:dyDescent="0.25">
      <c r="A162" s="8" t="s">
        <v>1993</v>
      </c>
      <c r="B162" s="8" t="s">
        <v>1944</v>
      </c>
      <c r="C162" s="1" t="s">
        <v>1945</v>
      </c>
      <c r="D162" s="8" t="s">
        <v>1970</v>
      </c>
      <c r="E162" s="8" t="s">
        <v>9</v>
      </c>
      <c r="F162" s="8" t="s">
        <v>1946</v>
      </c>
      <c r="G162" s="10" t="s">
        <v>1947</v>
      </c>
      <c r="H162" s="2" t="s">
        <v>2870</v>
      </c>
    </row>
    <row r="163" spans="1:8" x14ac:dyDescent="0.25">
      <c r="A163" s="8"/>
      <c r="B163" s="8"/>
      <c r="C163" s="1"/>
      <c r="E163" s="8"/>
      <c r="F163" s="8"/>
      <c r="G163" s="10"/>
      <c r="H163" s="2"/>
    </row>
    <row r="164" spans="1:8" x14ac:dyDescent="0.25">
      <c r="A164" s="8"/>
      <c r="B164" s="8"/>
      <c r="C164" s="1"/>
      <c r="E164" s="8"/>
      <c r="F164" s="8"/>
      <c r="G164" s="10"/>
      <c r="H164" s="2"/>
    </row>
    <row r="165" spans="1:8" x14ac:dyDescent="0.25">
      <c r="A165" s="8"/>
      <c r="B165" s="8"/>
      <c r="C165" s="1"/>
      <c r="E165" s="8"/>
      <c r="F165" s="8"/>
      <c r="G165" s="10"/>
      <c r="H165" s="2"/>
    </row>
    <row r="166" spans="1:8" x14ac:dyDescent="0.25">
      <c r="A166" s="8"/>
      <c r="B166" s="8"/>
      <c r="C16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8179-8CCB-4401-9FBF-8A59B1695F81}">
  <dimension ref="A1:I136"/>
  <sheetViews>
    <sheetView topLeftCell="A31" workbookViewId="0">
      <selection activeCell="A31" sqref="A1:G1048576"/>
    </sheetView>
  </sheetViews>
  <sheetFormatPr defaultRowHeight="15" x14ac:dyDescent="0.25"/>
  <cols>
    <col min="1" max="1" width="38.5703125" bestFit="1" customWidth="1"/>
    <col min="2" max="2" width="37.5703125" bestFit="1" customWidth="1"/>
    <col min="3" max="3" width="35.7109375" bestFit="1" customWidth="1"/>
    <col min="4" max="4" width="194.5703125" bestFit="1" customWidth="1"/>
    <col min="5" max="5" width="18.28515625" bestFit="1" customWidth="1"/>
    <col min="6" max="6" width="255.7109375" bestFit="1" customWidth="1"/>
    <col min="7" max="7" width="25.140625" bestFit="1" customWidth="1"/>
  </cols>
  <sheetData>
    <row r="1" spans="1:9" s="9" customFormat="1" x14ac:dyDescent="0.25">
      <c r="A1" s="7" t="s">
        <v>1994</v>
      </c>
      <c r="B1" s="7" t="s">
        <v>1732</v>
      </c>
      <c r="C1" s="7" t="s">
        <v>1444</v>
      </c>
      <c r="D1" s="7" t="s">
        <v>65</v>
      </c>
      <c r="E1" s="7" t="s">
        <v>1445</v>
      </c>
      <c r="F1" s="7" t="s">
        <v>1446</v>
      </c>
      <c r="G1" s="7" t="s">
        <v>1775</v>
      </c>
    </row>
    <row r="2" spans="1:9" x14ac:dyDescent="0.25">
      <c r="A2" t="str">
        <f>CONCATENATE($H$2,FreshWaterFish!A2,'FreshWaterFish-2'!$I$2)</f>
        <v>'Black-phantom-tetra'</v>
      </c>
      <c r="B2" t="str">
        <f>CONCATENATE($H$2,FreshWaterFish!B2,'FreshWaterFish-2'!$I$2)</f>
        <v>'Black phantom tetra'</v>
      </c>
      <c r="C2" t="str">
        <f>CONCATENATE($H$2,FreshWaterFish!C2,'FreshWaterFish-2'!$I$2)</f>
        <v>'Hyphessobrycon megalopterus'</v>
      </c>
      <c r="D2" t="str">
        <f>CONCATENATE($H$2,FreshWaterFish!D2,'FreshWaterFish-2'!$I$2)</f>
        <v>'https://upload.wikimedia.org/wikipedia/commons/4/40/Hyphessobrycon_megalopterus_Porte_Doree.jpg'</v>
      </c>
      <c r="E2" t="str">
        <f>CONCATENATE($H$2,FreshWaterFish!E2,'FreshWaterFish-2'!$I$2)</f>
        <v>'3.6 cm (1.4 in)'</v>
      </c>
      <c r="F2" t="str">
        <f>CONCATENATE($H$2,FreshWaterFish!F2,'FreshWaterFish-2'!$I$2)</f>
        <v>'The black phantom tetra enjoy being in groups of 6 or more and a slightly shaded tank. Males may claim small territories and occasionally minor battles may occur. The Phantom tetra goes well with other tetras of similar size. They also prefer floating plants.[23]'</v>
      </c>
      <c r="G2" t="str">
        <f>CONCATENATE($H$2,FreshWaterFish!G2,'FreshWaterFish-2'!$I$2)</f>
        <v>'Tetras'</v>
      </c>
      <c r="H2" s="16" t="s">
        <v>703</v>
      </c>
      <c r="I2" s="16" t="s">
        <v>703</v>
      </c>
    </row>
    <row r="3" spans="1:9" x14ac:dyDescent="0.25">
      <c r="A3" t="str">
        <f>CONCATENATE($H$2,FreshWaterFish!A3,'FreshWaterFish-2'!$I$2)</f>
        <v>'Black-neon-tetra'</v>
      </c>
      <c r="B3" t="str">
        <f>CONCATENATE($H$2,FreshWaterFish!B3,'FreshWaterFish-2'!$I$2)</f>
        <v>'Black neon tetra'</v>
      </c>
      <c r="C3" t="str">
        <f>CONCATENATE($H$2,FreshWaterFish!C3,'FreshWaterFish-2'!$I$2)</f>
        <v>'Hyphessobrycon herbertaxelrodi'</v>
      </c>
      <c r="D3" t="str">
        <f>CONCATENATE($H$2,FreshWaterFish!D3,'FreshWaterFish-2'!$I$2)</f>
        <v>'https://upload.wikimedia.org/wikipedia/commons/2/2d/Black_neon_tetra.jpg'</v>
      </c>
      <c r="E3" t="str">
        <f>CONCATENATE($H$2,FreshWaterFish!E3,'FreshWaterFish-2'!$I$2)</f>
        <v>'3.2 cm (1.3 in)'</v>
      </c>
      <c r="F3" t="str">
        <f>CONCATENATE($H$2,FreshWaterFish!F3,'FreshWaterFish-2'!$I$2)</f>
        <v>''</v>
      </c>
      <c r="G3" t="str">
        <f>CONCATENATE($H$2,FreshWaterFish!G3,'FreshWaterFish-2'!$I$2)</f>
        <v>'Tetras'</v>
      </c>
    </row>
    <row r="4" spans="1:9" x14ac:dyDescent="0.25">
      <c r="A4" t="str">
        <f>CONCATENATE($H$2,FreshWaterFish!A4,'FreshWaterFish-2'!$I$2)</f>
        <v>'Black-tetra,-skirt-tetra'</v>
      </c>
      <c r="B4" t="str">
        <f>CONCATENATE($H$2,FreshWaterFish!B4,'FreshWaterFish-2'!$I$2)</f>
        <v>'Black tetra, skirt tetra'</v>
      </c>
      <c r="C4" t="str">
        <f>CONCATENATE($H$2,FreshWaterFish!C4,'FreshWaterFish-2'!$I$2)</f>
        <v>'Gymnocorymbus ternetzi'</v>
      </c>
      <c r="D4" t="str">
        <f>CONCATENATE($H$2,FreshWaterFish!D4,'FreshWaterFish-2'!$I$2)</f>
        <v>'https://upload.wikimedia.org/wikipedia/commons/thumb/c/c4/Adulter_Trauermantelsalmer-Gymnocorymbus_ternetzi.jpg/1280px-Adulter_Trauermantelsalmer-Gymnocorymbus_ternetzi.jpg'</v>
      </c>
      <c r="E4" t="str">
        <f>CONCATENATE($H$2,FreshWaterFish!E4,'FreshWaterFish-2'!$I$2)</f>
        <v>'5 cm (2.0 in)'</v>
      </c>
      <c r="F4" t="str">
        <f>CONCATENATE($H$2,FreshWaterFish!F4,'FreshWaterFish-2'!$I$2)</f>
        <v>'A highly spirited fish that may occasionally chase its own species as well as harass slow moving fish with long fins. This fish is very hardy and can stand a variety of water qualities. Disease is not a big problem with the black tetra. The black tetra is also known as the black skirt tetra. The female black tetra is more robust and larger than the male.[25]'</v>
      </c>
      <c r="G4" t="str">
        <f>CONCATENATE($H$2,FreshWaterFish!G4,'FreshWaterFish-2'!$I$2)</f>
        <v>'Tetras'</v>
      </c>
    </row>
    <row r="5" spans="1:9" x14ac:dyDescent="0.25">
      <c r="A5" t="str">
        <f>CONCATENATE($H$2,FreshWaterFish!A5,'FreshWaterFish-2'!$I$2)</f>
        <v>'Black-morpho-tetra'</v>
      </c>
      <c r="B5" t="str">
        <f>CONCATENATE($H$2,FreshWaterFish!B5,'FreshWaterFish-2'!$I$2)</f>
        <v>'Black morpho tetra'</v>
      </c>
      <c r="C5" t="str">
        <f>CONCATENATE($H$2,FreshWaterFish!C5,'FreshWaterFish-2'!$I$2)</f>
        <v>'Poecilocharax weitzmani'</v>
      </c>
      <c r="D5" t="str">
        <f>CONCATENATE($H$2,FreshWaterFish!D5,'FreshWaterFish-2'!$I$2)</f>
        <v>'https://upload.wikimedia.org/wikipedia/commons/6/6c/Crenuchidae_Poeciliocharax_weitzmani.jpg'</v>
      </c>
      <c r="E5" t="str">
        <f>CONCATENATE($H$2,FreshWaterFish!E5,'FreshWaterFish-2'!$I$2)</f>
        <v>'5 cm (2.0 in)'</v>
      </c>
      <c r="F5" t="str">
        <f>CONCATENATE($H$2,FreshWaterFish!F5,'FreshWaterFish-2'!$I$2)</f>
        <v>''</v>
      </c>
      <c r="G5" t="str">
        <f>CONCATENATE($H$2,FreshWaterFish!G5,'FreshWaterFish-2'!$I$2)</f>
        <v>'Tetras'</v>
      </c>
    </row>
    <row r="6" spans="1:9" x14ac:dyDescent="0.25">
      <c r="A6" t="str">
        <f>CONCATENATE($H$2,FreshWaterFish!A6,'FreshWaterFish-2'!$I$2)</f>
        <v>'Bleeding-heart-tetra'</v>
      </c>
      <c r="B6" t="str">
        <f>CONCATENATE($H$2,FreshWaterFish!B6,'FreshWaterFish-2'!$I$2)</f>
        <v>'Bleeding heart tetra'</v>
      </c>
      <c r="C6" t="str">
        <f>CONCATENATE($H$2,FreshWaterFish!C6,'FreshWaterFish-2'!$I$2)</f>
        <v>'Hyphessobrycon erythrostigma'</v>
      </c>
      <c r="D6" t="str">
        <f>CONCATENATE($H$2,FreshWaterFish!D6,'FreshWaterFish-2'!$I$2)</f>
        <v>'https://upload.wikimedia.org/wikipedia/commons/9/98/Kirschflecksalmler-W.jpg'</v>
      </c>
      <c r="E6" t="str">
        <f>CONCATENATE($H$2,FreshWaterFish!E6,'FreshWaterFish-2'!$I$2)</f>
        <v>'6.5 cm (2.6 in)'</v>
      </c>
      <c r="F6" t="str">
        <f>CONCATENATE($H$2,FreshWaterFish!F6,'FreshWaterFish-2'!$I$2)</f>
        <v>'The bleeding heart tetra is distinguished by the small red spot on both sides of the fish. This fish is very prone to diseases, and can grow larger than most tetra species'</v>
      </c>
      <c r="G6" t="str">
        <f>CONCATENATE($H$2,FreshWaterFish!G6,'FreshWaterFish-2'!$I$2)</f>
        <v>'Tetras'</v>
      </c>
    </row>
    <row r="7" spans="1:9" x14ac:dyDescent="0.25">
      <c r="A7" t="str">
        <f>CONCATENATE($H$2,FreshWaterFish!A7,'FreshWaterFish-2'!$I$2)</f>
        <v>'Bloodfin-tetra'</v>
      </c>
      <c r="B7" t="str">
        <f>CONCATENATE($H$2,FreshWaterFish!B7,'FreshWaterFish-2'!$I$2)</f>
        <v>'Bloodfin tetra'</v>
      </c>
      <c r="C7" t="str">
        <f>CONCATENATE($H$2,FreshWaterFish!C7,'FreshWaterFish-2'!$I$2)</f>
        <v>'Aphyocharax anisitsi'</v>
      </c>
      <c r="D7" t="str">
        <f>CONCATENATE($H$2,FreshWaterFish!D7,'FreshWaterFish-2'!$I$2)</f>
        <v>'https://upload.wikimedia.org/wikipedia/commons/d/dc/Aphyocharax_anisitsi_2.jpg'</v>
      </c>
      <c r="E7" t="str">
        <f>CONCATENATE($H$2,FreshWaterFish!E7,'FreshWaterFish-2'!$I$2)</f>
        <v>'5 cm (2.0 in)'</v>
      </c>
      <c r="F7" t="str">
        <f>CONCATENATE($H$2,FreshWaterFish!F7,'FreshWaterFish-2'!$I$2)</f>
        <v>''</v>
      </c>
      <c r="G7" t="str">
        <f>CONCATENATE($H$2,FreshWaterFish!G7,'FreshWaterFish-2'!$I$2)</f>
        <v>'Tetras'</v>
      </c>
    </row>
    <row r="8" spans="1:9" x14ac:dyDescent="0.25">
      <c r="A8" t="str">
        <f>CONCATENATE($H$2,FreshWaterFish!A8,'FreshWaterFish-2'!$I$2)</f>
        <v>'Blue-tetra'</v>
      </c>
      <c r="B8" t="str">
        <f>CONCATENATE($H$2,FreshWaterFish!B8,'FreshWaterFish-2'!$I$2)</f>
        <v>'Blue tetra'</v>
      </c>
      <c r="C8" t="str">
        <f>CONCATENATE($H$2,FreshWaterFish!C8,'FreshWaterFish-2'!$I$2)</f>
        <v>'Knodus borki'</v>
      </c>
      <c r="D8" t="str">
        <f>CONCATENATE($H$2,FreshWaterFish!D8,'FreshWaterFish-2'!$I$2)</f>
        <v>'https://upload.wikimedia.org/wikipedia/commons/6/6d/Boehlkea_fredcochui_malefemale.jpg'</v>
      </c>
      <c r="E8" t="str">
        <f>CONCATENATE($H$2,FreshWaterFish!E8,'FreshWaterFish-2'!$I$2)</f>
        <v>'5 cm (2.0 in)'</v>
      </c>
      <c r="F8" t="str">
        <f>CONCATENATE($H$2,FreshWaterFish!F8,'FreshWaterFish-2'!$I$2)</f>
        <v>''</v>
      </c>
      <c r="G8" t="str">
        <f>CONCATENATE($H$2,FreshWaterFish!G8,'FreshWaterFish-2'!$I$2)</f>
        <v>'Tetras'</v>
      </c>
    </row>
    <row r="9" spans="1:9" x14ac:dyDescent="0.25">
      <c r="A9" t="str">
        <f>CONCATENATE($H$2,FreshWaterFish!A9,'FreshWaterFish-2'!$I$2)</f>
        <v>'Bucktooth-tetra'</v>
      </c>
      <c r="B9" t="str">
        <f>CONCATENATE($H$2,FreshWaterFish!B9,'FreshWaterFish-2'!$I$2)</f>
        <v>'Bucktooth tetra'</v>
      </c>
      <c r="C9" t="str">
        <f>CONCATENATE($H$2,FreshWaterFish!C9,'FreshWaterFish-2'!$I$2)</f>
        <v>'Exodon paradoxus'</v>
      </c>
      <c r="D9" t="str">
        <f>CONCATENATE($H$2,FreshWaterFish!D9,'FreshWaterFish-2'!$I$2)</f>
        <v>'https://upload.wikimedia.org/wikipedia/commons/c/c9/DSCN6064_%286260740474%29.jpg'</v>
      </c>
      <c r="E9" t="str">
        <f>CONCATENATE($H$2,FreshWaterFish!E9,'FreshWaterFish-2'!$I$2)</f>
        <v>'5 cm (2.0 in)'</v>
      </c>
      <c r="F9" t="str">
        <f>CONCATENATE($H$2,FreshWaterFish!F9,'FreshWaterFish-2'!$I$2)</f>
        <v>''</v>
      </c>
      <c r="G9" t="str">
        <f>CONCATENATE($H$2,FreshWaterFish!G9,'FreshWaterFish-2'!$I$2)</f>
        <v>'Tetras'</v>
      </c>
    </row>
    <row r="10" spans="1:9" x14ac:dyDescent="0.25">
      <c r="A10" t="str">
        <f>CONCATENATE($H$2,FreshWaterFish!A10,'FreshWaterFish-2'!$I$2)</f>
        <v>'Buenos-Aires-tetra'</v>
      </c>
      <c r="B10" t="str">
        <f>CONCATENATE($H$2,FreshWaterFish!B10,'FreshWaterFish-2'!$I$2)</f>
        <v>'Buenos Aires tetra'</v>
      </c>
      <c r="C10" t="str">
        <f>CONCATENATE($H$2,FreshWaterFish!C10,'FreshWaterFish-2'!$I$2)</f>
        <v>'Hyphessobrycon anisitsi'</v>
      </c>
      <c r="D10" t="str">
        <f>CONCATENATE($H$2,FreshWaterFish!D10,'FreshWaterFish-2'!$I$2)</f>
        <v>'https://upload.wikimedia.org/wikipedia/commons/4/47/Hyphessobrycon_anisitsi.jpg'</v>
      </c>
      <c r="E10" t="str">
        <f>CONCATENATE($H$2,FreshWaterFish!E10,'FreshWaterFish-2'!$I$2)</f>
        <v>'7.5 cm (3.0 in)'</v>
      </c>
      <c r="F10" t="str">
        <f>CONCATENATE($H$2,FreshWaterFish!F10,'FreshWaterFish-2'!$I$2)</f>
        <v>''</v>
      </c>
      <c r="G10" t="str">
        <f>CONCATENATE($H$2,FreshWaterFish!G10,'FreshWaterFish-2'!$I$2)</f>
        <v>'Tetras'</v>
      </c>
    </row>
    <row r="11" spans="1:9" x14ac:dyDescent="0.25">
      <c r="A11" t="str">
        <f>CONCATENATE($H$2,FreshWaterFish!A11,'FreshWaterFish-2'!$I$2)</f>
        <v>'Cardinal-tetra'</v>
      </c>
      <c r="B11" t="str">
        <f>CONCATENATE($H$2,FreshWaterFish!B11,'FreshWaterFish-2'!$I$2)</f>
        <v>'Cardinal tetra'</v>
      </c>
      <c r="C11" t="str">
        <f>CONCATENATE($H$2,FreshWaterFish!C11,'FreshWaterFish-2'!$I$2)</f>
        <v>'Paracheirodon axelrodi'</v>
      </c>
      <c r="D11" t="str">
        <f>CONCATENATE($H$2,FreshWaterFish!D11,'FreshWaterFish-2'!$I$2)</f>
        <v>'https://upload.wikimedia.org/wikipedia/commons/thumb/3/3e/Paracheirodon_cardinalis.JPG/1920px-Paracheirodon_cardinalis.JPG'</v>
      </c>
      <c r="E11" t="str">
        <f>CONCATENATE($H$2,FreshWaterFish!E11,'FreshWaterFish-2'!$I$2)</f>
        <v>'5 cm (2.0 in)'</v>
      </c>
      <c r="F11" t="str">
        <f>CONCATENATE($H$2,FreshWaterFish!F11,'FreshWaterFish-2'!$I$2)</f>
        <v>'Similar to the Neon Tetra, but slightly larger and doesnt prefer to school as much. They need much larger tanks, although their temperament is similar'</v>
      </c>
      <c r="G11" t="str">
        <f>CONCATENATE($H$2,FreshWaterFish!G11,'FreshWaterFish-2'!$I$2)</f>
        <v>'Tetras'</v>
      </c>
    </row>
    <row r="12" spans="1:9" x14ac:dyDescent="0.25">
      <c r="A12" t="str">
        <f>CONCATENATE($H$2,FreshWaterFish!A12,'FreshWaterFish-2'!$I$2)</f>
        <v>'Cave-tetra,-blind-tetra'</v>
      </c>
      <c r="B12" t="str">
        <f>CONCATENATE($H$2,FreshWaterFish!B12,'FreshWaterFish-2'!$I$2)</f>
        <v>'Cave tetra, blind tetra'</v>
      </c>
      <c r="C12" t="str">
        <f>CONCATENATE($H$2,FreshWaterFish!C12,'FreshWaterFish-2'!$I$2)</f>
        <v>'Astyanax mexicanus'</v>
      </c>
      <c r="D12" t="str">
        <f>CONCATENATE($H$2,FreshWaterFish!D12,'FreshWaterFish-2'!$I$2)</f>
        <v>'https://upload.wikimedia.org/wikipedia/commons/e/e0/Astyanax_mexicanus%2C_Palmiarnia_Pozna%C5%84ska.jpg'</v>
      </c>
      <c r="E12" t="str">
        <f>CONCATENATE($H$2,FreshWaterFish!E12,'FreshWaterFish-2'!$I$2)</f>
        <v>'12 cm (4.7 in)'</v>
      </c>
      <c r="F12" t="str">
        <f>CONCATENATE($H$2,FreshWaterFish!F12,'FreshWaterFish-2'!$I$2)</f>
        <v>'The cave tetra is the blind cave form of the Mexican tetra. This tetra prefers low to moderate lighting'</v>
      </c>
      <c r="G12" t="str">
        <f>CONCATENATE($H$2,FreshWaterFish!G12,'FreshWaterFish-2'!$I$2)</f>
        <v>'Tetras'</v>
      </c>
    </row>
    <row r="13" spans="1:9" x14ac:dyDescent="0.25">
      <c r="A13" t="str">
        <f>CONCATENATE($H$2,FreshWaterFish!A13,'FreshWaterFish-2'!$I$2)</f>
        <v>'Diamond-tetra'</v>
      </c>
      <c r="B13" t="str">
        <f>CONCATENATE($H$2,FreshWaterFish!B13,'FreshWaterFish-2'!$I$2)</f>
        <v>'Diamond tetra'</v>
      </c>
      <c r="C13" t="str">
        <f>CONCATENATE($H$2,FreshWaterFish!C13,'FreshWaterFish-2'!$I$2)</f>
        <v>'Moenkhausia pittieri'</v>
      </c>
      <c r="D13" t="str">
        <f>CONCATENATE($H$2,FreshWaterFish!D13,'FreshWaterFish-2'!$I$2)</f>
        <v>'https://upload.wikimedia.org/wikipedia/commons/thumb/e/ee/Brillantsalmler.jpg/1920px-Brillantsalmler.jpg'</v>
      </c>
      <c r="E13" t="str">
        <f>CONCATENATE($H$2,FreshWaterFish!E13,'FreshWaterFish-2'!$I$2)</f>
        <v>'6 cm (2.4 in)'</v>
      </c>
      <c r="F13" t="str">
        <f>CONCATENATE($H$2,FreshWaterFish!F13,'FreshWaterFish-2'!$I$2)</f>
        <v>''</v>
      </c>
      <c r="G13" t="str">
        <f>CONCATENATE($H$2,FreshWaterFish!G13,'FreshWaterFish-2'!$I$2)</f>
        <v>'Tetras'</v>
      </c>
    </row>
    <row r="14" spans="1:9" x14ac:dyDescent="0.25">
      <c r="A14" t="str">
        <f>CONCATENATE($H$2,FreshWaterFish!A14,'FreshWaterFish-2'!$I$2)</f>
        <v>'Ember-tetra'</v>
      </c>
      <c r="B14" t="str">
        <f>CONCATENATE($H$2,FreshWaterFish!B14,'FreshWaterFish-2'!$I$2)</f>
        <v>'Ember tetra'</v>
      </c>
      <c r="C14" t="str">
        <f>CONCATENATE($H$2,FreshWaterFish!C14,'FreshWaterFish-2'!$I$2)</f>
        <v>'Hyphessobrycon amandae'</v>
      </c>
      <c r="D14" t="str">
        <f>CONCATENATE($H$2,FreshWaterFish!D14,'FreshWaterFish-2'!$I$2)</f>
        <v>'https://upload.wikimedia.org/wikipedia/commons/5/55/AKT_1430bq.jpg'</v>
      </c>
      <c r="E14" t="str">
        <f>CONCATENATE($H$2,FreshWaterFish!E14,'FreshWaterFish-2'!$I$2)</f>
        <v>'2 cm (0.79 in)'</v>
      </c>
      <c r="F14" t="str">
        <f>CONCATENATE($H$2,FreshWaterFish!F14,'FreshWaterFish-2'!$I$2)</f>
        <v>'Ember tetras have been known to live ten years or more. May become stressed by the presence of larger fish'</v>
      </c>
      <c r="G14" t="str">
        <f>CONCATENATE($H$2,FreshWaterFish!G14,'FreshWaterFish-2'!$I$2)</f>
        <v>'Tetras'</v>
      </c>
    </row>
    <row r="15" spans="1:9" x14ac:dyDescent="0.25">
      <c r="A15" t="str">
        <f>CONCATENATE($H$2,FreshWaterFish!A15,'FreshWaterFish-2'!$I$2)</f>
        <v>'Emperor-tetra'</v>
      </c>
      <c r="B15" t="str">
        <f>CONCATENATE($H$2,FreshWaterFish!B15,'FreshWaterFish-2'!$I$2)</f>
        <v>'Emperor tetra'</v>
      </c>
      <c r="C15" t="str">
        <f>CONCATENATE($H$2,FreshWaterFish!C15,'FreshWaterFish-2'!$I$2)</f>
        <v>'Nematobrycon palmeri'</v>
      </c>
      <c r="D15" t="str">
        <f>CONCATENATE($H$2,FreshWaterFish!D15,'FreshWaterFish-2'!$I$2)</f>
        <v>'https://upload.wikimedia.org/wikipedia/commons/thumb/5/5e/Emperor_tetra.jpg/1920px-Emperor_tetra.jpg'</v>
      </c>
      <c r="E15" t="str">
        <f>CONCATENATE($H$2,FreshWaterFish!E15,'FreshWaterFish-2'!$I$2)</f>
        <v>'5 cm (2.0 in)'</v>
      </c>
      <c r="F15" t="str">
        <f>CONCATENATE($H$2,FreshWaterFish!F15,'FreshWaterFish-2'!$I$2)</f>
        <v>''</v>
      </c>
      <c r="G15" t="str">
        <f>CONCATENATE($H$2,FreshWaterFish!G15,'FreshWaterFish-2'!$I$2)</f>
        <v>'Tetras'</v>
      </c>
    </row>
    <row r="16" spans="1:9" x14ac:dyDescent="0.25">
      <c r="A16" t="str">
        <f>CONCATENATE($H$2,FreshWaterFish!A16,'FreshWaterFish-2'!$I$2)</f>
        <v>'Flame-tetra'</v>
      </c>
      <c r="B16" t="str">
        <f>CONCATENATE($H$2,FreshWaterFish!B16,'FreshWaterFish-2'!$I$2)</f>
        <v>'Flame tetra'</v>
      </c>
      <c r="C16" t="str">
        <f>CONCATENATE($H$2,FreshWaterFish!C16,'FreshWaterFish-2'!$I$2)</f>
        <v>'Hyphessobrycon flammeus'</v>
      </c>
      <c r="D16" t="str">
        <f>CONCATENATE($H$2,FreshWaterFish!D16,'FreshWaterFish-2'!$I$2)</f>
        <v>'https://upload.wikimedia.org/wikipedia/commons/a/ad/Roter_von_Rio_-_Hyphessobrycon_flammeus.jpg'</v>
      </c>
      <c r="E16" t="str">
        <f>CONCATENATE($H$2,FreshWaterFish!E16,'FreshWaterFish-2'!$I$2)</f>
        <v>'2.5 cm (0.98 in)'</v>
      </c>
      <c r="F16" t="str">
        <f>CONCATENATE($H$2,FreshWaterFish!F16,'FreshWaterFish-2'!$I$2)</f>
        <v>''</v>
      </c>
      <c r="G16" t="str">
        <f>CONCATENATE($H$2,FreshWaterFish!G16,'FreshWaterFish-2'!$I$2)</f>
        <v>'Tetras'</v>
      </c>
    </row>
    <row r="17" spans="1:7" x14ac:dyDescent="0.25">
      <c r="A17" t="str">
        <f>CONCATENATE($H$2,FreshWaterFish!A17,'FreshWaterFish-2'!$I$2)</f>
        <v>'Garnet-tetra,-pretty-tetra'</v>
      </c>
      <c r="B17" t="str">
        <f>CONCATENATE($H$2,FreshWaterFish!B17,'FreshWaterFish-2'!$I$2)</f>
        <v>'Garnet tetra, pretty tetra'</v>
      </c>
      <c r="C17" t="str">
        <f>CONCATENATE($H$2,FreshWaterFish!C17,'FreshWaterFish-2'!$I$2)</f>
        <v>'Hemigrammus pulcher'</v>
      </c>
      <c r="D17" t="str">
        <f>CONCATENATE($H$2,FreshWaterFish!D17,'FreshWaterFish-2'!$I$2)</f>
        <v>'https://upload.wikimedia.org/wikipedia/commons/2/23/H.pulcher_IMG_3268.jpg'</v>
      </c>
      <c r="E17" t="str">
        <f>CONCATENATE($H$2,FreshWaterFish!E17,'FreshWaterFish-2'!$I$2)</f>
        <v>'6.5 cm (2.6 in)'</v>
      </c>
      <c r="F17" t="str">
        <f>CONCATENATE($H$2,FreshWaterFish!F17,'FreshWaterFish-2'!$I$2)</f>
        <v>''</v>
      </c>
      <c r="G17" t="str">
        <f>CONCATENATE($H$2,FreshWaterFish!G17,'FreshWaterFish-2'!$I$2)</f>
        <v>'Tetras'</v>
      </c>
    </row>
    <row r="18" spans="1:7" x14ac:dyDescent="0.25">
      <c r="A18" t="str">
        <f>CONCATENATE($H$2,FreshWaterFish!A18,'FreshWaterFish-2'!$I$2)</f>
        <v>'Glass-bloodfin-tetra'</v>
      </c>
      <c r="B18" t="str">
        <f>CONCATENATE($H$2,FreshWaterFish!B18,'FreshWaterFish-2'!$I$2)</f>
        <v>'Glass bloodfin tetra'</v>
      </c>
      <c r="C18" t="str">
        <f>CONCATENATE($H$2,FreshWaterFish!C18,'FreshWaterFish-2'!$I$2)</f>
        <v>'Prionobrama filigera'</v>
      </c>
      <c r="D18" t="str">
        <f>CONCATENATE($H$2,FreshWaterFish!D18,'FreshWaterFish-2'!$I$2)</f>
        <v>'https://upload.wikimedia.org/wikipedia/commons/thumb/9/95/Bloodfin_Glass_Tetra.jpg/1920px-Bloodfin_Glass_Tetra.jpg'</v>
      </c>
      <c r="E18" t="str">
        <f>CONCATENATE($H$2,FreshWaterFish!E18,'FreshWaterFish-2'!$I$2)</f>
        <v>'6 cm (2.4 in)'</v>
      </c>
      <c r="F18" t="str">
        <f>CONCATENATE($H$2,FreshWaterFish!F18,'FreshWaterFish-2'!$I$2)</f>
        <v>''</v>
      </c>
      <c r="G18" t="str">
        <f>CONCATENATE($H$2,FreshWaterFish!G18,'FreshWaterFish-2'!$I$2)</f>
        <v>'Tetras'</v>
      </c>
    </row>
    <row r="19" spans="1:7" x14ac:dyDescent="0.25">
      <c r="A19" t="str">
        <f>CONCATENATE($H$2,FreshWaterFish!A19,'FreshWaterFish-2'!$I$2)</f>
        <v>'Glowlight-tetra'</v>
      </c>
      <c r="B19" t="str">
        <f>CONCATENATE($H$2,FreshWaterFish!B19,'FreshWaterFish-2'!$I$2)</f>
        <v>'Glowlight tetra'</v>
      </c>
      <c r="C19" t="str">
        <f>CONCATENATE($H$2,FreshWaterFish!C19,'FreshWaterFish-2'!$I$2)</f>
        <v>'Hemigrammus erythrozonus'</v>
      </c>
      <c r="D19" t="str">
        <f>CONCATENATE($H$2,FreshWaterFish!D19,'FreshWaterFish-2'!$I$2)</f>
        <v>'https://upload.wikimedia.org/wikipedia/commons/b/b4/Tetra_Glowlight_cropped.jpg'</v>
      </c>
      <c r="E19" t="str">
        <f>CONCATENATE($H$2,FreshWaterFish!E19,'FreshWaterFish-2'!$I$2)</f>
        <v>'3.75 cm (1.48 in)'</v>
      </c>
      <c r="F19" t="str">
        <f>CONCATENATE($H$2,FreshWaterFish!F19,'FreshWaterFish-2'!$I$2)</f>
        <v>''</v>
      </c>
      <c r="G19" t="str">
        <f>CONCATENATE($H$2,FreshWaterFish!G19,'FreshWaterFish-2'!$I$2)</f>
        <v>'Tetras'</v>
      </c>
    </row>
    <row r="20" spans="1:7" x14ac:dyDescent="0.25">
      <c r="A20" t="str">
        <f>CONCATENATE($H$2,FreshWaterFish!A20,'FreshWaterFish-2'!$I$2)</f>
        <v>'Golden-pristella-tetra'</v>
      </c>
      <c r="B20" t="str">
        <f>CONCATENATE($H$2,FreshWaterFish!B20,'FreshWaterFish-2'!$I$2)</f>
        <v>'Golden pristella tetra'</v>
      </c>
      <c r="C20" t="str">
        <f>CONCATENATE($H$2,FreshWaterFish!C20,'FreshWaterFish-2'!$I$2)</f>
        <v>'Pristella maxillaris'</v>
      </c>
      <c r="D20" t="str">
        <f>CONCATENATE($H$2,FreshWaterFish!D20,'FreshWaterFish-2'!$I$2)</f>
        <v>'https://upload.wikimedia.org/wikipedia/commons/c/c4/Pristella_maxillaris.jpg'</v>
      </c>
      <c r="E20" t="str">
        <f>CONCATENATE($H$2,FreshWaterFish!E20,'FreshWaterFish-2'!$I$2)</f>
        <v>'5 cm (2.0 in)'</v>
      </c>
      <c r="F20" t="str">
        <f>CONCATENATE($H$2,FreshWaterFish!F20,'FreshWaterFish-2'!$I$2)</f>
        <v>''</v>
      </c>
      <c r="G20" t="str">
        <f>CONCATENATE($H$2,FreshWaterFish!G20,'FreshWaterFish-2'!$I$2)</f>
        <v>'Tetras'</v>
      </c>
    </row>
    <row r="21" spans="1:7" x14ac:dyDescent="0.25">
      <c r="A21" t="str">
        <f>CONCATENATE($H$2,FreshWaterFish!A21,'FreshWaterFish-2'!$I$2)</f>
        <v>'Green-neon-tetra'</v>
      </c>
      <c r="B21" t="str">
        <f>CONCATENATE($H$2,FreshWaterFish!B21,'FreshWaterFish-2'!$I$2)</f>
        <v>'Green neon tetra'</v>
      </c>
      <c r="C21" t="str">
        <f>CONCATENATE($H$2,FreshWaterFish!C21,'FreshWaterFish-2'!$I$2)</f>
        <v>'Paracheirodon simulans'</v>
      </c>
      <c r="D21" t="str">
        <f>CONCATENATE($H$2,FreshWaterFish!D21,'FreshWaterFish-2'!$I$2)</f>
        <v>'https://upload.wikimedia.org/wikipedia/commons/7/78/Paracheirodon_simulans.jpg'</v>
      </c>
      <c r="E21" t="str">
        <f>CONCATENATE($H$2,FreshWaterFish!E21,'FreshWaterFish-2'!$I$2)</f>
        <v>'2.5 cm (0.98 in)'</v>
      </c>
      <c r="F21" t="str">
        <f>CONCATENATE($H$2,FreshWaterFish!F21,'FreshWaterFish-2'!$I$2)</f>
        <v>'Similar to Neon Tetras and Cardinal Tetras, they are the same to Neon Tetras beside having a green tiny near their top dorsal fin'</v>
      </c>
      <c r="G21" t="str">
        <f>CONCATENATE($H$2,FreshWaterFish!G21,'FreshWaterFish-2'!$I$2)</f>
        <v>'Tetras'</v>
      </c>
    </row>
    <row r="22" spans="1:7" x14ac:dyDescent="0.25">
      <c r="A22" t="str">
        <f>CONCATENATE($H$2,FreshWaterFish!A22,'FreshWaterFish-2'!$I$2)</f>
        <v>'Head-and-tail-light-tetra'</v>
      </c>
      <c r="B22" t="str">
        <f>CONCATENATE($H$2,FreshWaterFish!B22,'FreshWaterFish-2'!$I$2)</f>
        <v>'Head and tail light tetra'</v>
      </c>
      <c r="C22" t="str">
        <f>CONCATENATE($H$2,FreshWaterFish!C22,'FreshWaterFish-2'!$I$2)</f>
        <v>'Hemigrammus ocellifer'</v>
      </c>
      <c r="D22" t="str">
        <f>CONCATENATE($H$2,FreshWaterFish!D22,'FreshWaterFish-2'!$I$2)</f>
        <v>'https://upload.wikimedia.org/wikipedia/commons/4/4f/Head-%26-Tail-Light-Tetra.jpg'</v>
      </c>
      <c r="E22" t="str">
        <f>CONCATENATE($H$2,FreshWaterFish!E22,'FreshWaterFish-2'!$I$2)</f>
        <v>'4 cm (1.6 in)'</v>
      </c>
      <c r="F22" t="str">
        <f>CONCATENATE($H$2,FreshWaterFish!F22,'FreshWaterFish-2'!$I$2)</f>
        <v>''</v>
      </c>
      <c r="G22" t="str">
        <f>CONCATENATE($H$2,FreshWaterFish!G22,'FreshWaterFish-2'!$I$2)</f>
        <v>'Tetras'</v>
      </c>
    </row>
    <row r="23" spans="1:7" x14ac:dyDescent="0.25">
      <c r="A23" t="str">
        <f>CONCATENATE($H$2,FreshWaterFish!A23,'FreshWaterFish-2'!$I$2)</f>
        <v>'January-tetra'</v>
      </c>
      <c r="B23" t="str">
        <f>CONCATENATE($H$2,FreshWaterFish!B23,'FreshWaterFish-2'!$I$2)</f>
        <v>'January tetra'</v>
      </c>
      <c r="C23" t="str">
        <f>CONCATENATE($H$2,FreshWaterFish!C23,'FreshWaterFish-2'!$I$2)</f>
        <v>'Hemigrammus hyanuary'</v>
      </c>
      <c r="D23" t="str">
        <f>CONCATENATE($H$2,FreshWaterFish!D23,'FreshWaterFish-2'!$I$2)</f>
        <v>'https://upload.wikimedia.org/wikipedia/commons/4/4c/Hemigrammus_hyanuary_thomnight_001.jpg'</v>
      </c>
      <c r="E23" t="str">
        <f>CONCATENATE($H$2,FreshWaterFish!E23,'FreshWaterFish-2'!$I$2)</f>
        <v>'4 cm (1.6 in)'</v>
      </c>
      <c r="F23" t="str">
        <f>CONCATENATE($H$2,FreshWaterFish!F23,'FreshWaterFish-2'!$I$2)</f>
        <v>''</v>
      </c>
      <c r="G23" t="str">
        <f>CONCATENATE($H$2,FreshWaterFish!G23,'FreshWaterFish-2'!$I$2)</f>
        <v>'Tetras'</v>
      </c>
    </row>
    <row r="24" spans="1:7" x14ac:dyDescent="0.25">
      <c r="A24" t="str">
        <f>CONCATENATE($H$2,FreshWaterFish!A24,'FreshWaterFish-2'!$I$2)</f>
        <v>'Lemon-tetra'</v>
      </c>
      <c r="B24" t="str">
        <f>CONCATENATE($H$2,FreshWaterFish!B24,'FreshWaterFish-2'!$I$2)</f>
        <v>'Lemon tetra'</v>
      </c>
      <c r="C24" t="str">
        <f>CONCATENATE($H$2,FreshWaterFish!C24,'FreshWaterFish-2'!$I$2)</f>
        <v>'Hyphessobrycon pulchripinnis'</v>
      </c>
      <c r="D24" t="str">
        <f>CONCATENATE($H$2,FreshWaterFish!D24,'FreshWaterFish-2'!$I$2)</f>
        <v>'https://upload.wikimedia.org/wikipedia/commons/0/07/Hyphessobrycon_pulchripinnis.jpg'</v>
      </c>
      <c r="E24" t="str">
        <f>CONCATENATE($H$2,FreshWaterFish!E24,'FreshWaterFish-2'!$I$2)</f>
        <v>'5 cm (2.0 in)'</v>
      </c>
      <c r="F24" t="str">
        <f>CONCATENATE($H$2,FreshWaterFish!F24,'FreshWaterFish-2'!$I$2)</f>
        <v>''</v>
      </c>
      <c r="G24" t="str">
        <f>CONCATENATE($H$2,FreshWaterFish!G24,'FreshWaterFish-2'!$I$2)</f>
        <v>'Tetras'</v>
      </c>
    </row>
    <row r="25" spans="1:7" x14ac:dyDescent="0.25">
      <c r="A25" t="str">
        <f>CONCATENATE($H$2,FreshWaterFish!A25,'FreshWaterFish-2'!$I$2)</f>
        <v>'Neon-tetra'</v>
      </c>
      <c r="B25" t="str">
        <f>CONCATENATE($H$2,FreshWaterFish!B25,'FreshWaterFish-2'!$I$2)</f>
        <v>'Neon tetra'</v>
      </c>
      <c r="C25" t="str">
        <f>CONCATENATE($H$2,FreshWaterFish!C25,'FreshWaterFish-2'!$I$2)</f>
        <v>'Paracheirodon innesi'</v>
      </c>
      <c r="D25" t="str">
        <f>CONCATENATE($H$2,FreshWaterFish!D25,'FreshWaterFish-2'!$I$2)</f>
        <v>'https://upload.wikimedia.org/wikipedia/commons/5/54/Neonka_obecna_paracheirodon_innesi.jpg'</v>
      </c>
      <c r="E25" t="str">
        <f>CONCATENATE($H$2,FreshWaterFish!E25,'FreshWaterFish-2'!$I$2)</f>
        <v>'3.75 cm (1.48 in)'</v>
      </c>
      <c r="F25" t="str">
        <f>CONCATENATE($H$2,FreshWaterFish!F25,'FreshWaterFish-2'!$I$2)</f>
        <v>'Neon tetras must be kept in groups of at least a half-dozen, as they are a shoaling species. With peaceful dispositions, they are also able to be kept with other species of non-aggressive fish'</v>
      </c>
      <c r="G25" t="str">
        <f>CONCATENATE($H$2,FreshWaterFish!G25,'FreshWaterFish-2'!$I$2)</f>
        <v>'Tetras'</v>
      </c>
    </row>
    <row r="26" spans="1:7" x14ac:dyDescent="0.25">
      <c r="A26" t="str">
        <f>CONCATENATE($H$2,FreshWaterFish!A26,'FreshWaterFish-2'!$I$2)</f>
        <v>'Ornate-tetra'</v>
      </c>
      <c r="B26" t="str">
        <f>CONCATENATE($H$2,FreshWaterFish!B26,'FreshWaterFish-2'!$I$2)</f>
        <v>'Ornate tetra'</v>
      </c>
      <c r="C26" t="str">
        <f>CONCATENATE($H$2,FreshWaterFish!C26,'FreshWaterFish-2'!$I$2)</f>
        <v>'Hyphessobrycon bentosi'</v>
      </c>
      <c r="D26" t="str">
        <f>CONCATENATE($H$2,FreshWaterFish!D26,'FreshWaterFish-2'!$I$2)</f>
        <v>'https://upload.wikimedia.org/wikipedia/commons/thumb/1/1d/Schmucksalmler_Hyphessobrycon_bentosi.jpg/1920px-Schmucksalmler_Hyphessobrycon_bentosi.jpg'</v>
      </c>
      <c r="E26" t="str">
        <f>CONCATENATE($H$2,FreshWaterFish!E26,'FreshWaterFish-2'!$I$2)</f>
        <v>'4.5 cm (1.8 in)'</v>
      </c>
      <c r="F26" t="str">
        <f>CONCATENATE($H$2,FreshWaterFish!F26,'FreshWaterFish-2'!$I$2)</f>
        <v>''</v>
      </c>
      <c r="G26" t="str">
        <f>CONCATENATE($H$2,FreshWaterFish!G26,'FreshWaterFish-2'!$I$2)</f>
        <v>'Tetras'</v>
      </c>
    </row>
    <row r="27" spans="1:7" x14ac:dyDescent="0.25">
      <c r="A27" t="str">
        <f>CONCATENATE($H$2,FreshWaterFish!A27,'FreshWaterFish-2'!$I$2)</f>
        <v>'Penguin-tetra,-blackline-penguinfish'</v>
      </c>
      <c r="B27" t="str">
        <f>CONCATENATE($H$2,FreshWaterFish!B27,'FreshWaterFish-2'!$I$2)</f>
        <v>'Penguin tetra, blackline penguinfish'</v>
      </c>
      <c r="C27" t="str">
        <f>CONCATENATE($H$2,FreshWaterFish!C27,'FreshWaterFish-2'!$I$2)</f>
        <v>'Thayeria boehlkei'</v>
      </c>
      <c r="D27" t="str">
        <f>CONCATENATE($H$2,FreshWaterFish!D27,'FreshWaterFish-2'!$I$2)</f>
        <v>'https://upload.wikimedia.org/wikipedia/commons/5/5b/Thayeria_boehlkei.jpg'</v>
      </c>
      <c r="E27" t="str">
        <f>CONCATENATE($H$2,FreshWaterFish!E27,'FreshWaterFish-2'!$I$2)</f>
        <v>'6.5 cm (2.6 in)'</v>
      </c>
      <c r="F27" t="str">
        <f>CONCATENATE($H$2,FreshWaterFish!F27,'FreshWaterFish-2'!$I$2)</f>
        <v>''</v>
      </c>
      <c r="G27" t="str">
        <f>CONCATENATE($H$2,FreshWaterFish!G27,'FreshWaterFish-2'!$I$2)</f>
        <v>'Tetras'</v>
      </c>
    </row>
    <row r="28" spans="1:7" x14ac:dyDescent="0.25">
      <c r="A28" t="str">
        <f>CONCATENATE($H$2,FreshWaterFish!A28,'FreshWaterFish-2'!$I$2)</f>
        <v>'Red-Eye-tetra'</v>
      </c>
      <c r="B28" t="str">
        <f>CONCATENATE($H$2,FreshWaterFish!B28,'FreshWaterFish-2'!$I$2)</f>
        <v>'Red Eye tetra'</v>
      </c>
      <c r="C28" t="str">
        <f>CONCATENATE($H$2,FreshWaterFish!C28,'FreshWaterFish-2'!$I$2)</f>
        <v>'Moenkhausia sanctaefilomenae'</v>
      </c>
      <c r="D28" t="str">
        <f>CONCATENATE($H$2,FreshWaterFish!D28,'FreshWaterFish-2'!$I$2)</f>
        <v>'http://t2.gstatic.com/licensed-image?q=tbn:ANd9GcS72Sv5BqKPZjrAh0EnQxfsYF-9CqtyN1Ine0NMgEvFixkHrifNjA35BGomPL4fKoHZx1rviUcQ9fWhwL0'</v>
      </c>
      <c r="E28" t="str">
        <f>CONCATENATE($H$2,FreshWaterFish!E28,'FreshWaterFish-2'!$I$2)</f>
        <v>'4 cm (1.6 in)'</v>
      </c>
      <c r="F28" t="str">
        <f>CONCATENATE($H$2,FreshWaterFish!F28,'FreshWaterFish-2'!$I$2)</f>
        <v>''</v>
      </c>
      <c r="G28" t="str">
        <f>CONCATENATE($H$2,FreshWaterFish!G28,'FreshWaterFish-2'!$I$2)</f>
        <v>'Tetras'</v>
      </c>
    </row>
    <row r="29" spans="1:7" x14ac:dyDescent="0.25">
      <c r="A29" t="str">
        <f>CONCATENATE($H$2,FreshWaterFish!A29,'FreshWaterFish-2'!$I$2)</f>
        <v>'Red-phantom-tetra'</v>
      </c>
      <c r="B29" t="str">
        <f>CONCATENATE($H$2,FreshWaterFish!B29,'FreshWaterFish-2'!$I$2)</f>
        <v>'Red phantom tetra'</v>
      </c>
      <c r="C29" t="str">
        <f>CONCATENATE($H$2,FreshWaterFish!C29,'FreshWaterFish-2'!$I$2)</f>
        <v>'Hyphessobrycon sweglesi'</v>
      </c>
      <c r="D29" t="str">
        <f>CONCATENATE($H$2,FreshWaterFish!D29,'FreshWaterFish-2'!$I$2)</f>
        <v>'http://t0.gstatic.com/licensed-image?q=tbn:ANd9GcTgoZX1gtuTmnqnTEh7jt48gF__PL1xo0LmOWGGhsie3-LSBJOZfe2-sn2-7EVTAB96vcGNn5B1MkNYpgc'</v>
      </c>
      <c r="E29" t="str">
        <f>CONCATENATE($H$2,FreshWaterFish!E29,'FreshWaterFish-2'!$I$2)</f>
        <v>'4.5 cm (1.8 in)'</v>
      </c>
      <c r="F29" t="str">
        <f>CONCATENATE($H$2,FreshWaterFish!F29,'FreshWaterFish-2'!$I$2)</f>
        <v>''</v>
      </c>
      <c r="G29" t="str">
        <f>CONCATENATE($H$2,FreshWaterFish!G29,'FreshWaterFish-2'!$I$2)</f>
        <v>'Tetras'</v>
      </c>
    </row>
    <row r="30" spans="1:7" x14ac:dyDescent="0.25">
      <c r="A30" t="str">
        <f>CONCATENATE($H$2,FreshWaterFish!A30,'FreshWaterFish-2'!$I$2)</f>
        <v>'Rosy-tetra'</v>
      </c>
      <c r="B30" t="str">
        <f>CONCATENATE($H$2,FreshWaterFish!B30,'FreshWaterFish-2'!$I$2)</f>
        <v>'Rosy tetra'</v>
      </c>
      <c r="C30" t="str">
        <f>CONCATENATE($H$2,FreshWaterFish!C30,'FreshWaterFish-2'!$I$2)</f>
        <v>'Hyphessobrycon rosaceus'</v>
      </c>
      <c r="D30" t="str">
        <f>CONCATENATE($H$2,FreshWaterFish!D30,'FreshWaterFish-2'!$I$2)</f>
        <v>'https://upload.wikimedia.org/wikipedia/commons/4/4a/Male_Rosy_Tetra.JPG'</v>
      </c>
      <c r="E30" t="str">
        <f>CONCATENATE($H$2,FreshWaterFish!E30,'FreshWaterFish-2'!$I$2)</f>
        <v>'4 cm (1.6 in)'</v>
      </c>
      <c r="F30" t="str">
        <f>CONCATENATE($H$2,FreshWaterFish!F30,'FreshWaterFish-2'!$I$2)</f>
        <v>''</v>
      </c>
      <c r="G30" t="str">
        <f>CONCATENATE($H$2,FreshWaterFish!G30,'FreshWaterFish-2'!$I$2)</f>
        <v>'Tetras'</v>
      </c>
    </row>
    <row r="31" spans="1:7" x14ac:dyDescent="0.25">
      <c r="A31" t="str">
        <f>CONCATENATE($H$2,FreshWaterFish!A31,'FreshWaterFish-2'!$I$2)</f>
        <v>'Royal-tetra'</v>
      </c>
      <c r="B31" t="str">
        <f>CONCATENATE($H$2,FreshWaterFish!B31,'FreshWaterFish-2'!$I$2)</f>
        <v>'Royal tetra'</v>
      </c>
      <c r="C31" t="str">
        <f>CONCATENATE($H$2,FreshWaterFish!C31,'FreshWaterFish-2'!$I$2)</f>
        <v>'Inpaichthys kerri'</v>
      </c>
      <c r="D31" t="str">
        <f>CONCATENATE($H$2,FreshWaterFish!D31,'FreshWaterFish-2'!$I$2)</f>
        <v>'https://upload.wikimedia.org/wikipedia/commons/5/58/05.Inpaichtys_kerri.JPG'</v>
      </c>
      <c r="E31" t="str">
        <f>CONCATENATE($H$2,FreshWaterFish!E31,'FreshWaterFish-2'!$I$2)</f>
        <v>'3.5 cm (1.4 in)'</v>
      </c>
      <c r="F31" t="str">
        <f>CONCATENATE($H$2,FreshWaterFish!F31,'FreshWaterFish-2'!$I$2)</f>
        <v>'Possesses an adipose fin allowing it to be differentiated from the Emperor tetra'</v>
      </c>
      <c r="G31" t="str">
        <f>CONCATENATE($H$2,FreshWaterFish!G31,'FreshWaterFish-2'!$I$2)</f>
        <v>'Tetras'</v>
      </c>
    </row>
    <row r="32" spans="1:7" x14ac:dyDescent="0.25">
      <c r="A32" t="str">
        <f>CONCATENATE($H$2,FreshWaterFish!A32,'FreshWaterFish-2'!$I$2)</f>
        <v>'Rummy-nose-tetra'</v>
      </c>
      <c r="B32" t="str">
        <f>CONCATENATE($H$2,FreshWaterFish!B32,'FreshWaterFish-2'!$I$2)</f>
        <v>'Rummy-nose tetra'</v>
      </c>
      <c r="C32" t="str">
        <f>CONCATENATE($H$2,FreshWaterFish!C32,'FreshWaterFish-2'!$I$2)</f>
        <v>'Hemigrammus rhodostomus'</v>
      </c>
      <c r="D32" t="str">
        <f>CONCATENATE($H$2,FreshWaterFish!D32,'FreshWaterFish-2'!$I$2)</f>
        <v>'https://upload.wikimedia.org/wikipedia/commons/2/2a/Petitella_rhodostomus_%28Hemigrammus_rhodostomus%29%2C_2013.jpg'</v>
      </c>
      <c r="E32" t="str">
        <f>CONCATENATE($H$2,FreshWaterFish!E32,'FreshWaterFish-2'!$I$2)</f>
        <v>'5 cm (2.0 in)'</v>
      </c>
      <c r="F32" t="str">
        <f>CONCATENATE($H$2,FreshWaterFish!F32,'FreshWaterFish-2'!$I$2)</f>
        <v>'This common name is used for three different species of schooling fish with similar patterns: Hemigrammus rhodostomus, Hemigrammus bleheri, and Petitella georgiae.'</v>
      </c>
      <c r="G32" t="str">
        <f>CONCATENATE($H$2,FreshWaterFish!G32,'FreshWaterFish-2'!$I$2)</f>
        <v>'Tetras'</v>
      </c>
    </row>
    <row r="33" spans="1:7" x14ac:dyDescent="0.25">
      <c r="A33" t="str">
        <f>CONCATENATE($H$2,FreshWaterFish!A33,'FreshWaterFish-2'!$I$2)</f>
        <v>'Splash-tetra'</v>
      </c>
      <c r="B33" t="str">
        <f>CONCATENATE($H$2,FreshWaterFish!B33,'FreshWaterFish-2'!$I$2)</f>
        <v>'Splash tetra'</v>
      </c>
      <c r="C33" t="str">
        <f>CONCATENATE($H$2,FreshWaterFish!C33,'FreshWaterFish-2'!$I$2)</f>
        <v>'Copella arnoldi'</v>
      </c>
      <c r="D33" t="str">
        <f>CONCATENATE($H$2,FreshWaterFish!D33,'FreshWaterFish-2'!$I$2)</f>
        <v>'https://upload.wikimedia.org/wikipedia/commons/3/38/Copella_arnoldi.jpg'</v>
      </c>
      <c r="E33" t="str">
        <f>CONCATENATE($H$2,FreshWaterFish!E33,'FreshWaterFish-2'!$I$2)</f>
        <v>'5.5 cm (2.2 in)'</v>
      </c>
      <c r="F33" t="str">
        <f>CONCATENATE($H$2,FreshWaterFish!F33,'FreshWaterFish-2'!$I$2)</f>
        <v>''</v>
      </c>
      <c r="G33" t="str">
        <f>CONCATENATE($H$2,FreshWaterFish!G33,'FreshWaterFish-2'!$I$2)</f>
        <v>'Tetras'</v>
      </c>
    </row>
    <row r="34" spans="1:7" x14ac:dyDescent="0.25">
      <c r="A34" t="str">
        <f>CONCATENATE($H$2,FreshWaterFish!A34,'FreshWaterFish-2'!$I$2)</f>
        <v>'Serpae-tetra'</v>
      </c>
      <c r="B34" t="str">
        <f>CONCATENATE($H$2,FreshWaterFish!B34,'FreshWaterFish-2'!$I$2)</f>
        <v>'Serpae tetra'</v>
      </c>
      <c r="C34" t="str">
        <f>CONCATENATE($H$2,FreshWaterFish!C34,'FreshWaterFish-2'!$I$2)</f>
        <v>'Hyphessobrycon serpae'</v>
      </c>
      <c r="D34" t="str">
        <f>CONCATENATE($H$2,FreshWaterFish!D34,'FreshWaterFish-2'!$I$2)</f>
        <v>'https://upload.wikimedia.org/wikipedia/commons/thumb/8/8c/Serpae_tetra.JPG/1920px-Serpae_tetra.JPG'</v>
      </c>
      <c r="E34" t="str">
        <f>CONCATENATE($H$2,FreshWaterFish!E34,'FreshWaterFish-2'!$I$2)</f>
        <v>'4.5 cm (1.8 in)'</v>
      </c>
      <c r="F34" t="str">
        <f>CONCATENATE($H$2,FreshWaterFish!F34,'FreshWaterFish-2'!$I$2)</f>
        <v>''</v>
      </c>
      <c r="G34" t="str">
        <f>CONCATENATE($H$2,FreshWaterFish!G34,'FreshWaterFish-2'!$I$2)</f>
        <v>'Tetras'</v>
      </c>
    </row>
    <row r="35" spans="1:7" x14ac:dyDescent="0.25">
      <c r="A35" t="str">
        <f>CONCATENATE($H$2,FreshWaterFish!A35,'FreshWaterFish-2'!$I$2)</f>
        <v>'Silvertip-tetra'</v>
      </c>
      <c r="B35" t="str">
        <f>CONCATENATE($H$2,FreshWaterFish!B35,'FreshWaterFish-2'!$I$2)</f>
        <v>'Silvertip tetra'</v>
      </c>
      <c r="C35" t="str">
        <f>CONCATENATE($H$2,FreshWaterFish!C35,'FreshWaterFish-2'!$I$2)</f>
        <v>'Hasemania nana'</v>
      </c>
      <c r="D35" t="str">
        <f>CONCATENATE($H$2,FreshWaterFish!D35,'FreshWaterFish-2'!$I$2)</f>
        <v>'https://upload.wikimedia.org/wikipedia/commons/1/18/Kobbertetra_Hasemania_nana.jpg'</v>
      </c>
      <c r="E35" t="str">
        <f>CONCATENATE($H$2,FreshWaterFish!E35,'FreshWaterFish-2'!$I$2)</f>
        <v>'3 cm (1.2 in)'</v>
      </c>
      <c r="F35" t="str">
        <f>CONCATENATE($H$2,FreshWaterFish!F35,'FreshWaterFish-2'!$I$2)</f>
        <v>''</v>
      </c>
      <c r="G35" t="str">
        <f>CONCATENATE($H$2,FreshWaterFish!G35,'FreshWaterFish-2'!$I$2)</f>
        <v>'Tetras'</v>
      </c>
    </row>
    <row r="36" spans="1:7" x14ac:dyDescent="0.25">
      <c r="A36" t="str">
        <f>CONCATENATE($H$2,FreshWaterFish!A36,'FreshWaterFish-2'!$I$2)</f>
        <v>'Congo-tetra'</v>
      </c>
      <c r="B36" t="str">
        <f>CONCATENATE($H$2,FreshWaterFish!B36,'FreshWaterFish-2'!$I$2)</f>
        <v>'Congo tetra'</v>
      </c>
      <c r="C36" t="str">
        <f>CONCATENATE($H$2,FreshWaterFish!C36,'FreshWaterFish-2'!$I$2)</f>
        <v>'Phenacogrammus interruptus'</v>
      </c>
      <c r="D36" t="str">
        <f>CONCATENATE($H$2,FreshWaterFish!D36,'FreshWaterFish-2'!$I$2)</f>
        <v>'https://upload.wikimedia.org/wikipedia/commons/4/45/Phenacogrammus_interruptus_%28aka%29.jpg'</v>
      </c>
      <c r="E36" t="str">
        <f>CONCATENATE($H$2,FreshWaterFish!E36,'FreshWaterFish-2'!$I$2)</f>
        <v>'7.5 cm (3.0 in)'</v>
      </c>
      <c r="F36" t="str">
        <f>CONCATENATE($H$2,FreshWaterFish!F36,'FreshWaterFish-2'!$I$2)</f>
        <v>''</v>
      </c>
      <c r="G36" t="str">
        <f>CONCATENATE($H$2,FreshWaterFish!G36,'FreshWaterFish-2'!$I$2)</f>
        <v>'Tetras'</v>
      </c>
    </row>
    <row r="37" spans="1:7" x14ac:dyDescent="0.25">
      <c r="A37" t="str">
        <f>CONCATENATE($H$2,FreshWaterFish!A37,'FreshWaterFish-2'!$I$2)</f>
        <v>'Jellybean-tetra'</v>
      </c>
      <c r="B37" t="str">
        <f>CONCATENATE($H$2,FreshWaterFish!B37,'FreshWaterFish-2'!$I$2)</f>
        <v>'Jellybean tetra'</v>
      </c>
      <c r="C37" t="str">
        <f>CONCATENATE($H$2,FreshWaterFish!C37,'FreshWaterFish-2'!$I$2)</f>
        <v>'Ladigesia roloffi'</v>
      </c>
      <c r="D37" t="str">
        <f>CONCATENATE($H$2,FreshWaterFish!D37,'FreshWaterFish-2'!$I$2)</f>
        <v>'https://upload.wikimedia.org/wikipedia/commons/thumb/b/b5/Ladigesia_roloffi_-_AquaPorteDoree_06.JPG/2560px-Ladigesia_roloffi_-_AquaPorteDoree_06.JPG'</v>
      </c>
      <c r="E37" t="str">
        <f>CONCATENATE($H$2,FreshWaterFish!E37,'FreshWaterFish-2'!$I$2)</f>
        <v>'3 cm (1.2 in)'</v>
      </c>
      <c r="F37" t="str">
        <f>CONCATENATE($H$2,FreshWaterFish!F37,'FreshWaterFish-2'!$I$2)</f>
        <v>''</v>
      </c>
      <c r="G37" t="str">
        <f>CONCATENATE($H$2,FreshWaterFish!G37,'FreshWaterFish-2'!$I$2)</f>
        <v>'Tetras'</v>
      </c>
    </row>
    <row r="38" spans="1:7" x14ac:dyDescent="0.25">
      <c r="A38" t="str">
        <f>CONCATENATE($H$2,FreshWaterFish!A38,'FreshWaterFish-2'!$I$2)</f>
        <v>'Long-fin-tetra'</v>
      </c>
      <c r="B38" t="str">
        <f>CONCATENATE($H$2,FreshWaterFish!B38,'FreshWaterFish-2'!$I$2)</f>
        <v>'Long-fin tetra'</v>
      </c>
      <c r="C38" t="str">
        <f>CONCATENATE($H$2,FreshWaterFish!C38,'FreshWaterFish-2'!$I$2)</f>
        <v>'Brycinus longipinnis'</v>
      </c>
      <c r="D38" t="str">
        <f>CONCATENATE($H$2,FreshWaterFish!D38,'FreshWaterFish-2'!$I$2)</f>
        <v>'https://upload.wikimedia.org/wikipedia/commons/thumb/e/e3/Langflossensalmler_Brycinus_longipinnis_Tierpark_Hellabrunn-2.jpg/2560px-Langflossensalmler_Brycinus_longipinnis_Tierpark_Hellabrunn-2.jpg'</v>
      </c>
      <c r="E38" t="str">
        <f>CONCATENATE($H$2,FreshWaterFish!E38,'FreshWaterFish-2'!$I$2)</f>
        <v>'12.5 cm (4.9 in)'</v>
      </c>
      <c r="F38" t="str">
        <f>CONCATENATE($H$2,FreshWaterFish!F38,'FreshWaterFish-2'!$I$2)</f>
        <v>''</v>
      </c>
      <c r="G38" t="str">
        <f>CONCATENATE($H$2,FreshWaterFish!G38,'FreshWaterFish-2'!$I$2)</f>
        <v>'Tetras'</v>
      </c>
    </row>
    <row r="39" spans="1:7" x14ac:dyDescent="0.25">
      <c r="A39" t="str">
        <f>CONCATENATE($H$2,FreshWaterFish!A39,'FreshWaterFish-2'!$I$2)</f>
        <v>'Niger-tetra'</v>
      </c>
      <c r="B39" t="str">
        <f>CONCATENATE($H$2,FreshWaterFish!B39,'FreshWaterFish-2'!$I$2)</f>
        <v>'Niger tetra'</v>
      </c>
      <c r="C39" t="str">
        <f>CONCATENATE($H$2,FreshWaterFish!C39,'FreshWaterFish-2'!$I$2)</f>
        <v>'Arnoldichthys spilopterus'</v>
      </c>
      <c r="D39" t="str">
        <f>CONCATENATE($H$2,FreshWaterFish!D39,'FreshWaterFish-2'!$I$2)</f>
        <v>'https://upload.wikimedia.org/wikipedia/commons/8/87/Arnoldichthys_spilopterus.JPG'</v>
      </c>
      <c r="E39" t="str">
        <f>CONCATENATE($H$2,FreshWaterFish!E39,'FreshWaterFish-2'!$I$2)</f>
        <v>'10 cm (3.9 in)'</v>
      </c>
      <c r="F39" t="str">
        <f>CONCATENATE($H$2,FreshWaterFish!F39,'FreshWaterFish-2'!$I$2)</f>
        <v>''</v>
      </c>
      <c r="G39" t="str">
        <f>CONCATENATE($H$2,FreshWaterFish!G39,'FreshWaterFish-2'!$I$2)</f>
        <v>'Tetras'</v>
      </c>
    </row>
    <row r="40" spans="1:7" x14ac:dyDescent="0.25">
      <c r="A40" t="str">
        <f>CONCATENATE($H$2,FreshWaterFish!A40,'FreshWaterFish-2'!$I$2)</f>
        <v>'Yellow-tailed-Congo-tetra'</v>
      </c>
      <c r="B40" t="str">
        <f>CONCATENATE($H$2,FreshWaterFish!B40,'FreshWaterFish-2'!$I$2)</f>
        <v>'Yellow-tailed Congo tetra'</v>
      </c>
      <c r="C40" t="str">
        <f>CONCATENATE($H$2,FreshWaterFish!C40,'FreshWaterFish-2'!$I$2)</f>
        <v>'Alestopetersius caudalis'</v>
      </c>
      <c r="D40" t="str">
        <f>CONCATENATE($H$2,FreshWaterFish!D40,'FreshWaterFish-2'!$I$2)</f>
        <v>'https://upload.wikimedia.org/wikipedia/commons/1/17/Alestopetersius_caudalis.jpg'</v>
      </c>
      <c r="E40" t="str">
        <f>CONCATENATE($H$2,FreshWaterFish!E40,'FreshWaterFish-2'!$I$2)</f>
        <v>'6 cm (2.4 in)'</v>
      </c>
      <c r="F40" t="str">
        <f>CONCATENATE($H$2,FreshWaterFish!F40,'FreshWaterFish-2'!$I$2)</f>
        <v>''</v>
      </c>
      <c r="G40" t="str">
        <f>CONCATENATE($H$2,FreshWaterFish!G40,'FreshWaterFish-2'!$I$2)</f>
        <v>'Tetras'</v>
      </c>
    </row>
    <row r="41" spans="1:7" x14ac:dyDescent="0.25">
      <c r="A41" t="str">
        <f>CONCATENATE($H$2,FreshWaterFish!A41,'FreshWaterFish-2'!$I$2)</f>
        <v>'Sunshine-peacock-cichlid'</v>
      </c>
      <c r="B41" t="str">
        <f>CONCATENATE($H$2,FreshWaterFish!B41,'FreshWaterFish-2'!$I$2)</f>
        <v>'Sunshine peacock cichlid'</v>
      </c>
      <c r="C41" t="str">
        <f>CONCATENATE($H$2,FreshWaterFish!C41,'FreshWaterFish-2'!$I$2)</f>
        <v>'Aulonocara baenschi'</v>
      </c>
      <c r="D41" t="str">
        <f>CONCATENATE($H$2,FreshWaterFish!D41,'FreshWaterFish-2'!$I$2)</f>
        <v>'http://t0.gstatic.com/licensed-image?q=tbn:ANd9GcQKCuisnolgwmafaz6rEr1Y6DySSAHUt_bb29Vjy3zb9p74uWa3K0X7LuGF7i1AVbpDPQAdJnYGuNX3Juc'</v>
      </c>
      <c r="E41" t="str">
        <f>CONCATENATE($H$2,FreshWaterFish!E41,'FreshWaterFish-2'!$I$2)</f>
        <v>'15 cm (5.9 in)'</v>
      </c>
      <c r="F41" t="str">
        <f>CONCATENATE($H$2,FreshWaterFish!F41,'FreshWaterFish-2'!$I$2)</f>
        <v>''</v>
      </c>
      <c r="G41" t="str">
        <f>CONCATENATE($H$2,FreshWaterFish!G41,'FreshWaterFish-2'!$I$2)</f>
        <v>'Lake-Malawi'</v>
      </c>
    </row>
    <row r="42" spans="1:7" x14ac:dyDescent="0.25">
      <c r="A42" t="str">
        <f>CONCATENATE($H$2,FreshWaterFish!A42,'FreshWaterFish-2'!$I$2)</f>
        <v>'Pale-usisya-aulonocara'</v>
      </c>
      <c r="B42" t="str">
        <f>CONCATENATE($H$2,FreshWaterFish!B42,'FreshWaterFish-2'!$I$2)</f>
        <v>'Pale usisya aulonocara'</v>
      </c>
      <c r="C42" t="str">
        <f>CONCATENATE($H$2,FreshWaterFish!C42,'FreshWaterFish-2'!$I$2)</f>
        <v>'Aulonocara steveni'</v>
      </c>
      <c r="D42" t="str">
        <f>CONCATENATE($H$2,FreshWaterFish!D42,'FreshWaterFish-2'!$I$2)</f>
        <v>'https://upload.wikimedia.org/wikipedia/commons/4/4e/Aulonocara_steveni_Usisya.jpg'</v>
      </c>
      <c r="E42" t="str">
        <f>CONCATENATE($H$2,FreshWaterFish!E42,'FreshWaterFish-2'!$I$2)</f>
        <v>''</v>
      </c>
      <c r="F42" t="str">
        <f>CONCATENATE($H$2,FreshWaterFish!F42,'FreshWaterFish-2'!$I$2)</f>
        <v>''</v>
      </c>
      <c r="G42" t="str">
        <f>CONCATENATE($H$2,FreshWaterFish!G42,'FreshWaterFish-2'!$I$2)</f>
        <v>'Lake-Malawi'</v>
      </c>
    </row>
    <row r="43" spans="1:7" x14ac:dyDescent="0.25">
      <c r="A43" t="str">
        <f>CONCATENATE($H$2,FreshWaterFish!A43,'FreshWaterFish-2'!$I$2)</f>
        <v>'Red-fin-hap'</v>
      </c>
      <c r="B43" t="str">
        <f>CONCATENATE($H$2,FreshWaterFish!B43,'FreshWaterFish-2'!$I$2)</f>
        <v>'Red fin hap'</v>
      </c>
      <c r="C43" t="str">
        <f>CONCATENATE($H$2,FreshWaterFish!C43,'FreshWaterFish-2'!$I$2)</f>
        <v>'Copadichromis borleyi'</v>
      </c>
      <c r="D43" t="str">
        <f>CONCATENATE($H$2,FreshWaterFish!D43,'FreshWaterFish-2'!$I$2)</f>
        <v>'https://upload.wikimedia.org/wikipedia/commons/d/d8/Copadichromis_borleyi2.jpg'</v>
      </c>
      <c r="E43" t="str">
        <f>CONCATENATE($H$2,FreshWaterFish!E43,'FreshWaterFish-2'!$I$2)</f>
        <v>''</v>
      </c>
      <c r="F43" t="str">
        <f>CONCATENATE($H$2,FreshWaterFish!F43,'FreshWaterFish-2'!$I$2)</f>
        <v>''</v>
      </c>
      <c r="G43" t="str">
        <f>CONCATENATE($H$2,FreshWaterFish!G43,'FreshWaterFish-2'!$I$2)</f>
        <v>'Lake-Malawi'</v>
      </c>
    </row>
    <row r="44" spans="1:7" x14ac:dyDescent="0.25">
      <c r="A44" t="str">
        <f>CONCATENATE($H$2,FreshWaterFish!A44,'FreshWaterFish-2'!$I$2)</f>
        <v>'Eureka-red-peacock'</v>
      </c>
      <c r="B44" t="str">
        <f>CONCATENATE($H$2,FreshWaterFish!B44,'FreshWaterFish-2'!$I$2)</f>
        <v>'Eureka red peacock'</v>
      </c>
      <c r="C44" t="str">
        <f>CONCATENATE($H$2,FreshWaterFish!C44,'FreshWaterFish-2'!$I$2)</f>
        <v>'Aulonocara jacobfreibergi'</v>
      </c>
      <c r="D44" t="str">
        <f>CONCATENATE($H$2,FreshWaterFish!D44,'FreshWaterFish-2'!$I$2)</f>
        <v>'https://upload.wikimedia.org/wikipedia/commons/e/e8/Aulonocara_jacobfreigi.jpg'</v>
      </c>
      <c r="E44" t="str">
        <f>CONCATENATE($H$2,FreshWaterFish!E44,'FreshWaterFish-2'!$I$2)</f>
        <v>'15 cm (5.9 in)'</v>
      </c>
      <c r="F44" t="str">
        <f>CONCATENATE($H$2,FreshWaterFish!F44,'FreshWaterFish-2'!$I$2)</f>
        <v>''</v>
      </c>
      <c r="G44" t="str">
        <f>CONCATENATE($H$2,FreshWaterFish!G44,'FreshWaterFish-2'!$I$2)</f>
        <v>'Lake-Malawi'</v>
      </c>
    </row>
    <row r="45" spans="1:7" x14ac:dyDescent="0.25">
      <c r="A45" t="str">
        <f>CONCATENATE($H$2,FreshWaterFish!A45,'FreshWaterFish-2'!$I$2)</f>
        <v>'Spilo'</v>
      </c>
      <c r="B45" t="str">
        <f>CONCATENATE($H$2,FreshWaterFish!B45,'FreshWaterFish-2'!$I$2)</f>
        <v>'Spilo'</v>
      </c>
      <c r="C45" t="str">
        <f>CONCATENATE($H$2,FreshWaterFish!C45,'FreshWaterFish-2'!$I$2)</f>
        <v>'Champsochromis spilorhynchus'</v>
      </c>
      <c r="D45" t="str">
        <f>CONCATENATE($H$2,FreshWaterFish!D45,'FreshWaterFish-2'!$I$2)</f>
        <v>'http://t1.gstatic.com/licensed-image?q=tbn:ANd9GcRnhkqkE0dcxcpxBzzsDrwb9PJGwoEo7VrC7Lr0PKBGutx3Mkpr0RNZ_aahJkmrE7INojgDiHmfyJyBahw'</v>
      </c>
      <c r="E45" t="str">
        <f>CONCATENATE($H$2,FreshWaterFish!E45,'FreshWaterFish-2'!$I$2)</f>
        <v>'40 cm (16 in)'</v>
      </c>
      <c r="F45" t="str">
        <f>CONCATENATE($H$2,FreshWaterFish!F45,'FreshWaterFish-2'!$I$2)</f>
        <v>''</v>
      </c>
      <c r="G45" t="str">
        <f>CONCATENATE($H$2,FreshWaterFish!G45,'FreshWaterFish-2'!$I$2)</f>
        <v>'Lake-Malawi'</v>
      </c>
    </row>
    <row r="46" spans="1:7" x14ac:dyDescent="0.25">
      <c r="A46" t="str">
        <f>CONCATENATE($H$2,FreshWaterFish!A46,'FreshWaterFish-2'!$I$2)</f>
        <v>'Blue-dolphin-cichlid,-lumphead-cichlid'</v>
      </c>
      <c r="B46" t="str">
        <f>CONCATENATE($H$2,FreshWaterFish!B46,'FreshWaterFish-2'!$I$2)</f>
        <v>'Blue dolphin cichlid, lumphead cichlid'</v>
      </c>
      <c r="C46" t="str">
        <f>CONCATENATE($H$2,FreshWaterFish!C46,'FreshWaterFish-2'!$I$2)</f>
        <v>'Cyrtocara moorii'</v>
      </c>
      <c r="D46" t="str">
        <f>CONCATENATE($H$2,FreshWaterFish!D46,'FreshWaterFish-2'!$I$2)</f>
        <v>'https://upload.wikimedia.org/wikipedia/commons/2/29/Cyrtocara_moorii.jpg'</v>
      </c>
      <c r="E46" t="str">
        <f>CONCATENATE($H$2,FreshWaterFish!E46,'FreshWaterFish-2'!$I$2)</f>
        <v>'25 cm (9.8 in)'</v>
      </c>
      <c r="F46" t="str">
        <f>CONCATENATE($H$2,FreshWaterFish!F46,'FreshWaterFish-2'!$I$2)</f>
        <v>''</v>
      </c>
      <c r="G46" t="str">
        <f>CONCATENATE($H$2,FreshWaterFish!G46,'FreshWaterFish-2'!$I$2)</f>
        <v>'Lake-Malawi'</v>
      </c>
    </row>
    <row r="47" spans="1:7" x14ac:dyDescent="0.25">
      <c r="A47" t="str">
        <f>CONCATENATE($H$2,FreshWaterFish!A47,'FreshWaterFish-2'!$I$2)</f>
        <v>'Afra-cichlid,-dogtooth-cichild'</v>
      </c>
      <c r="B47" t="str">
        <f>CONCATENATE($H$2,FreshWaterFish!B47,'FreshWaterFish-2'!$I$2)</f>
        <v>'Afra cichlid, dogtooth cichild'</v>
      </c>
      <c r="C47" t="str">
        <f>CONCATENATE($H$2,FreshWaterFish!C47,'FreshWaterFish-2'!$I$2)</f>
        <v>'Cynotilapia afra'</v>
      </c>
      <c r="D47" t="str">
        <f>CONCATENATE($H$2,FreshWaterFish!D47,'FreshWaterFish-2'!$I$2)</f>
        <v>'https://upload.wikimedia.org/wikipedia/commons/thumb/c/cf/Cynotilapia_afra.jpg/1920px-Cynotilapia_afra.jpg'</v>
      </c>
      <c r="E47" t="str">
        <f>CONCATENATE($H$2,FreshWaterFish!E47,'FreshWaterFish-2'!$I$2)</f>
        <v>'10 cm (3.9 in)'</v>
      </c>
      <c r="F47" t="str">
        <f>CONCATENATE($H$2,FreshWaterFish!F47,'FreshWaterFish-2'!$I$2)</f>
        <v>''</v>
      </c>
      <c r="G47" t="str">
        <f>CONCATENATE($H$2,FreshWaterFish!G47,'FreshWaterFish-2'!$I$2)</f>
        <v>'Lake-Malawi'</v>
      </c>
    </row>
    <row r="48" spans="1:7" x14ac:dyDescent="0.25">
      <c r="A48" t="str">
        <f>CONCATENATE($H$2,FreshWaterFish!A48,'FreshWaterFish-2'!$I$2)</f>
        <v>'Rusty-cichlid,-lavender-cichild'</v>
      </c>
      <c r="B48" t="str">
        <f>CONCATENATE($H$2,FreshWaterFish!B48,'FreshWaterFish-2'!$I$2)</f>
        <v>'Rusty cichlid, lavender cichild'</v>
      </c>
      <c r="C48" t="str">
        <f>CONCATENATE($H$2,FreshWaterFish!C48,'FreshWaterFish-2'!$I$2)</f>
        <v>'Iodotropheus sprengerae'</v>
      </c>
      <c r="D48" t="str">
        <f>CONCATENATE($H$2,FreshWaterFish!D48,'FreshWaterFish-2'!$I$2)</f>
        <v>'https://upload.wikimedia.org/wikipedia/commons/c/c7/Iodotropheus_sprengerae.jpg'</v>
      </c>
      <c r="E48" t="str">
        <f>CONCATENATE($H$2,FreshWaterFish!E48,'FreshWaterFish-2'!$I$2)</f>
        <v>'10 cm (3.9 in)'</v>
      </c>
      <c r="F48" t="str">
        <f>CONCATENATE($H$2,FreshWaterFish!F48,'FreshWaterFish-2'!$I$2)</f>
        <v>''</v>
      </c>
      <c r="G48" t="str">
        <f>CONCATENATE($H$2,FreshWaterFish!G48,'FreshWaterFish-2'!$I$2)</f>
        <v>'Lake-Malawi'</v>
      </c>
    </row>
    <row r="49" spans="1:7" x14ac:dyDescent="0.25">
      <c r="A49" t="str">
        <f>CONCATENATE($H$2,FreshWaterFish!A49,'FreshWaterFish-2'!$I$2)</f>
        <v>'Fuelleborns-cichlid,-Blue-mbuna'</v>
      </c>
      <c r="B49" t="str">
        <f>CONCATENATE($H$2,FreshWaterFish!B49,'FreshWaterFish-2'!$I$2)</f>
        <v>'Fuelleborns cichlid, Blue mbuna'</v>
      </c>
      <c r="C49" t="str">
        <f>CONCATENATE($H$2,FreshWaterFish!C49,'FreshWaterFish-2'!$I$2)</f>
        <v>'Labeotropheus fuelleborni'</v>
      </c>
      <c r="D49" t="str">
        <f>CONCATENATE($H$2,FreshWaterFish!D49,'FreshWaterFish-2'!$I$2)</f>
        <v>'https://upload.wikimedia.org/wikipedia/commons/e/e7/Labeotropheus_fuelleborni_crop.png'</v>
      </c>
      <c r="E49" t="str">
        <f>CONCATENATE($H$2,FreshWaterFish!E49,'FreshWaterFish-2'!$I$2)</f>
        <v>'18 cm (7.1 in)'</v>
      </c>
      <c r="F49" t="str">
        <f>CONCATENATE($H$2,FreshWaterFish!F49,'FreshWaterFish-2'!$I$2)</f>
        <v>''</v>
      </c>
      <c r="G49" t="str">
        <f>CONCATENATE($H$2,FreshWaterFish!G49,'FreshWaterFish-2'!$I$2)</f>
        <v>'Lake-Malawi'</v>
      </c>
    </row>
    <row r="50" spans="1:7" x14ac:dyDescent="0.25">
      <c r="A50" t="str">
        <f>CONCATENATE($H$2,FreshWaterFish!A50,'FreshWaterFish-2'!$I$2)</f>
        <v>'Electric-yellow-cichlid'</v>
      </c>
      <c r="B50" t="str">
        <f>CONCATENATE($H$2,FreshWaterFish!B50,'FreshWaterFish-2'!$I$2)</f>
        <v>'Electric yellow cichlid'</v>
      </c>
      <c r="C50" t="str">
        <f>CONCATENATE($H$2,FreshWaterFish!C50,'FreshWaterFish-2'!$I$2)</f>
        <v>'Labidochromis caeruleus'</v>
      </c>
      <c r="D50" t="str">
        <f>CONCATENATE($H$2,FreshWaterFish!D50,'FreshWaterFish-2'!$I$2)</f>
        <v>'https://upload.wikimedia.org/wikipedia/commons/b/b1/Electric_Yellow_Lab_Cichlid.jpg'</v>
      </c>
      <c r="E50" t="str">
        <f>CONCATENATE($H$2,FreshWaterFish!E50,'FreshWaterFish-2'!$I$2)</f>
        <v>'20 cm (7.9 in)'</v>
      </c>
      <c r="F50" t="str">
        <f>CONCATENATE($H$2,FreshWaterFish!F50,'FreshWaterFish-2'!$I$2)</f>
        <v>''</v>
      </c>
      <c r="G50" t="str">
        <f>CONCATENATE($H$2,FreshWaterFish!G50,'FreshWaterFish-2'!$I$2)</f>
        <v>'Lake-Malawi'</v>
      </c>
    </row>
    <row r="51" spans="1:7" x14ac:dyDescent="0.25">
      <c r="A51" t="str">
        <f>CONCATENATE($H$2,FreshWaterFish!A51,'FreshWaterFish-2'!$I$2)</f>
        <v>'Electric-blue-cichlid'</v>
      </c>
      <c r="B51" t="str">
        <f>CONCATENATE($H$2,FreshWaterFish!B51,'FreshWaterFish-2'!$I$2)</f>
        <v>'Electric blue cichlid'</v>
      </c>
      <c r="C51" t="str">
        <f>CONCATENATE($H$2,FreshWaterFish!C51,'FreshWaterFish-2'!$I$2)</f>
        <v>'Sciaenochromis fryeri'</v>
      </c>
      <c r="D51" t="str">
        <f>CONCATENATE($H$2,FreshWaterFish!D51,'FreshWaterFish-2'!$I$2)</f>
        <v>'https://upload.wikimedia.org/wikipedia/commons/1/18/Fryeri2.jpg'</v>
      </c>
      <c r="E51" t="str">
        <f>CONCATENATE($H$2,FreshWaterFish!E51,'FreshWaterFish-2'!$I$2)</f>
        <v>''</v>
      </c>
      <c r="F51" t="str">
        <f>CONCATENATE($H$2,FreshWaterFish!F51,'FreshWaterFish-2'!$I$2)</f>
        <v>''</v>
      </c>
      <c r="G51" t="str">
        <f>CONCATENATE($H$2,FreshWaterFish!G51,'FreshWaterFish-2'!$I$2)</f>
        <v>'Lake-Malawi'</v>
      </c>
    </row>
    <row r="52" spans="1:7" x14ac:dyDescent="0.25">
      <c r="A52" t="str">
        <f>CONCATENATE($H$2,FreshWaterFish!A52,'FreshWaterFish-2'!$I$2)</f>
        <v>'Malawi-eyebiter'</v>
      </c>
      <c r="B52" t="str">
        <f>CONCATENATE($H$2,FreshWaterFish!B52,'FreshWaterFish-2'!$I$2)</f>
        <v>'Malawi eyebiter'</v>
      </c>
      <c r="C52" t="str">
        <f>CONCATENATE($H$2,FreshWaterFish!C52,'FreshWaterFish-2'!$I$2)</f>
        <v>'Dimidiochromis compressiceps'</v>
      </c>
      <c r="D52" t="str">
        <f>CONCATENATE($H$2,FreshWaterFish!D52,'FreshWaterFish-2'!$I$2)</f>
        <v>'https://upload.wikimedia.org/wikipedia/commons/thumb/6/68/Cichlidae_-_Dimidiochromis_compressiceps.JPG/1920px-Cichlidae_-_Dimidiochromis_compressiceps.JPG'</v>
      </c>
      <c r="E52" t="str">
        <f>CONCATENATE($H$2,FreshWaterFish!E52,'FreshWaterFish-2'!$I$2)</f>
        <v>''</v>
      </c>
      <c r="F52" t="str">
        <f>CONCATENATE($H$2,FreshWaterFish!F52,'FreshWaterFish-2'!$I$2)</f>
        <v>''</v>
      </c>
      <c r="G52" t="str">
        <f>CONCATENATE($H$2,FreshWaterFish!G52,'FreshWaterFish-2'!$I$2)</f>
        <v>'Lake-Malawi'</v>
      </c>
    </row>
    <row r="53" spans="1:7" x14ac:dyDescent="0.25">
      <c r="A53" t="str">
        <f>CONCATENATE($H$2,FreshWaterFish!A53,'FreshWaterFish-2'!$I$2)</f>
        <v>'Hongi,-Red-top-kimpumpa'</v>
      </c>
      <c r="B53" t="str">
        <f>CONCATENATE($H$2,FreshWaterFish!B53,'FreshWaterFish-2'!$I$2)</f>
        <v>'Hongi, Red-top kimpumpa'</v>
      </c>
      <c r="C53" t="str">
        <f>CONCATENATE($H$2,FreshWaterFish!C53,'FreshWaterFish-2'!$I$2)</f>
        <v>'Labidochromis sp. "Hongi"'</v>
      </c>
      <c r="D53" t="str">
        <f>CONCATENATE($H$2,FreshWaterFish!D53,'FreshWaterFish-2'!$I$2)</f>
        <v>'https://upload.wikimedia.org/wikipedia/commons/7/7a/Labidochromis_sp_hongi.jpg'</v>
      </c>
      <c r="E53" t="str">
        <f>CONCATENATE($H$2,FreshWaterFish!E53,'FreshWaterFish-2'!$I$2)</f>
        <v>'13 cm (5.1 in)'</v>
      </c>
      <c r="F53" t="str">
        <f>CONCATENATE($H$2,FreshWaterFish!F53,'FreshWaterFish-2'!$I$2)</f>
        <v>''</v>
      </c>
      <c r="G53" t="str">
        <f>CONCATENATE($H$2,FreshWaterFish!G53,'FreshWaterFish-2'!$I$2)</f>
        <v>'Lake-Malawi'</v>
      </c>
    </row>
    <row r="54" spans="1:7" x14ac:dyDescent="0.25">
      <c r="A54" t="str">
        <f>CONCATENATE($H$2,FreshWaterFish!A54,'FreshWaterFish-2'!$I$2)</f>
        <v>'Yellow-Top-Mbamba'</v>
      </c>
      <c r="B54" t="str">
        <f>CONCATENATE($H$2,FreshWaterFish!B54,'FreshWaterFish-2'!$I$2)</f>
        <v>'Yellow Top Mbamba'</v>
      </c>
      <c r="C54" t="str">
        <f>CONCATENATE($H$2,FreshWaterFish!C54,'FreshWaterFish-2'!$I$2)</f>
        <v>'Labidochromis sp. "Mbamba Bay"'</v>
      </c>
      <c r="D54" t="str">
        <f>CONCATENATE($H$2,FreshWaterFish!D54,'FreshWaterFish-2'!$I$2)</f>
        <v>'http://t2.gstatic.com/licensed-image?q=tbn:ANd9GcSn49-cvKaW3dRwdoIYfdwKvuN7o4GlfOugbqXRMY_MU4pD59TDwa_pgqCE3SnzMT7Qbycw3NwKyIeg8tU'</v>
      </c>
      <c r="E54" t="str">
        <f>CONCATENATE($H$2,FreshWaterFish!E54,'FreshWaterFish-2'!$I$2)</f>
        <v>'13 cm (5.1 in)'</v>
      </c>
      <c r="F54" t="str">
        <f>CONCATENATE($H$2,FreshWaterFish!F54,'FreshWaterFish-2'!$I$2)</f>
        <v>''</v>
      </c>
      <c r="G54" t="str">
        <f>CONCATENATE($H$2,FreshWaterFish!G54,'FreshWaterFish-2'!$I$2)</f>
        <v>'Lake-Malawi'</v>
      </c>
    </row>
    <row r="55" spans="1:7" x14ac:dyDescent="0.25">
      <c r="A55" t="str">
        <f>CONCATENATE($H$2,FreshWaterFish!A55,'FreshWaterFish-2'!$I$2)</f>
        <v>'Auratus-cichlid,-Malawi-golden-cichlid'</v>
      </c>
      <c r="B55" t="str">
        <f>CONCATENATE($H$2,FreshWaterFish!B55,'FreshWaterFish-2'!$I$2)</f>
        <v>'Auratus cichlid, Malawi golden cichlid'</v>
      </c>
      <c r="C55" t="str">
        <f>CONCATENATE($H$2,FreshWaterFish!C55,'FreshWaterFish-2'!$I$2)</f>
        <v>'Melanochromis auratus'</v>
      </c>
      <c r="D55" t="str">
        <f>CONCATENATE($H$2,FreshWaterFish!D55,'FreshWaterFish-2'!$I$2)</f>
        <v>'https://upload.wikimedia.org/wikipedia/commons/4/40/Melanochromis_auratus_%28female%29.jpg'</v>
      </c>
      <c r="E55" t="str">
        <f>CONCATENATE($H$2,FreshWaterFish!E55,'FreshWaterFish-2'!$I$2)</f>
        <v>'10 cm (3.9 in)'</v>
      </c>
      <c r="F55" t="str">
        <f>CONCATENATE($H$2,FreshWaterFish!F55,'FreshWaterFish-2'!$I$2)</f>
        <v>''</v>
      </c>
      <c r="G55" t="str">
        <f>CONCATENATE($H$2,FreshWaterFish!G55,'FreshWaterFish-2'!$I$2)</f>
        <v>'Lake-Malawi'</v>
      </c>
    </row>
    <row r="56" spans="1:7" x14ac:dyDescent="0.25">
      <c r="A56" t="str">
        <f>CONCATENATE($H$2,FreshWaterFish!A56,'FreshWaterFish-2'!$I$2)</f>
        <v>'Chipokee-cichlid'</v>
      </c>
      <c r="B56" t="str">
        <f>CONCATENATE($H$2,FreshWaterFish!B56,'FreshWaterFish-2'!$I$2)</f>
        <v>'Chipokee cichlid'</v>
      </c>
      <c r="C56" t="str">
        <f>CONCATENATE($H$2,FreshWaterFish!C56,'FreshWaterFish-2'!$I$2)</f>
        <v>'Melanochromis chipokae'</v>
      </c>
      <c r="D56" t="str">
        <f>CONCATENATE($H$2,FreshWaterFish!D56,'FreshWaterFish-2'!$I$2)</f>
        <v>'https://www.tankfacts.com/photos/12/Fish/thumb_455x300/Chipokee_Cichlid_Melanochromis_chipokae.jpg'</v>
      </c>
      <c r="E56" t="str">
        <f>CONCATENATE($H$2,FreshWaterFish!E56,'FreshWaterFish-2'!$I$2)</f>
        <v>'12 cm (4.7 in)'</v>
      </c>
      <c r="F56" t="str">
        <f>CONCATENATE($H$2,FreshWaterFish!F56,'FreshWaterFish-2'!$I$2)</f>
        <v>''</v>
      </c>
      <c r="G56" t="str">
        <f>CONCATENATE($H$2,FreshWaterFish!G56,'FreshWaterFish-2'!$I$2)</f>
        <v>'Lake-Malawi'</v>
      </c>
    </row>
    <row r="57" spans="1:7" x14ac:dyDescent="0.25">
      <c r="A57" t="str">
        <f>CONCATENATE($H$2,FreshWaterFish!A57,'FreshWaterFish-2'!$I$2)</f>
        <v>'Blue-johanni-cichlid,-Maingano'</v>
      </c>
      <c r="B57" t="str">
        <f>CONCATENATE($H$2,FreshWaterFish!B57,'FreshWaterFish-2'!$I$2)</f>
        <v>'Blue johanni cichlid, Maingano'</v>
      </c>
      <c r="C57" t="str">
        <f>CONCATENATE($H$2,FreshWaterFish!C57,'FreshWaterFish-2'!$I$2)</f>
        <v>'Melanochromis cyaneorhabdos'</v>
      </c>
      <c r="D57" t="str">
        <f>CONCATENATE($H$2,FreshWaterFish!D57,'FreshWaterFish-2'!$I$2)</f>
        <v>'https://upload.wikimedia.org/wikipedia/commons/1/11/Melanochromis_cyaneorhabdos.jpg'</v>
      </c>
      <c r="E57" t="str">
        <f>CONCATENATE($H$2,FreshWaterFish!E57,'FreshWaterFish-2'!$I$2)</f>
        <v>'10 cm (3.9 in)'</v>
      </c>
      <c r="F57" t="str">
        <f>CONCATENATE($H$2,FreshWaterFish!F57,'FreshWaterFish-2'!$I$2)</f>
        <v>''</v>
      </c>
      <c r="G57" t="str">
        <f>CONCATENATE($H$2,FreshWaterFish!G57,'FreshWaterFish-2'!$I$2)</f>
        <v>'Lake-Malawi'</v>
      </c>
    </row>
    <row r="58" spans="1:7" x14ac:dyDescent="0.25">
      <c r="A58" t="str">
        <f>CONCATENATE($H$2,FreshWaterFish!A58,'FreshWaterFish-2'!$I$2)</f>
        <v>'Pearl-of-Likoma'</v>
      </c>
      <c r="B58" t="str">
        <f>CONCATENATE($H$2,FreshWaterFish!B58,'FreshWaterFish-2'!$I$2)</f>
        <v>'Pearl of Likoma'</v>
      </c>
      <c r="C58" t="str">
        <f>CONCATENATE($H$2,FreshWaterFish!C58,'FreshWaterFish-2'!$I$2)</f>
        <v>'Melanochromis joanjohnsonae'</v>
      </c>
      <c r="D58" t="str">
        <f>CONCATENATE($H$2,FreshWaterFish!D58,'FreshWaterFish-2'!$I$2)</f>
        <v>'https://upload.wikimedia.org/wikipedia/commons/f/f4/Melanochromis_joanjohnsonae.jpg'</v>
      </c>
      <c r="E58" t="str">
        <f>CONCATENATE($H$2,FreshWaterFish!E58,'FreshWaterFish-2'!$I$2)</f>
        <v>'10 cm (3.9 in)'</v>
      </c>
      <c r="F58" t="str">
        <f>CONCATENATE($H$2,FreshWaterFish!F58,'FreshWaterFish-2'!$I$2)</f>
        <v>''</v>
      </c>
      <c r="G58" t="str">
        <f>CONCATENATE($H$2,FreshWaterFish!G58,'FreshWaterFish-2'!$I$2)</f>
        <v>'Lake-Malawi'</v>
      </c>
    </row>
    <row r="59" spans="1:7" x14ac:dyDescent="0.25">
      <c r="A59" t="str">
        <f>CONCATENATE($H$2,FreshWaterFish!A59,'FreshWaterFish-2'!$I$2)</f>
        <v>'Aurora'</v>
      </c>
      <c r="B59" t="str">
        <f>CONCATENATE($H$2,FreshWaterFish!B59,'FreshWaterFish-2'!$I$2)</f>
        <v>'Aurora'</v>
      </c>
      <c r="C59" t="str">
        <f>CONCATENATE($H$2,FreshWaterFish!C59,'FreshWaterFish-2'!$I$2)</f>
        <v>'Melanochromis aurora'</v>
      </c>
      <c r="D59" t="str">
        <f>CONCATENATE($H$2,FreshWaterFish!D59,'FreshWaterFish-2'!$I$2)</f>
        <v>'https://en.aqua-fish.net/imgs/fish/x010.jpg.pagespeed.ic.as_54Y_3Hn.webp'</v>
      </c>
      <c r="E59" t="str">
        <f>CONCATENATE($H$2,FreshWaterFish!E59,'FreshWaterFish-2'!$I$2)</f>
        <v>'10 cm (3.9 in)'</v>
      </c>
      <c r="F59" t="str">
        <f>CONCATENATE($H$2,FreshWaterFish!F59,'FreshWaterFish-2'!$I$2)</f>
        <v>''</v>
      </c>
      <c r="G59" t="str">
        <f>CONCATENATE($H$2,FreshWaterFish!G59,'FreshWaterFish-2'!$I$2)</f>
        <v>'Lake-Malawi'</v>
      </c>
    </row>
    <row r="60" spans="1:7" x14ac:dyDescent="0.25">
      <c r="A60" t="str">
        <f>CONCATENATE($H$2,FreshWaterFish!A60,'FreshWaterFish-2'!$I$2)</f>
        <v>'Red-zebra-cichlid'</v>
      </c>
      <c r="B60" t="str">
        <f>CONCATENATE($H$2,FreshWaterFish!B60,'FreshWaterFish-2'!$I$2)</f>
        <v>'Red zebra cichlid'</v>
      </c>
      <c r="C60" t="str">
        <f>CONCATENATE($H$2,FreshWaterFish!C60,'FreshWaterFish-2'!$I$2)</f>
        <v>'Metriaclima estherae'</v>
      </c>
      <c r="D60" t="str">
        <f>CONCATENATE($H$2,FreshWaterFish!D60,'FreshWaterFish-2'!$I$2)</f>
        <v>'https://upload.wikimedia.org/wikipedia/commons/7/73/Pyszczak.jpg'</v>
      </c>
      <c r="E60" t="str">
        <f>CONCATENATE($H$2,FreshWaterFish!E60,'FreshWaterFish-2'!$I$2)</f>
        <v>'10 cm (3.9 in)'</v>
      </c>
      <c r="F60" t="str">
        <f>CONCATENATE($H$2,FreshWaterFish!F60,'FreshWaterFish-2'!$I$2)</f>
        <v>''</v>
      </c>
      <c r="G60" t="str">
        <f>CONCATENATE($H$2,FreshWaterFish!G60,'FreshWaterFish-2'!$I$2)</f>
        <v>'Lake-Malawi'</v>
      </c>
    </row>
    <row r="61" spans="1:7" x14ac:dyDescent="0.25">
      <c r="A61" t="str">
        <f>CONCATENATE($H$2,FreshWaterFish!A61,'FreshWaterFish-2'!$I$2)</f>
        <v>'Cobalt-blue-cichlid,-cobalt-zebra-cichlid'</v>
      </c>
      <c r="B61" t="str">
        <f>CONCATENATE($H$2,FreshWaterFish!B61,'FreshWaterFish-2'!$I$2)</f>
        <v>'Cobalt blue cichlid, cobalt zebra cichlid'</v>
      </c>
      <c r="C61" t="str">
        <f>CONCATENATE($H$2,FreshWaterFish!C61,'FreshWaterFish-2'!$I$2)</f>
        <v>'Maylandia callainos'</v>
      </c>
      <c r="D61" t="str">
        <f>CONCATENATE($H$2,FreshWaterFish!D61,'FreshWaterFish-2'!$I$2)</f>
        <v>'https://upload.wikimedia.org/wikipedia/commons/e/e0/Cobaltblue1.jpg'</v>
      </c>
      <c r="E61" t="str">
        <f>CONCATENATE($H$2,FreshWaterFish!E61,'FreshWaterFish-2'!$I$2)</f>
        <v>'10 cm (3.9 in)'</v>
      </c>
      <c r="F61" t="str">
        <f>CONCATENATE($H$2,FreshWaterFish!F61,'FreshWaterFish-2'!$I$2)</f>
        <v>''</v>
      </c>
      <c r="G61" t="str">
        <f>CONCATENATE($H$2,FreshWaterFish!G61,'FreshWaterFish-2'!$I$2)</f>
        <v>'Lake-Malawi'</v>
      </c>
    </row>
    <row r="62" spans="1:7" x14ac:dyDescent="0.25">
      <c r="A62" t="str">
        <f>CONCATENATE($H$2,FreshWaterFish!A62,'FreshWaterFish-2'!$I$2)</f>
        <v>'Kenyi-cichlid'</v>
      </c>
      <c r="B62" t="str">
        <f>CONCATENATE($H$2,FreshWaterFish!B62,'FreshWaterFish-2'!$I$2)</f>
        <v>'Kenyi cichlid'</v>
      </c>
      <c r="C62" t="str">
        <f>CONCATENATE($H$2,FreshWaterFish!C62,'FreshWaterFish-2'!$I$2)</f>
        <v>'Maylandia lombardoi'</v>
      </c>
      <c r="D62" t="str">
        <f>CONCATENATE($H$2,FreshWaterFish!D62,'FreshWaterFish-2'!$I$2)</f>
        <v>'https://upload.wikimedia.org/wikipedia/commons/f/f1/Maylandia_lombardoi.jpg'</v>
      </c>
      <c r="E62" t="str">
        <f>CONCATENATE($H$2,FreshWaterFish!E62,'FreshWaterFish-2'!$I$2)</f>
        <v>'13 cm (5.1 in)'</v>
      </c>
      <c r="F62" t="str">
        <f>CONCATENATE($H$2,FreshWaterFish!F62,'FreshWaterFish-2'!$I$2)</f>
        <v>''</v>
      </c>
      <c r="G62" t="str">
        <f>CONCATENATE($H$2,FreshWaterFish!G62,'FreshWaterFish-2'!$I$2)</f>
        <v>'Lake-Malawi'</v>
      </c>
    </row>
    <row r="63" spans="1:7" x14ac:dyDescent="0.25">
      <c r="A63" t="str">
        <f>CONCATENATE($H$2,FreshWaterFish!A63,'FreshWaterFish-2'!$I$2)</f>
        <v>'Fusco'</v>
      </c>
      <c r="B63" t="str">
        <f>CONCATENATE($H$2,FreshWaterFish!B63,'FreshWaterFish-2'!$I$2)</f>
        <v>'Fusco'</v>
      </c>
      <c r="C63" t="str">
        <f>CONCATENATE($H$2,FreshWaterFish!C63,'FreshWaterFish-2'!$I$2)</f>
        <v>'Nimbochromis fuscotaeniatus'</v>
      </c>
      <c r="D63" t="str">
        <f>CONCATENATE($H$2,FreshWaterFish!D63,'FreshWaterFish-2'!$I$2)</f>
        <v>'https://upload.wikimedia.org/wikipedia/commons/thumb/9/9a/Nimbochromis_Fuscotaeniatus_male.jpg/1920px-Nimbochromis_Fuscotaeniatus_male.jpg'</v>
      </c>
      <c r="E63" t="str">
        <f>CONCATENATE($H$2,FreshWaterFish!E63,'FreshWaterFish-2'!$I$2)</f>
        <v>'25 cm (9.8 in)'</v>
      </c>
      <c r="F63" t="str">
        <f>CONCATENATE($H$2,FreshWaterFish!F63,'FreshWaterFish-2'!$I$2)</f>
        <v>''</v>
      </c>
      <c r="G63" t="str">
        <f>CONCATENATE($H$2,FreshWaterFish!G63,'FreshWaterFish-2'!$I$2)</f>
        <v>'Lake-Malawi'</v>
      </c>
    </row>
    <row r="64" spans="1:7" x14ac:dyDescent="0.25">
      <c r="A64" t="str">
        <f>CONCATENATE($H$2,FreshWaterFish!A64,'FreshWaterFish-2'!$I$2)</f>
        <v>'Livingstons-cichlid'</v>
      </c>
      <c r="B64" t="str">
        <f>CONCATENATE($H$2,FreshWaterFish!B64,'FreshWaterFish-2'!$I$2)</f>
        <v>'Livingstons cichlid'</v>
      </c>
      <c r="C64" t="str">
        <f>CONCATENATE($H$2,FreshWaterFish!C64,'FreshWaterFish-2'!$I$2)</f>
        <v>'Nimbochromis livingstonii'</v>
      </c>
      <c r="D64" t="str">
        <f>CONCATENATE($H$2,FreshWaterFish!D64,'FreshWaterFish-2'!$I$2)</f>
        <v>'https://upload.wikimedia.org/wikipedia/commons/b/b2/Adult_male_livingstonii.png'</v>
      </c>
      <c r="E64" t="str">
        <f>CONCATENATE($H$2,FreshWaterFish!E64,'FreshWaterFish-2'!$I$2)</f>
        <v>'25 cm (9.8 in)'</v>
      </c>
      <c r="F64" t="str">
        <f>CONCATENATE($H$2,FreshWaterFish!F64,'FreshWaterFish-2'!$I$2)</f>
        <v>''</v>
      </c>
      <c r="G64" t="str">
        <f>CONCATENATE($H$2,FreshWaterFish!G64,'FreshWaterFish-2'!$I$2)</f>
        <v>'Lake-Malawi'</v>
      </c>
    </row>
    <row r="65" spans="1:7" x14ac:dyDescent="0.25">
      <c r="A65" t="str">
        <f>CONCATENATE($H$2,FreshWaterFish!A65,'FreshWaterFish-2'!$I$2)</f>
        <v>'Kaligono'</v>
      </c>
      <c r="B65" t="str">
        <f>CONCATENATE($H$2,FreshWaterFish!B65,'FreshWaterFish-2'!$I$2)</f>
        <v>'Kaligono'</v>
      </c>
      <c r="C65" t="str">
        <f>CONCATENATE($H$2,FreshWaterFish!C65,'FreshWaterFish-2'!$I$2)</f>
        <v>'Nimbochromis polystigma'</v>
      </c>
      <c r="D65" t="str">
        <f>CONCATENATE($H$2,FreshWaterFish!D65,'FreshWaterFish-2'!$I$2)</f>
        <v>'https://upload.wikimedia.org/wikipedia/commons/8/8d/Polystigma.jpg'</v>
      </c>
      <c r="E65" t="str">
        <f>CONCATENATE($H$2,FreshWaterFish!E65,'FreshWaterFish-2'!$I$2)</f>
        <v>'30 cm (12 in)'</v>
      </c>
      <c r="F65" t="str">
        <f>CONCATENATE($H$2,FreshWaterFish!F65,'FreshWaterFish-2'!$I$2)</f>
        <v>''</v>
      </c>
      <c r="G65" t="str">
        <f>CONCATENATE($H$2,FreshWaterFish!G65,'FreshWaterFish-2'!$I$2)</f>
        <v>'Lake-Malawi'</v>
      </c>
    </row>
    <row r="66" spans="1:7" x14ac:dyDescent="0.25">
      <c r="A66" t="str">
        <f>CONCATENATE($H$2,FreshWaterFish!A66,'FreshWaterFish-2'!$I$2)</f>
        <v>'Venustus-cichlid,-giraffe-cichild'</v>
      </c>
      <c r="B66" t="str">
        <f>CONCATENATE($H$2,FreshWaterFish!B66,'FreshWaterFish-2'!$I$2)</f>
        <v>'Venustus cichlid, giraffe cichild'</v>
      </c>
      <c r="C66" t="str">
        <f>CONCATENATE($H$2,FreshWaterFish!C66,'FreshWaterFish-2'!$I$2)</f>
        <v>'Nimbochromis venustus'</v>
      </c>
      <c r="D66" t="str">
        <f>CONCATENATE($H$2,FreshWaterFish!D66,'FreshWaterFish-2'!$I$2)</f>
        <v>'https://upload.wikimedia.org/wikipedia/commons/a/a2/Nimbochromis_venustus.JPG'</v>
      </c>
      <c r="E66" t="str">
        <f>CONCATENATE($H$2,FreshWaterFish!E66,'FreshWaterFish-2'!$I$2)</f>
        <v>'25 cm (9.8 in)'</v>
      </c>
      <c r="F66" t="str">
        <f>CONCATENATE($H$2,FreshWaterFish!F66,'FreshWaterFish-2'!$I$2)</f>
        <v>''</v>
      </c>
      <c r="G66" t="str">
        <f>CONCATENATE($H$2,FreshWaterFish!G66,'FreshWaterFish-2'!$I$2)</f>
        <v>'Lake-Malawi'</v>
      </c>
    </row>
    <row r="67" spans="1:7" x14ac:dyDescent="0.25">
      <c r="A67" t="str">
        <f>CONCATENATE($H$2,FreshWaterFish!A67,'FreshWaterFish-2'!$I$2)</f>
        <v>'Red-empress-cichlid'</v>
      </c>
      <c r="B67" t="str">
        <f>CONCATENATE($H$2,FreshWaterFish!B67,'FreshWaterFish-2'!$I$2)</f>
        <v>'Red empress cichlid'</v>
      </c>
      <c r="C67" t="str">
        <f>CONCATENATE($H$2,FreshWaterFish!C67,'FreshWaterFish-2'!$I$2)</f>
        <v>'Protomelas taeniolatus'</v>
      </c>
      <c r="D67" t="str">
        <f>CONCATENATE($H$2,FreshWaterFish!D67,'FreshWaterFish-2'!$I$2)</f>
        <v>'https://upload.wikimedia.org/wikipedia/commons/0/02/Protomelas_taeniolatus_by_Derek_Ramsey.jpg'</v>
      </c>
      <c r="E67" t="str">
        <f>CONCATENATE($H$2,FreshWaterFish!E67,'FreshWaterFish-2'!$I$2)</f>
        <v>'15 cm (5.9 in)'</v>
      </c>
      <c r="F67" t="str">
        <f>CONCATENATE($H$2,FreshWaterFish!F67,'FreshWaterFish-2'!$I$2)</f>
        <v>''</v>
      </c>
      <c r="G67" t="str">
        <f>CONCATENATE($H$2,FreshWaterFish!G67,'FreshWaterFish-2'!$I$2)</f>
        <v>'Lake-Malawi'</v>
      </c>
    </row>
    <row r="68" spans="1:7" x14ac:dyDescent="0.25">
      <c r="A68" t="str">
        <f>CONCATENATE($H$2,FreshWaterFish!A68,'FreshWaterFish-2'!$I$2)</f>
        <v>'Bumblebee-cichlid,-hornet-cichlid'</v>
      </c>
      <c r="B68" t="str">
        <f>CONCATENATE($H$2,FreshWaterFish!B68,'FreshWaterFish-2'!$I$2)</f>
        <v>'Bumblebee cichlid, hornet cichlid'</v>
      </c>
      <c r="C68" t="str">
        <f>CONCATENATE($H$2,FreshWaterFish!C68,'FreshWaterFish-2'!$I$2)</f>
        <v>'Pseudotropheus crabro'</v>
      </c>
      <c r="D68" t="str">
        <f>CONCATENATE($H$2,FreshWaterFish!D68,'FreshWaterFish-2'!$I$2)</f>
        <v>'https://upload.wikimedia.org/wikipedia/commons/2/29/Pseudotropheus_Crabo_Male.JPG'</v>
      </c>
      <c r="E68" t="str">
        <f>CONCATENATE($H$2,FreshWaterFish!E68,'FreshWaterFish-2'!$I$2)</f>
        <v>'15 cm (5.9 in)'</v>
      </c>
      <c r="F68" t="str">
        <f>CONCATENATE($H$2,FreshWaterFish!F68,'FreshWaterFish-2'!$I$2)</f>
        <v>''</v>
      </c>
      <c r="G68" t="str">
        <f>CONCATENATE($H$2,FreshWaterFish!G68,'FreshWaterFish-2'!$I$2)</f>
        <v>'Lake-Malawi'</v>
      </c>
    </row>
    <row r="69" spans="1:7" x14ac:dyDescent="0.25">
      <c r="A69" t="str">
        <f>CONCATENATE($H$2,FreshWaterFish!A69,'FreshWaterFish-2'!$I$2)</f>
        <v>'Yellow-tail-acei'</v>
      </c>
      <c r="B69" t="str">
        <f>CONCATENATE($H$2,FreshWaterFish!B69,'FreshWaterFish-2'!$I$2)</f>
        <v>'Yellow-tail acei'</v>
      </c>
      <c r="C69" t="str">
        <f>CONCATENATE($H$2,FreshWaterFish!C69,'FreshWaterFish-2'!$I$2)</f>
        <v>'Pseudotropheus acei'</v>
      </c>
      <c r="D69" t="str">
        <f>CONCATENATE($H$2,FreshWaterFish!D69,'FreshWaterFish-2'!$I$2)</f>
        <v>'https://upload.wikimedia.org/wikipedia/commons/thumb/0/0b/Yellow_tailed_acei.jpg/1920px-Yellow_tailed_acei.jpg'</v>
      </c>
      <c r="E69" t="str">
        <f>CONCATENATE($H$2,FreshWaterFish!E69,'FreshWaterFish-2'!$I$2)</f>
        <v>'10 cm (3.9 in)'</v>
      </c>
      <c r="F69" t="str">
        <f>CONCATENATE($H$2,FreshWaterFish!F69,'FreshWaterFish-2'!$I$2)</f>
        <v>''</v>
      </c>
      <c r="G69" t="str">
        <f>CONCATENATE($H$2,FreshWaterFish!G69,'FreshWaterFish-2'!$I$2)</f>
        <v>'Lake-Malawi'</v>
      </c>
    </row>
    <row r="70" spans="1:7" x14ac:dyDescent="0.25">
      <c r="A70" t="str">
        <f>CONCATENATE($H$2,FreshWaterFish!A70,'FreshWaterFish-2'!$I$2)</f>
        <v>'Johanni-cichlid'</v>
      </c>
      <c r="B70" t="str">
        <f>CONCATENATE($H$2,FreshWaterFish!B70,'FreshWaterFish-2'!$I$2)</f>
        <v>'Johanni cichlid'</v>
      </c>
      <c r="C70" t="str">
        <f>CONCATENATE($H$2,FreshWaterFish!C70,'FreshWaterFish-2'!$I$2)</f>
        <v>'Pseudotropheus johannii'</v>
      </c>
      <c r="D70" t="str">
        <f>CONCATENATE($H$2,FreshWaterFish!D70,'FreshWaterFish-2'!$I$2)</f>
        <v>'https://upload.wikimedia.org/wikipedia/commons/a/a4/Melanochromis_johanni_Male.jpg'</v>
      </c>
      <c r="E70" t="str">
        <f>CONCATENATE($H$2,FreshWaterFish!E70,'FreshWaterFish-2'!$I$2)</f>
        <v>'10 cm (3.9 in)'</v>
      </c>
      <c r="F70" t="str">
        <f>CONCATENATE($H$2,FreshWaterFish!F70,'FreshWaterFish-2'!$I$2)</f>
        <v>''</v>
      </c>
      <c r="G70" t="str">
        <f>CONCATENATE($H$2,FreshWaterFish!G70,'FreshWaterFish-2'!$I$2)</f>
        <v>'Lake-Malawi'</v>
      </c>
    </row>
    <row r="71" spans="1:7" x14ac:dyDescent="0.25">
      <c r="A71" t="str">
        <f>CONCATENATE($H$2,FreshWaterFish!A71,'FreshWaterFish-2'!$I$2)</f>
        <v>'Dwarf-Mbuna'</v>
      </c>
      <c r="B71" t="str">
        <f>CONCATENATE($H$2,FreshWaterFish!B71,'FreshWaterFish-2'!$I$2)</f>
        <v>'Dwarf Mbuna'</v>
      </c>
      <c r="C71" t="str">
        <f>CONCATENATE($H$2,FreshWaterFish!C71,'FreshWaterFish-2'!$I$2)</f>
        <v>'Pseudotropheus demasoni'</v>
      </c>
      <c r="D71" t="str">
        <f>CONCATENATE($H$2,FreshWaterFish!D71,'FreshWaterFish-2'!$I$2)</f>
        <v>'https://upload.wikimedia.org/wikipedia/commons/4/48/Pseudotropheus_demasoni.jpg'</v>
      </c>
      <c r="E71" t="str">
        <f>CONCATENATE($H$2,FreshWaterFish!E71,'FreshWaterFish-2'!$I$2)</f>
        <v>'10 cm (3.9 in)'</v>
      </c>
      <c r="F71" t="str">
        <f>CONCATENATE($H$2,FreshWaterFish!F71,'FreshWaterFish-2'!$I$2)</f>
        <v>''</v>
      </c>
      <c r="G71" t="str">
        <f>CONCATENATE($H$2,FreshWaterFish!G71,'FreshWaterFish-2'!$I$2)</f>
        <v>'Lake-Malawi'</v>
      </c>
    </row>
    <row r="72" spans="1:7" x14ac:dyDescent="0.25">
      <c r="A72" t="str">
        <f>CONCATENATE($H$2,FreshWaterFish!A72,'FreshWaterFish-2'!$I$2)</f>
        <v>'Saulosi'</v>
      </c>
      <c r="B72" t="str">
        <f>CONCATENATE($H$2,FreshWaterFish!B72,'FreshWaterFish-2'!$I$2)</f>
        <v>'Saulosi'</v>
      </c>
      <c r="C72" t="str">
        <f>CONCATENATE($H$2,FreshWaterFish!C72,'FreshWaterFish-2'!$I$2)</f>
        <v>'Pseudotropheus saulosi'</v>
      </c>
      <c r="D72" t="str">
        <f>CONCATENATE($H$2,FreshWaterFish!D72,'FreshWaterFish-2'!$I$2)</f>
        <v>'https://upload.wikimedia.org/wikipedia/commons/e/ee/Pseudotropheus_saulosi.jpg'</v>
      </c>
      <c r="E72" t="str">
        <f>CONCATENATE($H$2,FreshWaterFish!E72,'FreshWaterFish-2'!$I$2)</f>
        <v>'7.5 cm (3.0 in)'</v>
      </c>
      <c r="F72" t="str">
        <f>CONCATENATE($H$2,FreshWaterFish!F72,'FreshWaterFish-2'!$I$2)</f>
        <v>''</v>
      </c>
      <c r="G72" t="str">
        <f>CONCATENATE($H$2,FreshWaterFish!G72,'FreshWaterFish-2'!$I$2)</f>
        <v>'Lake-Malawi'</v>
      </c>
    </row>
    <row r="73" spans="1:7" x14ac:dyDescent="0.25">
      <c r="A73" t="str">
        <f>CONCATENATE($H$2,FreshWaterFish!A73,'FreshWaterFish-2'!$I$2)</f>
        <v>'Malawi-barracuda'</v>
      </c>
      <c r="B73" t="str">
        <f>CONCATENATE($H$2,FreshWaterFish!B73,'FreshWaterFish-2'!$I$2)</f>
        <v>'Malawi barracuda'</v>
      </c>
      <c r="C73" t="str">
        <f>CONCATENATE($H$2,FreshWaterFish!C73,'FreshWaterFish-2'!$I$2)</f>
        <v>'Rhampsochromis cf. macrophthalmus'</v>
      </c>
      <c r="D73" t="str">
        <f>CONCATENATE($H$2,FreshWaterFish!D73,'FreshWaterFish-2'!$I$2)</f>
        <v>'https://preview.redd.it/q68mw8o64wi61.jpg?auto=webp&amp;s=b94c5d76b25cbf5ec5ae6389e80eb35bf5a283db'</v>
      </c>
      <c r="E73" t="str">
        <f>CONCATENATE($H$2,FreshWaterFish!E73,'FreshWaterFish-2'!$I$2)</f>
        <v>'23 cm (9.1 in)'</v>
      </c>
      <c r="F73" t="str">
        <f>CONCATENATE($H$2,FreshWaterFish!F73,'FreshWaterFish-2'!$I$2)</f>
        <v>''</v>
      </c>
      <c r="G73" t="str">
        <f>CONCATENATE($H$2,FreshWaterFish!G73,'FreshWaterFish-2'!$I$2)</f>
        <v>'Lake-Malawi'</v>
      </c>
    </row>
    <row r="74" spans="1:7" x14ac:dyDescent="0.25">
      <c r="A74" t="str">
        <f>CONCATENATE($H$2,FreshWaterFish!A74,'FreshWaterFish-2'!$I$2)</f>
        <v>'Big-mouth-hap'</v>
      </c>
      <c r="B74" t="str">
        <f>CONCATENATE($H$2,FreshWaterFish!B74,'FreshWaterFish-2'!$I$2)</f>
        <v>'Big-mouth hap'</v>
      </c>
      <c r="C74" t="str">
        <f>CONCATENATE($H$2,FreshWaterFish!C74,'FreshWaterFish-2'!$I$2)</f>
        <v>'Tyrannochromis macrostoma'</v>
      </c>
      <c r="D74" t="str">
        <f>CONCATENATE($H$2,FreshWaterFish!D74,'FreshWaterFish-2'!$I$2)</f>
        <v>'https://www.seriouslyfish.com/wp-content/uploads/2012/03/tyrannochromis_macrostoma_male_1.jpg'</v>
      </c>
      <c r="E74" t="str">
        <f>CONCATENATE($H$2,FreshWaterFish!E74,'FreshWaterFish-2'!$I$2)</f>
        <v>'38 cm (15 in)'</v>
      </c>
      <c r="F74" t="str">
        <f>CONCATENATE($H$2,FreshWaterFish!F74,'FreshWaterFish-2'!$I$2)</f>
        <v>''</v>
      </c>
      <c r="G74" t="str">
        <f>CONCATENATE($H$2,FreshWaterFish!G74,'FreshWaterFish-2'!$I$2)</f>
        <v>'Lake-Malawi'</v>
      </c>
    </row>
    <row r="75" spans="1:7" x14ac:dyDescent="0.25">
      <c r="A75" t="str">
        <f>CONCATENATE($H$2,FreshWaterFish!A75,'FreshWaterFish-2'!$I$2)</f>
        <v>'Saddle-back-Loach'</v>
      </c>
      <c r="B75" t="str">
        <f>CONCATENATE($H$2,FreshWaterFish!B75,'FreshWaterFish-2'!$I$2)</f>
        <v>'Saddle-back Loach'</v>
      </c>
      <c r="C75" t="str">
        <f>CONCATENATE($H$2,FreshWaterFish!C75,'FreshWaterFish-2'!$I$2)</f>
        <v>'Homaloptera orthogoniata'</v>
      </c>
      <c r="D75" t="str">
        <f>CONCATENATE($H$2,FreshWaterFish!D75,'FreshWaterFish-2'!$I$2)</f>
        <v>'https://upload.wikimedia.org/wikipedia/commons/f/fd/Saddled_loach.jpg'</v>
      </c>
      <c r="E75" t="str">
        <f>CONCATENATE($H$2,FreshWaterFish!E75,'FreshWaterFish-2'!$I$2)</f>
        <v>'13 cm (5.1 in)'</v>
      </c>
      <c r="F75" t="str">
        <f>CONCATENATE($H$2,FreshWaterFish!F75,'FreshWaterFish-2'!$I$2)</f>
        <v>'The Saddleback Loach will thrive in an aquarium with a good amount of water flow and aeration, considerable amounts of hiding places formed by rocks or driftwood and smooth pebbles and stones to graze on.'</v>
      </c>
      <c r="G75" t="str">
        <f>CONCATENATE($H$2,FreshWaterFish!G75,'FreshWaterFish-2'!$I$2)</f>
        <v>'Loaches'</v>
      </c>
    </row>
    <row r="76" spans="1:7" x14ac:dyDescent="0.25">
      <c r="A76" t="str">
        <f>CONCATENATE($H$2,FreshWaterFish!A76,'FreshWaterFish-2'!$I$2)</f>
        <v>'Fork-tailed-loach'</v>
      </c>
      <c r="B76" t="str">
        <f>CONCATENATE($H$2,FreshWaterFish!B76,'FreshWaterFish-2'!$I$2)</f>
        <v>'Fork-tailed loach'</v>
      </c>
      <c r="C76" t="str">
        <f>CONCATENATE($H$2,FreshWaterFish!C76,'FreshWaterFish-2'!$I$2)</f>
        <v>'Vaillantella maassi'</v>
      </c>
      <c r="D76" t="str">
        <f>CONCATENATE($H$2,FreshWaterFish!D76,'FreshWaterFish-2'!$I$2)</f>
        <v>'https://www.seriouslyfish.com/wp-content/uploads/2012/03/Vaillantella-maassi-3-web.jpg'</v>
      </c>
      <c r="E76" t="str">
        <f>CONCATENATE($H$2,FreshWaterFish!E76,'FreshWaterFish-2'!$I$2)</f>
        <v>'12.5 cm (4.9 in)'</v>
      </c>
      <c r="F76" t="str">
        <f>CONCATENATE($H$2,FreshWaterFish!F76,'FreshWaterFish-2'!$I$2)</f>
        <v>''</v>
      </c>
      <c r="G76" t="str">
        <f>CONCATENATE($H$2,FreshWaterFish!G76,'FreshWaterFish-2'!$I$2)</f>
        <v>'Loaches'</v>
      </c>
    </row>
    <row r="77" spans="1:7" x14ac:dyDescent="0.25">
      <c r="A77" t="str">
        <f>CONCATENATE($H$2,FreshWaterFish!A77,'FreshWaterFish-2'!$I$2)</f>
        <v>'Horseface-loach'</v>
      </c>
      <c r="B77" t="str">
        <f>CONCATENATE($H$2,FreshWaterFish!B77,'FreshWaterFish-2'!$I$2)</f>
        <v>'Horseface loach'</v>
      </c>
      <c r="C77" t="str">
        <f>CONCATENATE($H$2,FreshWaterFish!C77,'FreshWaterFish-2'!$I$2)</f>
        <v>'Acantopsis dialuzona'</v>
      </c>
      <c r="D77" t="str">
        <f>CONCATENATE($H$2,FreshWaterFish!D77,'FreshWaterFish-2'!$I$2)</f>
        <v>'https://upload.wikimedia.org/wikipedia/commons/thumb/4/49/Acantopsis_choirorhynchos.JPG/2560px-Acantopsis_choirorhynchos.JPG'</v>
      </c>
      <c r="E77" t="str">
        <f>CONCATENATE($H$2,FreshWaterFish!E77,'FreshWaterFish-2'!$I$2)</f>
        <v>'20 cm (7.9 in)'</v>
      </c>
      <c r="F77" t="str">
        <f>CONCATENATE($H$2,FreshWaterFish!F77,'FreshWaterFish-2'!$I$2)</f>
        <v>''</v>
      </c>
      <c r="G77" t="str">
        <f>CONCATENATE($H$2,FreshWaterFish!G77,'FreshWaterFish-2'!$I$2)</f>
        <v>'Loaches'</v>
      </c>
    </row>
    <row r="78" spans="1:7" x14ac:dyDescent="0.25">
      <c r="A78" t="str">
        <f>CONCATENATE($H$2,FreshWaterFish!A78,'FreshWaterFish-2'!$I$2)</f>
        <v>'Weather-Loach'</v>
      </c>
      <c r="B78" t="str">
        <f>CONCATENATE($H$2,FreshWaterFish!B78,'FreshWaterFish-2'!$I$2)</f>
        <v>'Weather Loach'</v>
      </c>
      <c r="C78" t="str">
        <f>CONCATENATE($H$2,FreshWaterFish!C78,'FreshWaterFish-2'!$I$2)</f>
        <v>'Misgurnus anguillicaudatus'</v>
      </c>
      <c r="D78" t="str">
        <f>CONCATENATE($H$2,FreshWaterFish!D78,'FreshWaterFish-2'!$I$2)</f>
        <v>'http://t3.gstatic.com/licensed-image?q=tbn:ANd9GcRQBgbmL6A7qzADoga3RKL9oExRRQWMxOHcZJ0tSbIHiawMiOueH3R4RbFu9DHD7JB2ai2scDkRqyJP5gk'</v>
      </c>
      <c r="E78" t="str">
        <f>CONCATENATE($H$2,FreshWaterFish!E78,'FreshWaterFish-2'!$I$2)</f>
        <v>'30 cm'</v>
      </c>
      <c r="F78" t="str">
        <f>CONCATENATE($H$2,FreshWaterFish!F78,'FreshWaterFish-2'!$I$2)</f>
        <v>'Sensitive to changes in barometric pressure'</v>
      </c>
      <c r="G78" t="str">
        <f>CONCATENATE($H$2,FreshWaterFish!G78,'FreshWaterFish-2'!$I$2)</f>
        <v>'Loaches'</v>
      </c>
    </row>
    <row r="79" spans="1:7" x14ac:dyDescent="0.25">
      <c r="A79" t="str">
        <f>CONCATENATE($H$2,FreshWaterFish!A79,'FreshWaterFish-2'!$I$2)</f>
        <v>'Eel-Loach'</v>
      </c>
      <c r="B79" t="str">
        <f>CONCATENATE($H$2,FreshWaterFish!B79,'FreshWaterFish-2'!$I$2)</f>
        <v>'Eel Loach'</v>
      </c>
      <c r="C79" t="str">
        <f>CONCATENATE($H$2,FreshWaterFish!C79,'FreshWaterFish-2'!$I$2)</f>
        <v>'Pangio anguillaris'</v>
      </c>
      <c r="D79" t="str">
        <f>CONCATENATE($H$2,FreshWaterFish!D79,'FreshWaterFish-2'!$I$2)</f>
        <v>'https://www.loaches.com/species-index/photos/p/Pangio_anguillaris_05.jpg/image_preview'</v>
      </c>
      <c r="E79" t="str">
        <f>CONCATENATE($H$2,FreshWaterFish!E79,'FreshWaterFish-2'!$I$2)</f>
        <v>'12 cm (4.7 in)'</v>
      </c>
      <c r="F79" t="str">
        <f>CONCATENATE($H$2,FreshWaterFish!F79,'FreshWaterFish-2'!$I$2)</f>
        <v>''</v>
      </c>
      <c r="G79" t="str">
        <f>CONCATENATE($H$2,FreshWaterFish!G79,'FreshWaterFish-2'!$I$2)</f>
        <v>'Loaches'</v>
      </c>
    </row>
    <row r="80" spans="1:7" x14ac:dyDescent="0.25">
      <c r="A80" t="str">
        <f>CONCATENATE($H$2,FreshWaterFish!A80,'FreshWaterFish-2'!$I$2)</f>
        <v>'Kuhli-loach,-coolie-loach'</v>
      </c>
      <c r="B80" t="str">
        <f>CONCATENATE($H$2,FreshWaterFish!B80,'FreshWaterFish-2'!$I$2)</f>
        <v>'Kuhli loach, coolie loach'</v>
      </c>
      <c r="C80" t="str">
        <f>CONCATENATE($H$2,FreshWaterFish!C80,'FreshWaterFish-2'!$I$2)</f>
        <v>'Pangio kuhlii'</v>
      </c>
      <c r="D80" t="str">
        <f>CONCATENATE($H$2,FreshWaterFish!D80,'FreshWaterFish-2'!$I$2)</f>
        <v>'https://upload.wikimedia.org/wikipedia/commons/thumb/0/0a/Kuhli_loaches.jpg/1920px-Kuhli_loaches.jpg'</v>
      </c>
      <c r="E80" t="str">
        <f>CONCATENATE($H$2,FreshWaterFish!E80,'FreshWaterFish-2'!$I$2)</f>
        <v>'10 cm (3.9 in)'</v>
      </c>
      <c r="F80" t="str">
        <f>CONCATENATE($H$2,FreshWaterFish!F80,'FreshWaterFish-2'!$I$2)</f>
        <v>'The natural habitat of the kuhli loach is the sandy beds of slow-moving rivers and clean mountain streams. They are a social fish and are typically found in small clusters (they are not schooling fish but enjoy the company of their species), but are cautious and nocturnal by nature and swim near the bottom where they feed around obstacles. Kuhli loaches are scavengers, so they will eat anything that reaches the bottom. [49]'</v>
      </c>
      <c r="G80" t="str">
        <f>CONCATENATE($H$2,FreshWaterFish!G80,'FreshWaterFish-2'!$I$2)</f>
        <v>'Loaches'</v>
      </c>
    </row>
    <row r="81" spans="1:7" x14ac:dyDescent="0.25">
      <c r="A81" t="str">
        <f>CONCATENATE($H$2,FreshWaterFish!A81,'FreshWaterFish-2'!$I$2)</f>
        <v>'Java-loach'</v>
      </c>
      <c r="B81" t="str">
        <f>CONCATENATE($H$2,FreshWaterFish!B81,'FreshWaterFish-2'!$I$2)</f>
        <v>'Java loach'</v>
      </c>
      <c r="C81" t="str">
        <f>CONCATENATE($H$2,FreshWaterFish!C81,'FreshWaterFish-2'!$I$2)</f>
        <v>'Pangio oblonga'</v>
      </c>
      <c r="D81" t="str">
        <f>CONCATENATE($H$2,FreshWaterFish!D81,'FreshWaterFish-2'!$I$2)</f>
        <v>'https://upload.wikimedia.org/wikipedia/commons/thumb/a/ab/Pangio_oblonga_acquarium.jpg/1920px-Pangio_oblonga_acquarium.jpg'</v>
      </c>
      <c r="E81" t="str">
        <f>CONCATENATE($H$2,FreshWaterFish!E81,'FreshWaterFish-2'!$I$2)</f>
        <v>'8 cm (3.1 in)'</v>
      </c>
      <c r="F81" t="str">
        <f>CONCATENATE($H$2,FreshWaterFish!F81,'FreshWaterFish-2'!$I$2)</f>
        <v>''</v>
      </c>
      <c r="G81" t="str">
        <f>CONCATENATE($H$2,FreshWaterFish!G81,'FreshWaterFish-2'!$I$2)</f>
        <v>'Loaches'</v>
      </c>
    </row>
    <row r="82" spans="1:7" x14ac:dyDescent="0.25">
      <c r="A82" t="str">
        <f>CONCATENATE($H$2,FreshWaterFish!A82,'FreshWaterFish-2'!$I$2)</f>
        <v>'Clown-loach'</v>
      </c>
      <c r="B82" t="str">
        <f>CONCATENATE($H$2,FreshWaterFish!B82,'FreshWaterFish-2'!$I$2)</f>
        <v>'Clown loach'</v>
      </c>
      <c r="C82" t="str">
        <f>CONCATENATE($H$2,FreshWaterFish!C82,'FreshWaterFish-2'!$I$2)</f>
        <v>'Chromobotia macracanthus'</v>
      </c>
      <c r="D82" t="str">
        <f>CONCATENATE($H$2,FreshWaterFish!D82,'FreshWaterFish-2'!$I$2)</f>
        <v>'https://upload.wikimedia.org/wikipedia/commons/thumb/d/d6/2015-09-13-223-Tiger-loach.jpg/1920px-2015-09-13-223-Tiger-loach.jpg'</v>
      </c>
      <c r="E82" t="str">
        <f>CONCATENATE($H$2,FreshWaterFish!E82,'FreshWaterFish-2'!$I$2)</f>
        <v>'20 cm (7.9 in)'</v>
      </c>
      <c r="F82" t="str">
        <f>CONCATENATE($H$2,FreshWaterFish!F82,'FreshWaterFish-2'!$I$2)</f>
        <v>''</v>
      </c>
      <c r="G82" t="str">
        <f>CONCATENATE($H$2,FreshWaterFish!G82,'FreshWaterFish-2'!$I$2)</f>
        <v>'Loaches'</v>
      </c>
    </row>
    <row r="83" spans="1:7" x14ac:dyDescent="0.25">
      <c r="A83" t="str">
        <f>CONCATENATE($H$2,FreshWaterFish!A83,'FreshWaterFish-2'!$I$2)</f>
        <v>'Green-tiger-loach'</v>
      </c>
      <c r="B83" t="str">
        <f>CONCATENATE($H$2,FreshWaterFish!B83,'FreshWaterFish-2'!$I$2)</f>
        <v>'Green tiger loach'</v>
      </c>
      <c r="C83" t="str">
        <f>CONCATENATE($H$2,FreshWaterFish!C83,'FreshWaterFish-2'!$I$2)</f>
        <v>'Syncrossus hymenophysa'</v>
      </c>
      <c r="D83" t="str">
        <f>CONCATENATE($H$2,FreshWaterFish!D83,'FreshWaterFish-2'!$I$2)</f>
        <v>'https://encrypted-tbn3.gstatic.com/images?q=tbn:ANd9GcRvNe5eltgHAafVDtuitlPN_-2DZQosKd035do2WscSsCUOxlzg'</v>
      </c>
      <c r="E83" t="str">
        <f>CONCATENATE($H$2,FreshWaterFish!E83,'FreshWaterFish-2'!$I$2)</f>
        <v>'21 cm (8.3 in)'</v>
      </c>
      <c r="F83" t="str">
        <f>CONCATENATE($H$2,FreshWaterFish!F83,'FreshWaterFish-2'!$I$2)</f>
        <v>''</v>
      </c>
      <c r="G83" t="str">
        <f>CONCATENATE($H$2,FreshWaterFish!G83,'FreshWaterFish-2'!$I$2)</f>
        <v>'Loaches'</v>
      </c>
    </row>
    <row r="84" spans="1:7" x14ac:dyDescent="0.25">
      <c r="A84" t="str">
        <f>CONCATENATE($H$2,FreshWaterFish!A84,'FreshWaterFish-2'!$I$2)</f>
        <v>'Banded-tiger-loach'</v>
      </c>
      <c r="B84" t="str">
        <f>CONCATENATE($H$2,FreshWaterFish!B84,'FreshWaterFish-2'!$I$2)</f>
        <v>'Banded tiger loach'</v>
      </c>
      <c r="C84" t="str">
        <f>CONCATENATE($H$2,FreshWaterFish!C84,'FreshWaterFish-2'!$I$2)</f>
        <v>'Syncrossus helodes'</v>
      </c>
      <c r="D84" t="str">
        <f>CONCATENATE($H$2,FreshWaterFish!D84,'FreshWaterFish-2'!$I$2)</f>
        <v>'https://upload.wikimedia.org/wikipedia/commons/thumb/e/e4/Syncrossus_helodes.jpg/1920px-Syncrossus_helodes.jpg'</v>
      </c>
      <c r="E84" t="str">
        <f>CONCATENATE($H$2,FreshWaterFish!E84,'FreshWaterFish-2'!$I$2)</f>
        <v>'30 cm (12 in)'</v>
      </c>
      <c r="F84" t="str">
        <f>CONCATENATE($H$2,FreshWaterFish!F84,'FreshWaterFish-2'!$I$2)</f>
        <v>''</v>
      </c>
      <c r="G84" t="str">
        <f>CONCATENATE($H$2,FreshWaterFish!G84,'FreshWaterFish-2'!$I$2)</f>
        <v>'Loaches'</v>
      </c>
    </row>
    <row r="85" spans="1:7" x14ac:dyDescent="0.25">
      <c r="A85" t="str">
        <f>CONCATENATE($H$2,FreshWaterFish!A85,'FreshWaterFish-2'!$I$2)</f>
        <v>'Redfin-tiger-loach'</v>
      </c>
      <c r="B85" t="str">
        <f>CONCATENATE($H$2,FreshWaterFish!B85,'FreshWaterFish-2'!$I$2)</f>
        <v>'Redfin tiger loach'</v>
      </c>
      <c r="C85" t="str">
        <f>CONCATENATE($H$2,FreshWaterFish!C85,'FreshWaterFish-2'!$I$2)</f>
        <v>'Syncrossus berdmorei'</v>
      </c>
      <c r="D85" t="str">
        <f>CONCATENATE($H$2,FreshWaterFish!D85,'FreshWaterFish-2'!$I$2)</f>
        <v>'https://upload.wikimedia.org/wikipedia/commons/thumb/a/ad/Syncrossus_berdmorei.jpg/1920px-Syncrossus_berdmorei.jpg'</v>
      </c>
      <c r="E85" t="str">
        <f>CONCATENATE($H$2,FreshWaterFish!E85,'FreshWaterFish-2'!$I$2)</f>
        <v>'15 cm (5.9 in)'</v>
      </c>
      <c r="F85" t="str">
        <f>CONCATENATE($H$2,FreshWaterFish!F85,'FreshWaterFish-2'!$I$2)</f>
        <v>''</v>
      </c>
      <c r="G85" t="str">
        <f>CONCATENATE($H$2,FreshWaterFish!G85,'FreshWaterFish-2'!$I$2)</f>
        <v>'Loaches'</v>
      </c>
    </row>
    <row r="86" spans="1:7" x14ac:dyDescent="0.25">
      <c r="A86" t="str">
        <f>CONCATENATE($H$2,FreshWaterFish!A86,'FreshWaterFish-2'!$I$2)</f>
        <v>'Dwarf-botia'</v>
      </c>
      <c r="B86" t="str">
        <f>CONCATENATE($H$2,FreshWaterFish!B86,'FreshWaterFish-2'!$I$2)</f>
        <v>'Dwarf botia'</v>
      </c>
      <c r="C86" t="str">
        <f>CONCATENATE($H$2,FreshWaterFish!C86,'FreshWaterFish-2'!$I$2)</f>
        <v>'Ambastaia sidthimunki'</v>
      </c>
      <c r="D86" t="str">
        <f>CONCATENATE($H$2,FreshWaterFish!D86,'FreshWaterFish-2'!$I$2)</f>
        <v>'https://upload.wikimedia.org/wikipedia/commons/9/9b/Schachbrettschmerle.jpg'</v>
      </c>
      <c r="E86" t="str">
        <f>CONCATENATE($H$2,FreshWaterFish!E86,'FreshWaterFish-2'!$I$2)</f>
        <v>'5.5 cm (2.2 in)'</v>
      </c>
      <c r="F86" t="str">
        <f>CONCATENATE($H$2,FreshWaterFish!F86,'FreshWaterFish-2'!$I$2)</f>
        <v>'Formerly named Botia sidthimunki.'</v>
      </c>
      <c r="G86" t="str">
        <f>CONCATENATE($H$2,FreshWaterFish!G86,'FreshWaterFish-2'!$I$2)</f>
        <v>'Loaches'</v>
      </c>
    </row>
    <row r="87" spans="1:7" x14ac:dyDescent="0.25">
      <c r="A87" t="str">
        <f>CONCATENATE($H$2,FreshWaterFish!A87,'FreshWaterFish-2'!$I$2)</f>
        <v>'Yoyo-loach'</v>
      </c>
      <c r="B87" t="str">
        <f>CONCATENATE($H$2,FreshWaterFish!B87,'FreshWaterFish-2'!$I$2)</f>
        <v>'Yoyo loach'</v>
      </c>
      <c r="C87" t="str">
        <f>CONCATENATE($H$2,FreshWaterFish!C87,'FreshWaterFish-2'!$I$2)</f>
        <v>'Botia almorhae'</v>
      </c>
      <c r="D87" t="str">
        <f>CONCATENATE($H$2,FreshWaterFish!D87,'FreshWaterFish-2'!$I$2)</f>
        <v>'https://upload.wikimedia.org/wikipedia/commons/thumb/9/9d/Yoyo_Loach.jpg/1920px-Yoyo_Loach.jpg'</v>
      </c>
      <c r="E87" t="str">
        <f>CONCATENATE($H$2,FreshWaterFish!E87,'FreshWaterFish-2'!$I$2)</f>
        <v>'15 cm (5.9 in)'</v>
      </c>
      <c r="F87" t="str">
        <f>CONCATENATE($H$2,FreshWaterFish!F87,'FreshWaterFish-2'!$I$2)</f>
        <v>''</v>
      </c>
      <c r="G87" t="str">
        <f>CONCATENATE($H$2,FreshWaterFish!G87,'FreshWaterFish-2'!$I$2)</f>
        <v>'Loaches'</v>
      </c>
    </row>
    <row r="88" spans="1:7" x14ac:dyDescent="0.25">
      <c r="A88" t="str">
        <f>CONCATENATE($H$2,FreshWaterFish!A88,'FreshWaterFish-2'!$I$2)</f>
        <v>'Bengal-loach'</v>
      </c>
      <c r="B88" t="str">
        <f>CONCATENATE($H$2,FreshWaterFish!B88,'FreshWaterFish-2'!$I$2)</f>
        <v>'Bengal loach'</v>
      </c>
      <c r="C88" t="str">
        <f>CONCATENATE($H$2,FreshWaterFish!C88,'FreshWaterFish-2'!$I$2)</f>
        <v>'Botia dario'</v>
      </c>
      <c r="D88" t="str">
        <f>CONCATENATE($H$2,FreshWaterFish!D88,'FreshWaterFish-2'!$I$2)</f>
        <v>'https://upload.wikimedia.org/wikipedia/commons/thumb/0/05/Botia_dario.jpg/1920px-Botia_dario.jpg'</v>
      </c>
      <c r="E88" t="str">
        <f>CONCATENATE($H$2,FreshWaterFish!E88,'FreshWaterFish-2'!$I$2)</f>
        <v>'15 cm (5.9 in)'</v>
      </c>
      <c r="F88" t="str">
        <f>CONCATENATE($H$2,FreshWaterFish!F88,'FreshWaterFish-2'!$I$2)</f>
        <v>'Also known as the Queen loach.'</v>
      </c>
      <c r="G88" t="str">
        <f>CONCATENATE($H$2,FreshWaterFish!G88,'FreshWaterFish-2'!$I$2)</f>
        <v>'Loaches'</v>
      </c>
    </row>
    <row r="89" spans="1:7" x14ac:dyDescent="0.25">
      <c r="A89" t="str">
        <f>CONCATENATE($H$2,FreshWaterFish!A89,'FreshWaterFish-2'!$I$2)</f>
        <v>'Burmese-loach'</v>
      </c>
      <c r="B89" t="str">
        <f>CONCATENATE($H$2,FreshWaterFish!B89,'FreshWaterFish-2'!$I$2)</f>
        <v>'Burmese loach'</v>
      </c>
      <c r="C89" t="str">
        <f>CONCATENATE($H$2,FreshWaterFish!C89,'FreshWaterFish-2'!$I$2)</f>
        <v>'Botia histrionica'</v>
      </c>
      <c r="D89" t="str">
        <f>CONCATENATE($H$2,FreshWaterFish!D89,'FreshWaterFish-2'!$I$2)</f>
        <v>'https://upload.wikimedia.org/wikipedia/commons/2/24/Botia_histrionica.jpg'</v>
      </c>
      <c r="E89" t="str">
        <f>CONCATENATE($H$2,FreshWaterFish!E89,'FreshWaterFish-2'!$I$2)</f>
        <v>'12 cm (4.7 in)'</v>
      </c>
      <c r="F89" t="str">
        <f>CONCATENATE($H$2,FreshWaterFish!F89,'FreshWaterFish-2'!$I$2)</f>
        <v>''</v>
      </c>
      <c r="G89" t="str">
        <f>CONCATENATE($H$2,FreshWaterFish!G89,'FreshWaterFish-2'!$I$2)</f>
        <v>'Loaches'</v>
      </c>
    </row>
    <row r="90" spans="1:7" x14ac:dyDescent="0.25">
      <c r="A90" t="str">
        <f>CONCATENATE($H$2,FreshWaterFish!A90,'FreshWaterFish-2'!$I$2)</f>
        <v>'Polka-Dot-Loach'</v>
      </c>
      <c r="B90" t="str">
        <f>CONCATENATE($H$2,FreshWaterFish!B90,'FreshWaterFish-2'!$I$2)</f>
        <v>'Polka-Dot Loach'</v>
      </c>
      <c r="C90" t="str">
        <f>CONCATENATE($H$2,FreshWaterFish!C90,'FreshWaterFish-2'!$I$2)</f>
        <v>'Botia kubotai'</v>
      </c>
      <c r="D90" t="str">
        <f>CONCATENATE($H$2,FreshWaterFish!D90,'FreshWaterFish-2'!$I$2)</f>
        <v>'https://upload.wikimedia.org/wikipedia/commons/thumb/4/42/Botia_kubotai2.jpg/1920px-Botia_kubotai2.jpg'</v>
      </c>
      <c r="E90" t="str">
        <f>CONCATENATE($H$2,FreshWaterFish!E90,'FreshWaterFish-2'!$I$2)</f>
        <v>'12 cm (4.7 in)'</v>
      </c>
      <c r="F90" t="str">
        <f>CONCATENATE($H$2,FreshWaterFish!F90,'FreshWaterFish-2'!$I$2)</f>
        <v>''</v>
      </c>
      <c r="G90" t="str">
        <f>CONCATENATE($H$2,FreshWaterFish!G90,'FreshWaterFish-2'!$I$2)</f>
        <v>'Loaches'</v>
      </c>
    </row>
    <row r="91" spans="1:7" x14ac:dyDescent="0.25">
      <c r="A91" t="str">
        <f>CONCATENATE($H$2,FreshWaterFish!A91,'FreshWaterFish-2'!$I$2)</f>
        <v>'Gangetic-loach'</v>
      </c>
      <c r="B91" t="str">
        <f>CONCATENATE($H$2,FreshWaterFish!B91,'FreshWaterFish-2'!$I$2)</f>
        <v>'Gangetic loach'</v>
      </c>
      <c r="C91" t="str">
        <f>CONCATENATE($H$2,FreshWaterFish!C91,'FreshWaterFish-2'!$I$2)</f>
        <v>'Botia rostrata'</v>
      </c>
      <c r="D91" t="str">
        <f>CONCATENATE($H$2,FreshWaterFish!D91,'FreshWaterFish-2'!$I$2)</f>
        <v>'https://encrypted-tbn1.gstatic.com/images?q=tbn:ANd9GcSymmYDan3Ik5ue4NPEpRFoKDT9HUVgjmzhrjgqhibU4L6yhaVn'</v>
      </c>
      <c r="E91" t="str">
        <f>CONCATENATE($H$2,FreshWaterFish!E91,'FreshWaterFish-2'!$I$2)</f>
        <v>'25 cm (9.8 in)'</v>
      </c>
      <c r="F91" t="str">
        <f>CONCATENATE($H$2,FreshWaterFish!F91,'FreshWaterFish-2'!$I$2)</f>
        <v>''</v>
      </c>
      <c r="G91" t="str">
        <f>CONCATENATE($H$2,FreshWaterFish!G91,'FreshWaterFish-2'!$I$2)</f>
        <v>'Loaches'</v>
      </c>
    </row>
    <row r="92" spans="1:7" x14ac:dyDescent="0.25">
      <c r="A92" t="str">
        <f>CONCATENATE($H$2,FreshWaterFish!A92,'FreshWaterFish-2'!$I$2)</f>
        <v>'Zebra-loach'</v>
      </c>
      <c r="B92" t="str">
        <f>CONCATENATE($H$2,FreshWaterFish!B92,'FreshWaterFish-2'!$I$2)</f>
        <v>'Zebra loach'</v>
      </c>
      <c r="C92" t="str">
        <f>CONCATENATE($H$2,FreshWaterFish!C92,'FreshWaterFish-2'!$I$2)</f>
        <v>'Botia striata'</v>
      </c>
      <c r="D92" t="str">
        <f>CONCATENATE($H$2,FreshWaterFish!D92,'FreshWaterFish-2'!$I$2)</f>
        <v>'https://upload.wikimedia.org/wikipedia/commons/1/18/Botia_striata.jpg'</v>
      </c>
      <c r="E92" t="str">
        <f>CONCATENATE($H$2,FreshWaterFish!E92,'FreshWaterFish-2'!$I$2)</f>
        <v>'9 cm (3.5 in)'</v>
      </c>
      <c r="F92" t="str">
        <f>CONCATENATE($H$2,FreshWaterFish!F92,'FreshWaterFish-2'!$I$2)</f>
        <v>''</v>
      </c>
      <c r="G92" t="str">
        <f>CONCATENATE($H$2,FreshWaterFish!G92,'FreshWaterFish-2'!$I$2)</f>
        <v>'Loaches'</v>
      </c>
    </row>
    <row r="93" spans="1:7" x14ac:dyDescent="0.25">
      <c r="A93" t="str">
        <f>CONCATENATE($H$2,FreshWaterFish!A93,'FreshWaterFish-2'!$I$2)</f>
        <v>'Redtail-loach'</v>
      </c>
      <c r="B93" t="str">
        <f>CONCATENATE($H$2,FreshWaterFish!B93,'FreshWaterFish-2'!$I$2)</f>
        <v>'Redtail loach'</v>
      </c>
      <c r="C93" t="str">
        <f>CONCATENATE($H$2,FreshWaterFish!C93,'FreshWaterFish-2'!$I$2)</f>
        <v>'Yasuhikotakia modesta'</v>
      </c>
      <c r="D93" t="str">
        <f>CONCATENATE($H$2,FreshWaterFish!D93,'FreshWaterFish-2'!$I$2)</f>
        <v>'https://upload.wikimedia.org/wikipedia/commons/8/8e/Yasuhikotakia_modesta.jpg'</v>
      </c>
      <c r="E93" t="str">
        <f>CONCATENATE($H$2,FreshWaterFish!E93,'FreshWaterFish-2'!$I$2)</f>
        <v>'25 cm (9.8 in)'</v>
      </c>
      <c r="F93" t="str">
        <f>CONCATENATE($H$2,FreshWaterFish!F93,'FreshWaterFish-2'!$I$2)</f>
        <v>''</v>
      </c>
      <c r="G93" t="str">
        <f>CONCATENATE($H$2,FreshWaterFish!G93,'FreshWaterFish-2'!$I$2)</f>
        <v>'Loaches'</v>
      </c>
    </row>
    <row r="94" spans="1:7" x14ac:dyDescent="0.25">
      <c r="A94" t="str">
        <f>CONCATENATE($H$2,FreshWaterFish!A94,'FreshWaterFish-2'!$I$2)</f>
        <v>'Skunk-loach'</v>
      </c>
      <c r="B94" t="str">
        <f>CONCATENATE($H$2,FreshWaterFish!B94,'FreshWaterFish-2'!$I$2)</f>
        <v>'Skunk loach'</v>
      </c>
      <c r="C94" t="str">
        <f>CONCATENATE($H$2,FreshWaterFish!C94,'FreshWaterFish-2'!$I$2)</f>
        <v>'Yasuhikotakia morleti'</v>
      </c>
      <c r="D94" t="str">
        <f>CONCATENATE($H$2,FreshWaterFish!D94,'FreshWaterFish-2'!$I$2)</f>
        <v>'https://upload.wikimedia.org/wikipedia/commons/3/33/Yasuhikotakia_morleti.jpg'</v>
      </c>
      <c r="E94" t="str">
        <f>CONCATENATE($H$2,FreshWaterFish!E94,'FreshWaterFish-2'!$I$2)</f>
        <v>'10 cm (3.9 in)'</v>
      </c>
      <c r="F94" t="str">
        <f>CONCATENATE($H$2,FreshWaterFish!F94,'FreshWaterFish-2'!$I$2)</f>
        <v>'Formerly named Botia morleti'</v>
      </c>
      <c r="G94" t="str">
        <f>CONCATENATE($H$2,FreshWaterFish!G94,'FreshWaterFish-2'!$I$2)</f>
        <v>'Loaches'</v>
      </c>
    </row>
    <row r="95" spans="1:7" x14ac:dyDescent="0.25">
      <c r="A95" t="str">
        <f>CONCATENATE($H$2,FreshWaterFish!A95,'FreshWaterFish-2'!$I$2)</f>
        <v>'Yellow-tail-polka-dot-loach'</v>
      </c>
      <c r="B95" t="str">
        <f>CONCATENATE($H$2,FreshWaterFish!B95,'FreshWaterFish-2'!$I$2)</f>
        <v>'Yellow-tail polka dot loach'</v>
      </c>
      <c r="C95" t="str">
        <f>CONCATENATE($H$2,FreshWaterFish!C95,'FreshWaterFish-2'!$I$2)</f>
        <v>'Yasuhikotakia splendida'</v>
      </c>
      <c r="D95" t="str">
        <f>CONCATENATE($H$2,FreshWaterFish!D95,'FreshWaterFish-2'!$I$2)</f>
        <v>'https://www.seriouslyfish.com/wp-content/uploads/2012/03/Yasuhikotakia-splendida-Enrico.jpg'</v>
      </c>
      <c r="E95" t="str">
        <f>CONCATENATE($H$2,FreshWaterFish!E95,'FreshWaterFish-2'!$I$2)</f>
        <v>'10 cm (3.9 in)'</v>
      </c>
      <c r="F95" t="str">
        <f>CONCATENATE($H$2,FreshWaterFish!F95,'FreshWaterFish-2'!$I$2)</f>
        <v>''</v>
      </c>
      <c r="G95" t="str">
        <f>CONCATENATE($H$2,FreshWaterFish!G95,'FreshWaterFish-2'!$I$2)</f>
        <v>'Loaches'</v>
      </c>
    </row>
    <row r="96" spans="1:7" x14ac:dyDescent="0.25">
      <c r="A96" t="str">
        <f>CONCATENATE($H$2,FreshWaterFish!A96,'FreshWaterFish-2'!$I$2)</f>
        <v>'Borneo-hillstream-loach'</v>
      </c>
      <c r="B96" t="str">
        <f>CONCATENATE($H$2,FreshWaterFish!B96,'FreshWaterFish-2'!$I$2)</f>
        <v>'Borneo hillstream loach'</v>
      </c>
      <c r="C96" t="str">
        <f>CONCATENATE($H$2,FreshWaterFish!C96,'FreshWaterFish-2'!$I$2)</f>
        <v>'Gastromyzon sp.'</v>
      </c>
      <c r="D96" t="str">
        <f>CONCATENATE($H$2,FreshWaterFish!D96,'FreshWaterFish-2'!$I$2)</f>
        <v>'https://upload.wikimedia.org/wikipedia/commons/d/d7/Gastromyzon_fasciatus.jpg'</v>
      </c>
      <c r="E96" t="str">
        <f>CONCATENATE($H$2,FreshWaterFish!E96,'FreshWaterFish-2'!$I$2)</f>
        <v>'6–8 cm (2.4–3.1 in)'</v>
      </c>
      <c r="F96" t="str">
        <f>CONCATENATE($H$2,FreshWaterFish!F96,'FreshWaterFish-2'!$I$2)</f>
        <v>'Eats mainly algae. High oxygen level and water quality are greatly appreciated in addition to a strong current (but not needed as many sources claim'</v>
      </c>
      <c r="G96" t="str">
        <f>CONCATENATE($H$2,FreshWaterFish!G96,'FreshWaterFish-2'!$I$2)</f>
        <v>'Loaches'</v>
      </c>
    </row>
    <row r="97" spans="1:7" x14ac:dyDescent="0.25">
      <c r="A97" t="str">
        <f>CONCATENATE($H$2,FreshWaterFish!A97,'FreshWaterFish-2'!$I$2)</f>
        <v>'Tiger-hillstream-loach'</v>
      </c>
      <c r="B97" t="str">
        <f>CONCATENATE($H$2,FreshWaterFish!B97,'FreshWaterFish-2'!$I$2)</f>
        <v>'Tiger hillstream loach'</v>
      </c>
      <c r="C97" t="str">
        <f>CONCATENATE($H$2,FreshWaterFish!C97,'FreshWaterFish-2'!$I$2)</f>
        <v>'Sewellia lineolata'</v>
      </c>
      <c r="D97" t="str">
        <f>CONCATENATE($H$2,FreshWaterFish!D97,'FreshWaterFish-2'!$I$2)</f>
        <v>'https://upload.wikimedia.org/wikipedia/commons/thumb/2/2e/Hillstream_Loach.JPG/1920px-Hillstream_Loach.JPG'</v>
      </c>
      <c r="E97" t="str">
        <f>CONCATENATE($H$2,FreshWaterFish!E97,'FreshWaterFish-2'!$I$2)</f>
        <v>'6 cm (2.4 in)'</v>
      </c>
      <c r="F97" t="str">
        <f>CONCATENATE($H$2,FreshWaterFish!F97,'FreshWaterFish-2'!$I$2)</f>
        <v>'Eats mainly algae. High oxygen level and water quality are greatly appreciated in addition to a strong current (but not needed as many sources claim'</v>
      </c>
      <c r="G97" t="str">
        <f>CONCATENATE($H$2,FreshWaterFish!G97,'FreshWaterFish-2'!$I$2)</f>
        <v>'Loaches'</v>
      </c>
    </row>
    <row r="98" spans="1:7" x14ac:dyDescent="0.25">
      <c r="A98" t="str">
        <f>CONCATENATE($H$2,FreshWaterFish!A98,'FreshWaterFish-2'!$I$2)</f>
        <v>'Butterfly-hillstream-loach'</v>
      </c>
      <c r="B98" t="str">
        <f>CONCATENATE($H$2,FreshWaterFish!B98,'FreshWaterFish-2'!$I$2)</f>
        <v>'Butterfly hillstream loach'</v>
      </c>
      <c r="C98" t="str">
        <f>CONCATENATE($H$2,FreshWaterFish!C98,'FreshWaterFish-2'!$I$2)</f>
        <v>'Beaufortia kweichowensis'</v>
      </c>
      <c r="D98" t="str">
        <f>CONCATENATE($H$2,FreshWaterFish!D98,'FreshWaterFish-2'!$I$2)</f>
        <v>'https://upload.wikimedia.org/wikipedia/commons/1/1c/Beaufortia_kweichowensis.jpg'</v>
      </c>
      <c r="E98" t="str">
        <f>CONCATENATE($H$2,FreshWaterFish!E98,'FreshWaterFish-2'!$I$2)</f>
        <v>'8 cm (3.1 in)'</v>
      </c>
      <c r="F98" t="str">
        <f>CONCATENATE($H$2,FreshWaterFish!F98,'FreshWaterFish-2'!$I$2)</f>
        <v>'Eats mainly algae. High oxygen level and water quality are greatly appreciated in addition to a strong current (but not needed as many sources claim'</v>
      </c>
      <c r="G98" t="str">
        <f>CONCATENATE($H$2,FreshWaterFish!G98,'FreshWaterFish-2'!$I$2)</f>
        <v>'Loaches'</v>
      </c>
    </row>
    <row r="99" spans="1:7" x14ac:dyDescent="0.25">
      <c r="A99" t="str">
        <f>CONCATENATE($H$2,FreshWaterFish!A99,'FreshWaterFish-2'!$I$2)</f>
        <v>'Guppy'</v>
      </c>
      <c r="B99" t="str">
        <f>CONCATENATE($H$2,FreshWaterFish!B99,'FreshWaterFish-2'!$I$2)</f>
        <v>'Guppy'</v>
      </c>
      <c r="C99" t="str">
        <f>CONCATENATE($H$2,FreshWaterFish!C99,'FreshWaterFish-2'!$I$2)</f>
        <v>'Poecilia reticulata'</v>
      </c>
      <c r="D99" t="str">
        <f>CONCATENATE($H$2,FreshWaterFish!D99,'FreshWaterFish-2'!$I$2)</f>
        <v>'https://upload.wikimedia.org/wikipedia/commons/a/a6/Guppy_red_male.jpg'</v>
      </c>
      <c r="E99" t="str">
        <f>CONCATENATE($H$2,FreshWaterFish!E99,'FreshWaterFish-2'!$I$2)</f>
        <v>'5 cm (2.0 in)'</v>
      </c>
      <c r="F99" t="str">
        <f>CONCATENATE($H$2,FreshWaterFish!F99,'FreshWaterFish-2'!$I$2)</f>
        <v>'Many color and tail pattern varieties exist. They generally need a ratio of 1 male to 2 females or more. All guppies and mollies are hardy fish that tolerate lower oxygen levels and temperatures than most aquarium fish, give birth to live young, and readily breed in home tanks.[51] can live in full sea water[52]'</v>
      </c>
      <c r="G99" t="str">
        <f>CONCATENATE($H$2,FreshWaterFish!G99,'FreshWaterFish-2'!$I$2)</f>
        <v>'Live-bearers'</v>
      </c>
    </row>
    <row r="100" spans="1:7" x14ac:dyDescent="0.25">
      <c r="A100" t="str">
        <f>CONCATENATE($H$2,FreshWaterFish!A100,'FreshWaterFish-2'!$I$2)</f>
        <v>'Endlers-livebearer'</v>
      </c>
      <c r="B100" t="str">
        <f>CONCATENATE($H$2,FreshWaterFish!B100,'FreshWaterFish-2'!$I$2)</f>
        <v>'Endlers livebearer'</v>
      </c>
      <c r="C100" t="str">
        <f>CONCATENATE($H$2,FreshWaterFish!C100,'FreshWaterFish-2'!$I$2)</f>
        <v>'Poecilia wingei'</v>
      </c>
      <c r="D100" t="str">
        <f>CONCATENATE($H$2,FreshWaterFish!D100,'FreshWaterFish-2'!$I$2)</f>
        <v>'https://upload.wikimedia.org/wikipedia/commons/8/8d/Poecilia_reticulata_01.jpg'</v>
      </c>
      <c r="E100" t="str">
        <f>CONCATENATE($H$2,FreshWaterFish!E100,'FreshWaterFish-2'!$I$2)</f>
        <v>'3.8 cm (1.5 in)'</v>
      </c>
      <c r="F100" t="str">
        <f>CONCATENATE($H$2,FreshWaterFish!F100,'FreshWaterFish-2'!$I$2)</f>
        <v>''</v>
      </c>
      <c r="G100" t="str">
        <f>CONCATENATE($H$2,FreshWaterFish!G100,'FreshWaterFish-2'!$I$2)</f>
        <v>'Live-bearers'</v>
      </c>
    </row>
    <row r="101" spans="1:7" x14ac:dyDescent="0.25">
      <c r="A101" t="str">
        <f>CONCATENATE($H$2,FreshWaterFish!A101,'FreshWaterFish-2'!$I$2)</f>
        <v>'Black-molly'</v>
      </c>
      <c r="B101" t="str">
        <f>CONCATENATE($H$2,FreshWaterFish!B101,'FreshWaterFish-2'!$I$2)</f>
        <v>'Black molly'</v>
      </c>
      <c r="C101" t="str">
        <f>CONCATENATE($H$2,FreshWaterFish!C101,'FreshWaterFish-2'!$I$2)</f>
        <v>'Poecilia sphenops'</v>
      </c>
      <c r="D101" t="str">
        <f>CONCATENATE($H$2,FreshWaterFish!D101,'FreshWaterFish-2'!$I$2)</f>
        <v>'https://upload.wikimedia.org/wikipedia/commons/6/61/Black_molly1.JPG'</v>
      </c>
      <c r="E101" t="str">
        <f>CONCATENATE($H$2,FreshWaterFish!E101,'FreshWaterFish-2'!$I$2)</f>
        <v>'10 cm (3.9 in)'</v>
      </c>
      <c r="F101" t="str">
        <f>CONCATENATE($H$2,FreshWaterFish!F101,'FreshWaterFish-2'!$I$2)</f>
        <v>'Can live in full sea water'</v>
      </c>
      <c r="G101" t="str">
        <f>CONCATENATE($H$2,FreshWaterFish!G101,'FreshWaterFish-2'!$I$2)</f>
        <v>'Live-bearers'</v>
      </c>
    </row>
    <row r="102" spans="1:7" x14ac:dyDescent="0.25">
      <c r="A102" t="str">
        <f>CONCATENATE($H$2,FreshWaterFish!A102,'FreshWaterFish-2'!$I$2)</f>
        <v>'Sailfin-molly'</v>
      </c>
      <c r="B102" t="str">
        <f>CONCATENATE($H$2,FreshWaterFish!B102,'FreshWaterFish-2'!$I$2)</f>
        <v>'Sailfin molly'</v>
      </c>
      <c r="C102" t="str">
        <f>CONCATENATE($H$2,FreshWaterFish!C102,'FreshWaterFish-2'!$I$2)</f>
        <v>'Poecilia latipinna'</v>
      </c>
      <c r="D102" t="str">
        <f>CONCATENATE($H$2,FreshWaterFish!D102,'FreshWaterFish-2'!$I$2)</f>
        <v>'https://upload.wikimedia.org/wikipedia/commons/1/16/Poecilia_latipinna.jpg'</v>
      </c>
      <c r="E102" t="str">
        <f>CONCATENATE($H$2,FreshWaterFish!E102,'FreshWaterFish-2'!$I$2)</f>
        <v>'10 cm (3.9 in)'</v>
      </c>
      <c r="F102" t="str">
        <f>CONCATENATE($H$2,FreshWaterFish!F102,'FreshWaterFish-2'!$I$2)</f>
        <v>'Gold and silver varieties commonly found; also thrive in brackish water/ full sea water'</v>
      </c>
      <c r="G102" t="str">
        <f>CONCATENATE($H$2,FreshWaterFish!G102,'FreshWaterFish-2'!$I$2)</f>
        <v>'Live-bearers'</v>
      </c>
    </row>
    <row r="103" spans="1:7" x14ac:dyDescent="0.25">
      <c r="A103" t="str">
        <f>CONCATENATE($H$2,FreshWaterFish!A103,'FreshWaterFish-2'!$I$2)</f>
        <v>'Dalmatian-molly'</v>
      </c>
      <c r="B103" t="str">
        <f>CONCATENATE($H$2,FreshWaterFish!B103,'FreshWaterFish-2'!$I$2)</f>
        <v>'Dalmatian molly'</v>
      </c>
      <c r="C103" t="str">
        <f>CONCATENATE($H$2,FreshWaterFish!C103,'FreshWaterFish-2'!$I$2)</f>
        <v>'hybrid-Dalmatian molly'</v>
      </c>
      <c r="D103" t="str">
        <f>CONCATENATE($H$2,FreshWaterFish!D103,'FreshWaterFish-2'!$I$2)</f>
        <v>'https://upload.wikimedia.org/wikipedia/commons/b/b0/DalmationMolly.jpg'</v>
      </c>
      <c r="E103" t="str">
        <f>CONCATENATE($H$2,FreshWaterFish!E103,'FreshWaterFish-2'!$I$2)</f>
        <v>'5 cm (2.0 in)'</v>
      </c>
      <c r="F103" t="str">
        <f>CONCATENATE($H$2,FreshWaterFish!F103,'FreshWaterFish-2'!$I$2)</f>
        <v>'The dalmatian molly is a hybrid color variation that can be generated by crossing some species of Poecilia, like P. sphenops and P. latipinna. The variety "Dalmatian" is spotted alike to a Dalmatian dog. Can live in full sea water'</v>
      </c>
      <c r="G103" t="str">
        <f>CONCATENATE($H$2,FreshWaterFish!G103,'FreshWaterFish-2'!$I$2)</f>
        <v>'Live-bearers'</v>
      </c>
    </row>
    <row r="104" spans="1:7" x14ac:dyDescent="0.25">
      <c r="A104" t="str">
        <f>CONCATENATE($H$2,FreshWaterFish!A104,'FreshWaterFish-2'!$I$2)</f>
        <v>'Lyretail-Molly'</v>
      </c>
      <c r="B104" t="str">
        <f>CONCATENATE($H$2,FreshWaterFish!B104,'FreshWaterFish-2'!$I$2)</f>
        <v>'Lyretail Molly'</v>
      </c>
      <c r="C104" t="str">
        <f>CONCATENATE($H$2,FreshWaterFish!C104,'FreshWaterFish-2'!$I$2)</f>
        <v>'hybrid-Lyretail Molly'</v>
      </c>
      <c r="D104" t="str">
        <f>CONCATENATE($H$2,FreshWaterFish!D104,'FreshWaterFish-2'!$I$2)</f>
        <v>'https://upload.wikimedia.org/wikipedia/commons/6/69/LyretailMolly.jpg'</v>
      </c>
      <c r="E104" t="str">
        <f>CONCATENATE($H$2,FreshWaterFish!E104,'FreshWaterFish-2'!$I$2)</f>
        <v>'5 cm (2.0 in)'</v>
      </c>
      <c r="F104" t="str">
        <f>CONCATENATE($H$2,FreshWaterFish!F104,'FreshWaterFish-2'!$I$2)</f>
        <v>'Lyretail Mollies are available in all of these species, can be cross bred with any species of Molly. Can live in full sea water'</v>
      </c>
      <c r="G104" t="str">
        <f>CONCATENATE($H$2,FreshWaterFish!G104,'FreshWaterFish-2'!$I$2)</f>
        <v>'Live-bearers'</v>
      </c>
    </row>
    <row r="105" spans="1:7" x14ac:dyDescent="0.25">
      <c r="A105" t="str">
        <f>CONCATENATE($H$2,FreshWaterFish!A105,'FreshWaterFish-2'!$I$2)</f>
        <v>'Green-terror'</v>
      </c>
      <c r="B105" t="str">
        <f>CONCATENATE($H$2,FreshWaterFish!B105,'FreshWaterFish-2'!$I$2)</f>
        <v>'Green terror'</v>
      </c>
      <c r="C105" t="str">
        <f>CONCATENATE($H$2,FreshWaterFish!C105,'FreshWaterFish-2'!$I$2)</f>
        <v>'Andinoacara rivulatus'</v>
      </c>
      <c r="D105" t="str">
        <f>CONCATENATE($H$2,FreshWaterFish!D105,'FreshWaterFish-2'!$I$2)</f>
        <v>'https://upload.wikimedia.org/wikipedia/commons/7/7c/Andinoacara_rivulatus_-_20061112.jpg'</v>
      </c>
      <c r="E105" t="str">
        <f>CONCATENATE($H$2,FreshWaterFish!E105,'FreshWaterFish-2'!$I$2)</f>
        <v>''</v>
      </c>
      <c r="F105" t="str">
        <f>CONCATENATE($H$2,FreshWaterFish!F105,'FreshWaterFish-2'!$I$2)</f>
        <v>''</v>
      </c>
      <c r="G105" t="str">
        <f>CONCATENATE($H$2,FreshWaterFish!G105,'FreshWaterFish-2'!$I$2)</f>
        <v>'South-American-cichlids'</v>
      </c>
    </row>
    <row r="106" spans="1:7" x14ac:dyDescent="0.25">
      <c r="A106" t="str">
        <f>CONCATENATE($H$2,FreshWaterFish!A106,'FreshWaterFish-2'!$I$2)</f>
        <v>'Blue-acara'</v>
      </c>
      <c r="B106" t="str">
        <f>CONCATENATE($H$2,FreshWaterFish!B106,'FreshWaterFish-2'!$I$2)</f>
        <v>'Blue acara'</v>
      </c>
      <c r="C106" t="str">
        <f>CONCATENATE($H$2,FreshWaterFish!C106,'FreshWaterFish-2'!$I$2)</f>
        <v>'Andinoacara pulcher'</v>
      </c>
      <c r="D106" t="str">
        <f>CONCATENATE($H$2,FreshWaterFish!D106,'FreshWaterFish-2'!$I$2)</f>
        <v>'https://upload.wikimedia.org/wikipedia/commons/7/7d/Aequidens_pulcher.jpg'</v>
      </c>
      <c r="E106" t="str">
        <f>CONCATENATE($H$2,FreshWaterFish!E106,'FreshWaterFish-2'!$I$2)</f>
        <v>''</v>
      </c>
      <c r="F106" t="str">
        <f>CONCATENATE($H$2,FreshWaterFish!F106,'FreshWaterFish-2'!$I$2)</f>
        <v>''</v>
      </c>
      <c r="G106" t="str">
        <f>CONCATENATE($H$2,FreshWaterFish!G106,'FreshWaterFish-2'!$I$2)</f>
        <v>'South-American-cichlids'</v>
      </c>
    </row>
    <row r="107" spans="1:7" x14ac:dyDescent="0.25">
      <c r="A107" t="str">
        <f>CONCATENATE($H$2,FreshWaterFish!A107,'FreshWaterFish-2'!$I$2)</f>
        <v>'Thread-finned-acara'</v>
      </c>
      <c r="B107" t="str">
        <f>CONCATENATE($H$2,FreshWaterFish!B107,'FreshWaterFish-2'!$I$2)</f>
        <v>'Thread-finned acara'</v>
      </c>
      <c r="C107" t="str">
        <f>CONCATENATE($H$2,FreshWaterFish!C107,'FreshWaterFish-2'!$I$2)</f>
        <v>'Acarichthys heckelii'</v>
      </c>
      <c r="D107" t="str">
        <f>CONCATENATE($H$2,FreshWaterFish!D107,'FreshWaterFish-2'!$I$2)</f>
        <v>'https://upload.wikimedia.org/wikipedia/commons/7/7b/Acarichthys_heckeli.JPG'</v>
      </c>
      <c r="E107" t="str">
        <f>CONCATENATE($H$2,FreshWaterFish!E107,'FreshWaterFish-2'!$I$2)</f>
        <v>''</v>
      </c>
      <c r="F107" t="str">
        <f>CONCATENATE($H$2,FreshWaterFish!F107,'FreshWaterFish-2'!$I$2)</f>
        <v>''</v>
      </c>
      <c r="G107" t="str">
        <f>CONCATENATE($H$2,FreshWaterFish!G107,'FreshWaterFish-2'!$I$2)</f>
        <v>'South-American-cichlids'</v>
      </c>
    </row>
    <row r="108" spans="1:7" x14ac:dyDescent="0.25">
      <c r="A108" t="str">
        <f>CONCATENATE($H$2,FreshWaterFish!A108,'FreshWaterFish-2'!$I$2)</f>
        <v>'Eartheater-cichlid'</v>
      </c>
      <c r="B108" t="str">
        <f>CONCATENATE($H$2,FreshWaterFish!B108,'FreshWaterFish-2'!$I$2)</f>
        <v>'Eartheater cichlid'</v>
      </c>
      <c r="C108" t="str">
        <f>CONCATENATE($H$2,FreshWaterFish!C108,'FreshWaterFish-2'!$I$2)</f>
        <v>'Geophagus altifrons'</v>
      </c>
      <c r="D108" t="str">
        <f>CONCATENATE($H$2,FreshWaterFish!D108,'FreshWaterFish-2'!$I$2)</f>
        <v>'https://upload.wikimedia.org/wikipedia/commons/6/62/Cichlidae_-_Geophagus_altifrons.JPG'</v>
      </c>
      <c r="E108" t="str">
        <f>CONCATENATE($H$2,FreshWaterFish!E108,'FreshWaterFish-2'!$I$2)</f>
        <v>''</v>
      </c>
      <c r="F108" t="str">
        <f>CONCATENATE($H$2,FreshWaterFish!F108,'FreshWaterFish-2'!$I$2)</f>
        <v>''</v>
      </c>
      <c r="G108" t="str">
        <f>CONCATENATE($H$2,FreshWaterFish!G108,'FreshWaterFish-2'!$I$2)</f>
        <v>'South-American-cichlids'</v>
      </c>
    </row>
    <row r="109" spans="1:7" x14ac:dyDescent="0.25">
      <c r="A109" t="str">
        <f>CONCATENATE($H$2,FreshWaterFish!A109,'FreshWaterFish-2'!$I$2)</f>
        <v>'Demon-eartheater'</v>
      </c>
      <c r="B109" t="str">
        <f>CONCATENATE($H$2,FreshWaterFish!B109,'FreshWaterFish-2'!$I$2)</f>
        <v>'Demon eartheater'</v>
      </c>
      <c r="C109" t="str">
        <f>CONCATENATE($H$2,FreshWaterFish!C109,'FreshWaterFish-2'!$I$2)</f>
        <v>'Satanoperca jurupari'</v>
      </c>
      <c r="D109" t="str">
        <f>CONCATENATE($H$2,FreshWaterFish!D109,'FreshWaterFish-2'!$I$2)</f>
        <v>'https://upload.wikimedia.org/wikipedia/commons/thumb/4/47/Satanoperca--jurupari.jpg/1920px-Satanoperca--jurupari.jpg'</v>
      </c>
      <c r="E109" t="str">
        <f>CONCATENATE($H$2,FreshWaterFish!E109,'FreshWaterFish-2'!$I$2)</f>
        <v>''</v>
      </c>
      <c r="F109" t="str">
        <f>CONCATENATE($H$2,FreshWaterFish!F109,'FreshWaterFish-2'!$I$2)</f>
        <v>''</v>
      </c>
      <c r="G109" t="str">
        <f>CONCATENATE($H$2,FreshWaterFish!G109,'FreshWaterFish-2'!$I$2)</f>
        <v>'South-American-cichlids'</v>
      </c>
    </row>
    <row r="110" spans="1:7" x14ac:dyDescent="0.25">
      <c r="A110" t="str">
        <f>CONCATENATE($H$2,FreshWaterFish!A110,'FreshWaterFish-2'!$I$2)</f>
        <v>'Greenstreaked-Eartheater,-cupid-cichlid'</v>
      </c>
      <c r="B110" t="str">
        <f>CONCATENATE($H$2,FreshWaterFish!B110,'FreshWaterFish-2'!$I$2)</f>
        <v>'Greenstreaked Eartheater, cupid cichlid'</v>
      </c>
      <c r="C110" t="str">
        <f>CONCATENATE($H$2,FreshWaterFish!C110,'FreshWaterFish-2'!$I$2)</f>
        <v>'Biotodoma cupido'</v>
      </c>
      <c r="D110" t="str">
        <f>CONCATENATE($H$2,FreshWaterFish!D110,'FreshWaterFish-2'!$I$2)</f>
        <v>'https://upload.wikimedia.org/wikipedia/commons/7/7e/Biotodoma_cupido.png'</v>
      </c>
      <c r="E110" t="str">
        <f>CONCATENATE($H$2,FreshWaterFish!E110,'FreshWaterFish-2'!$I$2)</f>
        <v>''</v>
      </c>
      <c r="F110" t="str">
        <f>CONCATENATE($H$2,FreshWaterFish!F110,'FreshWaterFish-2'!$I$2)</f>
        <v>''</v>
      </c>
      <c r="G110" t="str">
        <f>CONCATENATE($H$2,FreshWaterFish!G110,'FreshWaterFish-2'!$I$2)</f>
        <v>'South-American-cichlids'</v>
      </c>
    </row>
    <row r="111" spans="1:7" x14ac:dyDescent="0.25">
      <c r="A111" t="str">
        <f>CONCATENATE($H$2,FreshWaterFish!A111,'FreshWaterFish-2'!$I$2)</f>
        <v>'Keyhole-cichlid'</v>
      </c>
      <c r="B111" t="str">
        <f>CONCATENATE($H$2,FreshWaterFish!B111,'FreshWaterFish-2'!$I$2)</f>
        <v>'Keyhole cichlid'</v>
      </c>
      <c r="C111" t="str">
        <f>CONCATENATE($H$2,FreshWaterFish!C111,'FreshWaterFish-2'!$I$2)</f>
        <v>'Cleithracara maronii'</v>
      </c>
      <c r="D111" t="str">
        <f>CONCATENATE($H$2,FreshWaterFish!D111,'FreshWaterFish-2'!$I$2)</f>
        <v>'https://upload.wikimedia.org/wikipedia/commons/c/c6/Akara_z_Maroni.jpg'</v>
      </c>
      <c r="E111" t="str">
        <f>CONCATENATE($H$2,FreshWaterFish!E111,'FreshWaterFish-2'!$I$2)</f>
        <v>''</v>
      </c>
      <c r="F111" t="str">
        <f>CONCATENATE($H$2,FreshWaterFish!F111,'FreshWaterFish-2'!$I$2)</f>
        <v>''</v>
      </c>
      <c r="G111" t="str">
        <f>CONCATENATE($H$2,FreshWaterFish!G111,'FreshWaterFish-2'!$I$2)</f>
        <v>'South-American-cichlids'</v>
      </c>
    </row>
    <row r="112" spans="1:7" x14ac:dyDescent="0.25">
      <c r="A112" t="str">
        <f>CONCATENATE($H$2,FreshWaterFish!A112,'FreshWaterFish-2'!$I$2)</f>
        <v>'Flag-cichlid'</v>
      </c>
      <c r="B112" t="str">
        <f>CONCATENATE($H$2,FreshWaterFish!B112,'FreshWaterFish-2'!$I$2)</f>
        <v>'Flag cichlid'</v>
      </c>
      <c r="C112" t="str">
        <f>CONCATENATE($H$2,FreshWaterFish!C112,'FreshWaterFish-2'!$I$2)</f>
        <v>'Mesonauta festivus'</v>
      </c>
      <c r="D112" t="str">
        <f>CONCATENATE($H$2,FreshWaterFish!D112,'FreshWaterFish-2'!$I$2)</f>
        <v>'https://upload.wikimedia.org/wikipedia/commons/9/9d/Mesonauta_festivus.jpg'</v>
      </c>
      <c r="E112" t="str">
        <f>CONCATENATE($H$2,FreshWaterFish!E112,'FreshWaterFish-2'!$I$2)</f>
        <v>''</v>
      </c>
      <c r="F112" t="str">
        <f>CONCATENATE($H$2,FreshWaterFish!F112,'FreshWaterFish-2'!$I$2)</f>
        <v>''</v>
      </c>
      <c r="G112" t="str">
        <f>CONCATENATE($H$2,FreshWaterFish!G112,'FreshWaterFish-2'!$I$2)</f>
        <v>'South-American-cichlids'</v>
      </c>
    </row>
    <row r="113" spans="1:7" x14ac:dyDescent="0.25">
      <c r="A113" t="str">
        <f>CONCATENATE($H$2,FreshWaterFish!A113,'FreshWaterFish-2'!$I$2)</f>
        <v>'Angelfish'</v>
      </c>
      <c r="B113" t="str">
        <f>CONCATENATE($H$2,FreshWaterFish!B113,'FreshWaterFish-2'!$I$2)</f>
        <v>'Angelfish'</v>
      </c>
      <c r="C113" t="str">
        <f>CONCATENATE($H$2,FreshWaterFish!C113,'FreshWaterFish-2'!$I$2)</f>
        <v>'Pterophyllum scalare'</v>
      </c>
      <c r="D113" t="str">
        <f>CONCATENATE($H$2,FreshWaterFish!D113,'FreshWaterFish-2'!$I$2)</f>
        <v>'https://upload.wikimedia.org/wikipedia/commons/6/6e/Freshwater_angelfish_biodome.jpg'</v>
      </c>
      <c r="E113" t="str">
        <f>CONCATENATE($H$2,FreshWaterFish!E113,'FreshWaterFish-2'!$I$2)</f>
        <v>'15 cm (5.9 in)'</v>
      </c>
      <c r="F113" t="str">
        <f>CONCATENATE($H$2,FreshWaterFish!F113,'FreshWaterFish-2'!$I$2)</f>
        <v>'In an enclosed tank habitat, the fish’s territorial, aggressive nature is heightened, so don’t house angelfish with shy species that are intimidated by pushy, boisterous fish.[39]'</v>
      </c>
      <c r="G113" t="str">
        <f>CONCATENATE($H$2,FreshWaterFish!G113,'FreshWaterFish-2'!$I$2)</f>
        <v>'South-American-cichlids'</v>
      </c>
    </row>
    <row r="114" spans="1:7" x14ac:dyDescent="0.25">
      <c r="A114" t="str">
        <f>CONCATENATE($H$2,FreshWaterFish!A114,'FreshWaterFish-2'!$I$2)</f>
        <v>'Altum-angelfish'</v>
      </c>
      <c r="B114" t="str">
        <f>CONCATENATE($H$2,FreshWaterFish!B114,'FreshWaterFish-2'!$I$2)</f>
        <v>'Altum angelfish'</v>
      </c>
      <c r="C114" t="str">
        <f>CONCATENATE($H$2,FreshWaterFish!C114,'FreshWaterFish-2'!$I$2)</f>
        <v>'Pterophyllum altum'</v>
      </c>
      <c r="D114" t="str">
        <f>CONCATENATE($H$2,FreshWaterFish!D114,'FreshWaterFish-2'!$I$2)</f>
        <v>'https://upload.wikimedia.org/wikipedia/commons/8/85/Pterophyllum_altum.jpg'</v>
      </c>
      <c r="E114" t="str">
        <f>CONCATENATE($H$2,FreshWaterFish!E114,'FreshWaterFish-2'!$I$2)</f>
        <v>''</v>
      </c>
      <c r="F114" t="str">
        <f>CONCATENATE($H$2,FreshWaterFish!F114,'FreshWaterFish-2'!$I$2)</f>
        <v>''</v>
      </c>
      <c r="G114" t="str">
        <f>CONCATENATE($H$2,FreshWaterFish!G114,'FreshWaterFish-2'!$I$2)</f>
        <v>'South-American-cichlids'</v>
      </c>
    </row>
    <row r="115" spans="1:7" x14ac:dyDescent="0.25">
      <c r="A115" t="str">
        <f>CONCATENATE($H$2,FreshWaterFish!A115,'FreshWaterFish-2'!$I$2)</f>
        <v>'Spotted-angelfish'</v>
      </c>
      <c r="B115" t="str">
        <f>CONCATENATE($H$2,FreshWaterFish!B115,'FreshWaterFish-2'!$I$2)</f>
        <v>'Spotted angelfish'</v>
      </c>
      <c r="C115" t="str">
        <f>CONCATENATE($H$2,FreshWaterFish!C115,'FreshWaterFish-2'!$I$2)</f>
        <v>'Pterophyllum leopoldi'</v>
      </c>
      <c r="D115" t="str">
        <f>CONCATENATE($H$2,FreshWaterFish!D115,'FreshWaterFish-2'!$I$2)</f>
        <v>'https://upload.wikimedia.org/wikipedia/commons/9/94/Pterophyllum_leopoldi.jpg'</v>
      </c>
      <c r="E115" t="str">
        <f>CONCATENATE($H$2,FreshWaterFish!E115,'FreshWaterFish-2'!$I$2)</f>
        <v>''</v>
      </c>
      <c r="F115" t="str">
        <f>CONCATENATE($H$2,FreshWaterFish!F115,'FreshWaterFish-2'!$I$2)</f>
        <v>''</v>
      </c>
      <c r="G115" t="str">
        <f>CONCATENATE($H$2,FreshWaterFish!G115,'FreshWaterFish-2'!$I$2)</f>
        <v>'South-American-cichlids'</v>
      </c>
    </row>
    <row r="116" spans="1:7" x14ac:dyDescent="0.25">
      <c r="A116" t="str">
        <f>CONCATENATE($H$2,FreshWaterFish!A116,'FreshWaterFish-2'!$I$2)</f>
        <v>'Common-discus,-red-discus'</v>
      </c>
      <c r="B116" t="str">
        <f>CONCATENATE($H$2,FreshWaterFish!B116,'FreshWaterFish-2'!$I$2)</f>
        <v>'Common discus, red discus'</v>
      </c>
      <c r="C116" t="str">
        <f>CONCATENATE($H$2,FreshWaterFish!C116,'FreshWaterFish-2'!$I$2)</f>
        <v>'Symphysodon discus'</v>
      </c>
      <c r="D116" t="str">
        <f>CONCATENATE($H$2,FreshWaterFish!D116,'FreshWaterFish-2'!$I$2)</f>
        <v>'https://upload.wikimedia.org/wikipedia/commons/b/b6/Discus_heckel.jpg'</v>
      </c>
      <c r="E116" t="str">
        <f>CONCATENATE($H$2,FreshWaterFish!E116,'FreshWaterFish-2'!$I$2)</f>
        <v>'20 cm (7.9 in)'</v>
      </c>
      <c r="F116" t="str">
        <f>CONCATENATE($H$2,FreshWaterFish!F116,'FreshWaterFish-2'!$I$2)</f>
        <v>''</v>
      </c>
      <c r="G116" t="str">
        <f>CONCATENATE($H$2,FreshWaterFish!G116,'FreshWaterFish-2'!$I$2)</f>
        <v>'South-American-cichlids'</v>
      </c>
    </row>
    <row r="117" spans="1:7" x14ac:dyDescent="0.25">
      <c r="A117" t="str">
        <f>CONCATENATE($H$2,FreshWaterFish!A117,'FreshWaterFish-2'!$I$2)</f>
        <v>'Blue-discus,-green-discus'</v>
      </c>
      <c r="B117" t="str">
        <f>CONCATENATE($H$2,FreshWaterFish!B117,'FreshWaterFish-2'!$I$2)</f>
        <v>'Blue discus, green discus'</v>
      </c>
      <c r="C117" t="str">
        <f>CONCATENATE($H$2,FreshWaterFish!C117,'FreshWaterFish-2'!$I$2)</f>
        <v>'Symphysodon aequifasciatus'</v>
      </c>
      <c r="D117" t="str">
        <f>CONCATENATE($H$2,FreshWaterFish!D117,'FreshWaterFish-2'!$I$2)</f>
        <v>'https://upload.wikimedia.org/wikipedia/commons/7/76/Blue_Discus.jpg'</v>
      </c>
      <c r="E117" t="str">
        <f>CONCATENATE($H$2,FreshWaterFish!E117,'FreshWaterFish-2'!$I$2)</f>
        <v>'20 cm (7.9 in)'</v>
      </c>
      <c r="F117" t="str">
        <f>CONCATENATE($H$2,FreshWaterFish!F117,'FreshWaterFish-2'!$I$2)</f>
        <v>''</v>
      </c>
      <c r="G117" t="str">
        <f>CONCATENATE($H$2,FreshWaterFish!G117,'FreshWaterFish-2'!$I$2)</f>
        <v>'South-American-cichlids'</v>
      </c>
    </row>
    <row r="118" spans="1:7" x14ac:dyDescent="0.25">
      <c r="A118" t="str">
        <f>CONCATENATE($H$2,FreshWaterFish!A118,'FreshWaterFish-2'!$I$2)</f>
        <v>'Oscar'</v>
      </c>
      <c r="B118" t="str">
        <f>CONCATENATE($H$2,FreshWaterFish!B118,'FreshWaterFish-2'!$I$2)</f>
        <v>'Oscar'</v>
      </c>
      <c r="C118" t="str">
        <f>CONCATENATE($H$2,FreshWaterFish!C118,'FreshWaterFish-2'!$I$2)</f>
        <v>'Astronotus ocellatus'</v>
      </c>
      <c r="D118" t="str">
        <f>CONCATENATE($H$2,FreshWaterFish!D118,'FreshWaterFish-2'!$I$2)</f>
        <v>'https://upload.wikimedia.org/wikipedia/commons/thumb/1/1b/Astronotus_ocellatus_-_side_%28aka%29.jpg/2560px-Astronotus_ocellatus_-_side_%28aka%29.jpg'</v>
      </c>
      <c r="E118" t="str">
        <f>CONCATENATE($H$2,FreshWaterFish!E118,'FreshWaterFish-2'!$I$2)</f>
        <v>'45 cm (18 in)'</v>
      </c>
      <c r="F118" t="str">
        <f>CONCATENATE($H$2,FreshWaterFish!F118,'FreshWaterFish-2'!$I$2)</f>
        <v>'Many people that purchase these fish do not realize that the fish could grow to a foot long (30 cm) within a year. Due to their fast growth rate and large size as an adult, they are often kept in aquariums that are too small for them.'</v>
      </c>
      <c r="G118" t="str">
        <f>CONCATENATE($H$2,FreshWaterFish!G118,'FreshWaterFish-2'!$I$2)</f>
        <v>'South-American-cichlids'</v>
      </c>
    </row>
    <row r="119" spans="1:7" x14ac:dyDescent="0.25">
      <c r="A119" t="str">
        <f>CONCATENATE($H$2,FreshWaterFish!A119,'FreshWaterFish-2'!$I$2)</f>
        <v>'Chocolate-cichlid'</v>
      </c>
      <c r="B119" t="str">
        <f>CONCATENATE($H$2,FreshWaterFish!B119,'FreshWaterFish-2'!$I$2)</f>
        <v>'Chocolate cichlid'</v>
      </c>
      <c r="C119" t="str">
        <f>CONCATENATE($H$2,FreshWaterFish!C119,'FreshWaterFish-2'!$I$2)</f>
        <v>'Hypselecara temporalis'</v>
      </c>
      <c r="D119" t="str">
        <f>CONCATENATE($H$2,FreshWaterFish!D119,'FreshWaterFish-2'!$I$2)</f>
        <v>'https://upload.wikimedia.org/wikipedia/commons/7/76/Hypselecara_temporalis.jpg'</v>
      </c>
      <c r="E119" t="str">
        <f>CONCATENATE($H$2,FreshWaterFish!E119,'FreshWaterFish-2'!$I$2)</f>
        <v>''</v>
      </c>
      <c r="F119" t="str">
        <f>CONCATENATE($H$2,FreshWaterFish!F119,'FreshWaterFish-2'!$I$2)</f>
        <v>''</v>
      </c>
      <c r="G119" t="str">
        <f>CONCATENATE($H$2,FreshWaterFish!G119,'FreshWaterFish-2'!$I$2)</f>
        <v>'South-American-cichlids'</v>
      </c>
    </row>
    <row r="120" spans="1:7" x14ac:dyDescent="0.25">
      <c r="A120" t="str">
        <f>CONCATENATE($H$2,FreshWaterFish!A120,'FreshWaterFish-2'!$I$2)</f>
        <v>'Severum'</v>
      </c>
      <c r="B120" t="str">
        <f>CONCATENATE($H$2,FreshWaterFish!B120,'FreshWaterFish-2'!$I$2)</f>
        <v>'Severum'</v>
      </c>
      <c r="C120" t="str">
        <f>CONCATENATE($H$2,FreshWaterFish!C120,'FreshWaterFish-2'!$I$2)</f>
        <v>'Heros efasciatus'</v>
      </c>
      <c r="D120" t="str">
        <f>CONCATENATE($H$2,FreshWaterFish!D120,'FreshWaterFish-2'!$I$2)</f>
        <v>'https://upload.wikimedia.org/wikipedia/commons/8/8a/Heros_severus.JPG'</v>
      </c>
      <c r="E120" t="str">
        <f>CONCATENATE($H$2,FreshWaterFish!E120,'FreshWaterFish-2'!$I$2)</f>
        <v>''</v>
      </c>
      <c r="F120" t="str">
        <f>CONCATENATE($H$2,FreshWaterFish!F120,'FreshWaterFish-2'!$I$2)</f>
        <v>''</v>
      </c>
      <c r="G120" t="str">
        <f>CONCATENATE($H$2,FreshWaterFish!G120,'FreshWaterFish-2'!$I$2)</f>
        <v>'South-American-cichlids'</v>
      </c>
    </row>
    <row r="121" spans="1:7" x14ac:dyDescent="0.25">
      <c r="A121" t="str">
        <f>CONCATENATE($H$2,FreshWaterFish!A121,'FreshWaterFish-2'!$I$2)</f>
        <v>'Uaru,-waroo'</v>
      </c>
      <c r="B121" t="str">
        <f>CONCATENATE($H$2,FreshWaterFish!B121,'FreshWaterFish-2'!$I$2)</f>
        <v>'Uaru, waroo'</v>
      </c>
      <c r="C121" t="str">
        <f>CONCATENATE($H$2,FreshWaterFish!C121,'FreshWaterFish-2'!$I$2)</f>
        <v>'Uaru amphiacanthoides'</v>
      </c>
      <c r="D121" t="str">
        <f>CONCATENATE($H$2,FreshWaterFish!D121,'FreshWaterFish-2'!$I$2)</f>
        <v>'https://upload.wikimedia.org/wikipedia/commons/d/da/Uaru.jpg'</v>
      </c>
      <c r="E121" t="str">
        <f>CONCATENATE($H$2,FreshWaterFish!E121,'FreshWaterFish-2'!$I$2)</f>
        <v>''</v>
      </c>
      <c r="F121" t="str">
        <f>CONCATENATE($H$2,FreshWaterFish!F121,'FreshWaterFish-2'!$I$2)</f>
        <v>'Also known as the Triangle Ciclid.'</v>
      </c>
      <c r="G121" t="str">
        <f>CONCATENATE($H$2,FreshWaterFish!G121,'FreshWaterFish-2'!$I$2)</f>
        <v>'South-American-cichlids'</v>
      </c>
    </row>
    <row r="122" spans="1:7" x14ac:dyDescent="0.25">
      <c r="A122" t="str">
        <f>CONCATENATE($H$2,FreshWaterFish!A122,'FreshWaterFish-2'!$I$2)</f>
        <v>'Zebra-Pike-Cichlid'</v>
      </c>
      <c r="B122" t="str">
        <f>CONCATENATE($H$2,FreshWaterFish!B122,'FreshWaterFish-2'!$I$2)</f>
        <v>'Zebra Pike Cichlid'</v>
      </c>
      <c r="C122" t="str">
        <f>CONCATENATE($H$2,FreshWaterFish!C122,'FreshWaterFish-2'!$I$2)</f>
        <v>'Crenicichla zebrina'</v>
      </c>
      <c r="D122" t="str">
        <f>CONCATENATE($H$2,FreshWaterFish!D122,'FreshWaterFish-2'!$I$2)</f>
        <v>'https://upload.wikimedia.org/wikipedia/commons/d/d9/Crenicichla.jpg'</v>
      </c>
      <c r="E122" t="str">
        <f>CONCATENATE($H$2,FreshWaterFish!E122,'FreshWaterFish-2'!$I$2)</f>
        <v>''</v>
      </c>
      <c r="F122" t="str">
        <f>CONCATENATE($H$2,FreshWaterFish!F122,'FreshWaterFish-2'!$I$2)</f>
        <v>''</v>
      </c>
      <c r="G122" t="str">
        <f>CONCATENATE($H$2,FreshWaterFish!G122,'FreshWaterFish-2'!$I$2)</f>
        <v>'South-American-cichlids'</v>
      </c>
    </row>
    <row r="123" spans="1:7" x14ac:dyDescent="0.25">
      <c r="A123" t="str">
        <f>CONCATENATE($H$2,FreshWaterFish!A123,'FreshWaterFish-2'!$I$2)</f>
        <v>'Butterfly-peacock-bass'</v>
      </c>
      <c r="B123" t="str">
        <f>CONCATENATE($H$2,FreshWaterFish!B123,'FreshWaterFish-2'!$I$2)</f>
        <v>'Butterfly peacock bass'</v>
      </c>
      <c r="C123" t="str">
        <f>CONCATENATE($H$2,FreshWaterFish!C123,'FreshWaterFish-2'!$I$2)</f>
        <v>'Cichla ocellaris'</v>
      </c>
      <c r="D123" t="str">
        <f>CONCATENATE($H$2,FreshWaterFish!D123,'FreshWaterFish-2'!$I$2)</f>
        <v>'https://upload.wikimedia.org/wikipedia/commons/5/50/Cichla_ocellaris_Dvur_zoo_1.jpg'</v>
      </c>
      <c r="E123" t="str">
        <f>CONCATENATE($H$2,FreshWaterFish!E123,'FreshWaterFish-2'!$I$2)</f>
        <v>''</v>
      </c>
      <c r="F123" t="str">
        <f>CONCATENATE($H$2,FreshWaterFish!F123,'FreshWaterFish-2'!$I$2)</f>
        <v>''</v>
      </c>
      <c r="G123" t="str">
        <f>CONCATENATE($H$2,FreshWaterFish!G123,'FreshWaterFish-2'!$I$2)</f>
        <v>'South-American-cichlids'</v>
      </c>
    </row>
    <row r="124" spans="1:7" x14ac:dyDescent="0.25">
      <c r="A124" t="str">
        <f>CONCATENATE($H$2,FreshWaterFish!A124,'FreshWaterFish-2'!$I$2)</f>
        <v>'Orinoco-peacock-bass'</v>
      </c>
      <c r="B124" t="str">
        <f>CONCATENATE($H$2,FreshWaterFish!B124,'FreshWaterFish-2'!$I$2)</f>
        <v>'Orinoco peacock bass'</v>
      </c>
      <c r="C124" t="str">
        <f>CONCATENATE($H$2,FreshWaterFish!C124,'FreshWaterFish-2'!$I$2)</f>
        <v>'Cichla orinocensis'</v>
      </c>
      <c r="D124" t="str">
        <f>CONCATENATE($H$2,FreshWaterFish!D124,'FreshWaterFish-2'!$I$2)</f>
        <v>'https://upload.wikimedia.org/wikipedia/commons/8/83/Cichla_orinocensis_203639774.jpg'</v>
      </c>
      <c r="E124" t="str">
        <f>CONCATENATE($H$2,FreshWaterFish!E124,'FreshWaterFish-2'!$I$2)</f>
        <v>''</v>
      </c>
      <c r="F124" t="str">
        <f>CONCATENATE($H$2,FreshWaterFish!F124,'FreshWaterFish-2'!$I$2)</f>
        <v>''</v>
      </c>
      <c r="G124" t="str">
        <f>CONCATENATE($H$2,FreshWaterFish!G124,'FreshWaterFish-2'!$I$2)</f>
        <v>'South-American-cichlids'</v>
      </c>
    </row>
    <row r="125" spans="1:7" x14ac:dyDescent="0.25">
      <c r="A125" t="str">
        <f>CONCATENATE($H$2,FreshWaterFish!A125,'FreshWaterFish-2'!$I$2)</f>
        <v>'Speckled-peacock-bass'</v>
      </c>
      <c r="B125" t="str">
        <f>CONCATENATE($H$2,FreshWaterFish!B125,'FreshWaterFish-2'!$I$2)</f>
        <v>'Speckled peacock bass'</v>
      </c>
      <c r="C125" t="str">
        <f>CONCATENATE($H$2,FreshWaterFish!C125,'FreshWaterFish-2'!$I$2)</f>
        <v>'Cichla temensis'</v>
      </c>
      <c r="D125" t="str">
        <f>CONCATENATE($H$2,FreshWaterFish!D125,'FreshWaterFish-2'!$I$2)</f>
        <v>'https://upload.wikimedia.org/wikipedia/commons/4/41/Cichla_temensis.jpg'</v>
      </c>
      <c r="E125" t="str">
        <f>CONCATENATE($H$2,FreshWaterFish!E125,'FreshWaterFish-2'!$I$2)</f>
        <v>''</v>
      </c>
      <c r="F125" t="str">
        <f>CONCATENATE($H$2,FreshWaterFish!F125,'FreshWaterFish-2'!$I$2)</f>
        <v>''</v>
      </c>
      <c r="G125" t="str">
        <f>CONCATENATE($H$2,FreshWaterFish!G125,'FreshWaterFish-2'!$I$2)</f>
        <v>'South-American-cichlids'</v>
      </c>
    </row>
    <row r="126" spans="1:7" x14ac:dyDescent="0.25">
      <c r="A126" t="str">
        <f>CONCATENATE($H$2,FreshWaterFish!A126,'FreshWaterFish-2'!$I$2)</f>
        <v>'Midas-cichlid'</v>
      </c>
      <c r="B126" t="str">
        <f>CONCATENATE($H$2,FreshWaterFish!B126,'FreshWaterFish-2'!$I$2)</f>
        <v>'Midas cichlid'</v>
      </c>
      <c r="C126" t="str">
        <f>CONCATENATE($H$2,FreshWaterFish!C126,'FreshWaterFish-2'!$I$2)</f>
        <v>'Amphilophus citrinellus'</v>
      </c>
      <c r="D126" t="str">
        <f>CONCATENATE($H$2,FreshWaterFish!D126,'FreshWaterFish-2'!$I$2)</f>
        <v>'https://upload.wikimedia.org/wikipedia/commons/d/d9/D%C3%A4hlh%C3%B6lzli_-_Zitronen_Buntbarsch_3.jpg'</v>
      </c>
      <c r="E126" t="str">
        <f>CONCATENATE($H$2,FreshWaterFish!E126,'FreshWaterFish-2'!$I$2)</f>
        <v>'35 cm (14.in)'</v>
      </c>
      <c r="F126" t="str">
        <f>CONCATENATE($H$2,FreshWaterFish!F126,'FreshWaterFish-2'!$I$2)</f>
        <v>'commonly confused with red devil cichlids, but it is an entirely different species'</v>
      </c>
      <c r="G126" t="str">
        <f>CONCATENATE($H$2,FreshWaterFish!G126,'FreshWaterFish-2'!$I$2)</f>
        <v>'Central-American-cichlids'</v>
      </c>
    </row>
    <row r="127" spans="1:7" x14ac:dyDescent="0.25">
      <c r="A127" t="str">
        <f>CONCATENATE($H$2,FreshWaterFish!A127,'FreshWaterFish-2'!$I$2)</f>
        <v>'Poor-mans-tropheus'</v>
      </c>
      <c r="B127" t="str">
        <f>CONCATENATE($H$2,FreshWaterFish!B127,'FreshWaterFish-2'!$I$2)</f>
        <v>'Poor mans tropheus'</v>
      </c>
      <c r="C127" t="str">
        <f>CONCATENATE($H$2,FreshWaterFish!C127,'FreshWaterFish-2'!$I$2)</f>
        <v>'Hypsophrys nematopus'</v>
      </c>
      <c r="D127" t="str">
        <f>CONCATENATE($H$2,FreshWaterFish!D127,'FreshWaterFish-2'!$I$2)</f>
        <v>'https://upload.wikimedia.org/wikipedia/commons/5/51/Neetroplus_nematopus.png'</v>
      </c>
      <c r="E127" t="str">
        <f>CONCATENATE($H$2,FreshWaterFish!E127,'FreshWaterFish-2'!$I$2)</f>
        <v>''</v>
      </c>
      <c r="F127" t="str">
        <f>CONCATENATE($H$2,FreshWaterFish!F127,'FreshWaterFish-2'!$I$2)</f>
        <v>''</v>
      </c>
      <c r="G127" t="str">
        <f>CONCATENATE($H$2,FreshWaterFish!G127,'FreshWaterFish-2'!$I$2)</f>
        <v>'Central-American-cichlids'</v>
      </c>
    </row>
    <row r="128" spans="1:7" x14ac:dyDescent="0.25">
      <c r="A128" t="str">
        <f>CONCATENATE($H$2,FreshWaterFish!A128,'FreshWaterFish-2'!$I$2)</f>
        <v>'Red-devil-cichlid'</v>
      </c>
      <c r="B128" t="str">
        <f>CONCATENATE($H$2,FreshWaterFish!B128,'FreshWaterFish-2'!$I$2)</f>
        <v>'Red devil cichlid'</v>
      </c>
      <c r="C128" t="str">
        <f>CONCATENATE($H$2,FreshWaterFish!C128,'FreshWaterFish-2'!$I$2)</f>
        <v>'Amphilophus labiatus'</v>
      </c>
      <c r="D128" t="str">
        <f>CONCATENATE($H$2,FreshWaterFish!D128,'FreshWaterFish-2'!$I$2)</f>
        <v>'https://upload.wikimedia.org/wikipedia/commons/9/96/Amphilophus_labiatum%2C_weiblich.jpg'</v>
      </c>
      <c r="E128" t="str">
        <f>CONCATENATE($H$2,FreshWaterFish!E128,'FreshWaterFish-2'!$I$2)</f>
        <v>''</v>
      </c>
      <c r="F128" t="str">
        <f>CONCATENATE($H$2,FreshWaterFish!F128,'FreshWaterFish-2'!$I$2)</f>
        <v>''</v>
      </c>
      <c r="G128" t="str">
        <f>CONCATENATE($H$2,FreshWaterFish!G128,'FreshWaterFish-2'!$I$2)</f>
        <v>'Central-American-cichlids'</v>
      </c>
    </row>
    <row r="129" spans="1:7" x14ac:dyDescent="0.25">
      <c r="A129" t="str">
        <f>CONCATENATE($H$2,FreshWaterFish!A129,'FreshWaterFish-2'!$I$2)</f>
        <v>'Firemouth-cichlid'</v>
      </c>
      <c r="B129" t="str">
        <f>CONCATENATE($H$2,FreshWaterFish!B129,'FreshWaterFish-2'!$I$2)</f>
        <v>'Firemouth cichlid'</v>
      </c>
      <c r="C129" t="str">
        <f>CONCATENATE($H$2,FreshWaterFish!C129,'FreshWaterFish-2'!$I$2)</f>
        <v>'Cichlasoma meeki'</v>
      </c>
      <c r="D129" t="str">
        <f>CONCATENATE($H$2,FreshWaterFish!D129,'FreshWaterFish-2'!$I$2)</f>
        <v>'https://upload.wikimedia.org/wikipedia/commons/thumb/f/f4/Feuermaulbuntbarsch.jpg/1920px-Feuermaulbuntbarsch.jpg'</v>
      </c>
      <c r="E129" t="str">
        <f>CONCATENATE($H$2,FreshWaterFish!E129,'FreshWaterFish-2'!$I$2)</f>
        <v>''</v>
      </c>
      <c r="F129" t="str">
        <f>CONCATENATE($H$2,FreshWaterFish!F129,'FreshWaterFish-2'!$I$2)</f>
        <v>''</v>
      </c>
      <c r="G129" t="str">
        <f>CONCATENATE($H$2,FreshWaterFish!G129,'FreshWaterFish-2'!$I$2)</f>
        <v>'Central-American-cichlids'</v>
      </c>
    </row>
    <row r="130" spans="1:7" x14ac:dyDescent="0.25">
      <c r="A130" t="str">
        <f>CONCATENATE($H$2,FreshWaterFish!A130,'FreshWaterFish-2'!$I$2)</f>
        <v>'Jack-Dempsey-cichlid'</v>
      </c>
      <c r="B130" t="str">
        <f>CONCATENATE($H$2,FreshWaterFish!B130,'FreshWaterFish-2'!$I$2)</f>
        <v>'Jack Dempsey cichlid'</v>
      </c>
      <c r="C130" t="str">
        <f>CONCATENATE($H$2,FreshWaterFish!C130,'FreshWaterFish-2'!$I$2)</f>
        <v>'Rocio octofasciata'</v>
      </c>
      <c r="D130" t="str">
        <f>CONCATENATE($H$2,FreshWaterFish!D130,'FreshWaterFish-2'!$I$2)</f>
        <v>'https://upload.wikimedia.org/wikipedia/commons/7/74/Cichlasoma_octofasciata.jpg'</v>
      </c>
      <c r="E130" t="str">
        <f>CONCATENATE($H$2,FreshWaterFish!E130,'FreshWaterFish-2'!$I$2)</f>
        <v>''</v>
      </c>
      <c r="F130" t="str">
        <f>CONCATENATE($H$2,FreshWaterFish!F130,'FreshWaterFish-2'!$I$2)</f>
        <v>''</v>
      </c>
      <c r="G130" t="str">
        <f>CONCATENATE($H$2,FreshWaterFish!G130,'FreshWaterFish-2'!$I$2)</f>
        <v>'Central-American-cichlids'</v>
      </c>
    </row>
    <row r="131" spans="1:7" x14ac:dyDescent="0.25">
      <c r="A131" t="str">
        <f>CONCATENATE($H$2,FreshWaterFish!A131,'FreshWaterFish-2'!$I$2)</f>
        <v>'Jaguar-cichlid,-managuense-cichlid'</v>
      </c>
      <c r="B131" t="str">
        <f>CONCATENATE($H$2,FreshWaterFish!B131,'FreshWaterFish-2'!$I$2)</f>
        <v>'Jaguar cichlid, managuense cichlid'</v>
      </c>
      <c r="C131" t="str">
        <f>CONCATENATE($H$2,FreshWaterFish!C131,'FreshWaterFish-2'!$I$2)</f>
        <v>'Parachromis managuensis'</v>
      </c>
      <c r="D131" t="str">
        <f>CONCATENATE($H$2,FreshWaterFish!D131,'FreshWaterFish-2'!$I$2)</f>
        <v>'https://upload.wikimedia.org/wikipedia/commons/c/c4/Parachromis_managuensis_2012_G1.jpg'</v>
      </c>
      <c r="E131" t="str">
        <f>CONCATENATE($H$2,FreshWaterFish!E131,'FreshWaterFish-2'!$I$2)</f>
        <v>''</v>
      </c>
      <c r="F131" t="str">
        <f>CONCATENATE($H$2,FreshWaterFish!F131,'FreshWaterFish-2'!$I$2)</f>
        <v>''</v>
      </c>
      <c r="G131" t="str">
        <f>CONCATENATE($H$2,FreshWaterFish!G131,'FreshWaterFish-2'!$I$2)</f>
        <v>'Central-American-cichlids'</v>
      </c>
    </row>
    <row r="132" spans="1:7" x14ac:dyDescent="0.25">
      <c r="A132" t="str">
        <f>CONCATENATE($H$2,FreshWaterFish!A132,'FreshWaterFish-2'!$I$2)</f>
        <v>'Mayan-cichlid'</v>
      </c>
      <c r="B132" t="str">
        <f>CONCATENATE($H$2,FreshWaterFish!B132,'FreshWaterFish-2'!$I$2)</f>
        <v>'Mayan cichlid'</v>
      </c>
      <c r="C132" t="str">
        <f>CONCATENATE($H$2,FreshWaterFish!C132,'FreshWaterFish-2'!$I$2)</f>
        <v>'Mayaheros urophthalmus'</v>
      </c>
      <c r="D132" t="str">
        <f>CONCATENATE($H$2,FreshWaterFish!D132,'FreshWaterFish-2'!$I$2)</f>
        <v>'https://upload.wikimedia.org/wikipedia/commons/8/8f/Mayan10a.jpg'</v>
      </c>
      <c r="E132" t="str">
        <f>CONCATENATE($H$2,FreshWaterFish!E132,'FreshWaterFish-2'!$I$2)</f>
        <v>''</v>
      </c>
      <c r="F132" t="str">
        <f>CONCATENATE($H$2,FreshWaterFish!F132,'FreshWaterFish-2'!$I$2)</f>
        <v>''</v>
      </c>
      <c r="G132" t="str">
        <f>CONCATENATE($H$2,FreshWaterFish!G132,'FreshWaterFish-2'!$I$2)</f>
        <v>'Central-American-cichlids'</v>
      </c>
    </row>
    <row r="133" spans="1:7" x14ac:dyDescent="0.25">
      <c r="A133" t="str">
        <f>CONCATENATE($H$2,FreshWaterFish!A133,'FreshWaterFish-2'!$I$2)</f>
        <v>'Convict-cichlid'</v>
      </c>
      <c r="B133" t="str">
        <f>CONCATENATE($H$2,FreshWaterFish!B133,'FreshWaterFish-2'!$I$2)</f>
        <v>'Convict cichlid'</v>
      </c>
      <c r="C133" t="str">
        <f>CONCATENATE($H$2,FreshWaterFish!C133,'FreshWaterFish-2'!$I$2)</f>
        <v>'Archocentrus nigrofasciatus'</v>
      </c>
      <c r="D133" t="str">
        <f>CONCATENATE($H$2,FreshWaterFish!D133,'FreshWaterFish-2'!$I$2)</f>
        <v>'https://upload.wikimedia.org/wikipedia/commons/6/6c/Archocentrus_nigrofasciatus_female.jpg'</v>
      </c>
      <c r="E133" t="str">
        <f>CONCATENATE($H$2,FreshWaterFish!E133,'FreshWaterFish-2'!$I$2)</f>
        <v>''</v>
      </c>
      <c r="F133" t="str">
        <f>CONCATENATE($H$2,FreshWaterFish!F133,'FreshWaterFish-2'!$I$2)</f>
        <v>''</v>
      </c>
      <c r="G133" t="str">
        <f>CONCATENATE($H$2,FreshWaterFish!G133,'FreshWaterFish-2'!$I$2)</f>
        <v>'Central-American-cichlids'</v>
      </c>
    </row>
    <row r="134" spans="1:7" x14ac:dyDescent="0.25">
      <c r="A134" t="str">
        <f>CONCATENATE($H$2,FreshWaterFish!A134,'FreshWaterFish-2'!$I$2)</f>
        <v>'T-bar-cichlid'</v>
      </c>
      <c r="B134" t="str">
        <f>CONCATENATE($H$2,FreshWaterFish!B134,'FreshWaterFish-2'!$I$2)</f>
        <v>'T-bar cichlid'</v>
      </c>
      <c r="C134" t="str">
        <f>CONCATENATE($H$2,FreshWaterFish!C134,'FreshWaterFish-2'!$I$2)</f>
        <v>'Amatitlania sajica'</v>
      </c>
      <c r="D134" t="str">
        <f>CONCATENATE($H$2,FreshWaterFish!D134,'FreshWaterFish-2'!$I$2)</f>
        <v>'http://t0.gstatic.com/licensed-image?q=tbn:ANd9GcT1UhXGnGGvgw__bxpH_Ezb-d6ju4qJ6Onkml8_zZPXoqXOhc5svH2jci2YwMBRD0k5L0IEeMhudn-FSC8'</v>
      </c>
      <c r="E134" t="str">
        <f>CONCATENATE($H$2,FreshWaterFish!E134,'FreshWaterFish-2'!$I$2)</f>
        <v>''</v>
      </c>
      <c r="F134" t="str">
        <f>CONCATENATE($H$2,FreshWaterFish!F134,'FreshWaterFish-2'!$I$2)</f>
        <v>''</v>
      </c>
      <c r="G134" t="str">
        <f>CONCATENATE($H$2,FreshWaterFish!G134,'FreshWaterFish-2'!$I$2)</f>
        <v>'Central-American-cichlids'</v>
      </c>
    </row>
    <row r="135" spans="1:7" x14ac:dyDescent="0.25">
      <c r="A135" t="str">
        <f>CONCATENATE($H$2,FreshWaterFish!A135,'FreshWaterFish-2'!$I$2)</f>
        <v>'Wolf-cichlid'</v>
      </c>
      <c r="B135" t="str">
        <f>CONCATENATE($H$2,FreshWaterFish!B135,'FreshWaterFish-2'!$I$2)</f>
        <v>'Wolf cichlid'</v>
      </c>
      <c r="C135" t="str">
        <f>CONCATENATE($H$2,FreshWaterFish!C135,'FreshWaterFish-2'!$I$2)</f>
        <v>'Parachromis dovii'</v>
      </c>
      <c r="D135" t="str">
        <f>CONCATENATE($H$2,FreshWaterFish!D135,'FreshWaterFish-2'!$I$2)</f>
        <v>'https://upload.wikimedia.org/wikipedia/commons/thumb/3/30/Parachromis_dovii_guapote.JPG/1920px-Parachromis_dovii_guapote.JPG'</v>
      </c>
      <c r="E135" t="str">
        <f>CONCATENATE($H$2,FreshWaterFish!E135,'FreshWaterFish-2'!$I$2)</f>
        <v>''</v>
      </c>
      <c r="F135" t="str">
        <f>CONCATENATE($H$2,FreshWaterFish!F135,'FreshWaterFish-2'!$I$2)</f>
        <v>''</v>
      </c>
      <c r="G135" t="str">
        <f>CONCATENATE($H$2,FreshWaterFish!G135,'FreshWaterFish-2'!$I$2)</f>
        <v>'Central-American-cichlids'</v>
      </c>
    </row>
    <row r="136" spans="1:7" x14ac:dyDescent="0.25">
      <c r="A136" t="str">
        <f>CONCATENATE($H$2,FreshWaterFish!A136,'FreshWaterFish-2'!$I$2)</f>
        <v>'Texas-cichlid,-Rio-Grande-cichlid'</v>
      </c>
      <c r="B136" t="str">
        <f>CONCATENATE($H$2,FreshWaterFish!B136,'FreshWaterFish-2'!$I$2)</f>
        <v>'Texas cichlid, Rio Grande cichlid'</v>
      </c>
      <c r="C136" t="str">
        <f>CONCATENATE($H$2,FreshWaterFish!C136,'FreshWaterFish-2'!$I$2)</f>
        <v>'Herichthys cyanoguttatus'</v>
      </c>
      <c r="D136" t="str">
        <f>CONCATENATE($H$2,FreshWaterFish!D136,'FreshWaterFish-2'!$I$2)</f>
        <v>'https://upload.wikimedia.org/wikipedia/commons/2/25/Herichthys_cyanoguttatum_%28Rio_Grande_Cichlid%29.jpg'</v>
      </c>
      <c r="E136" t="str">
        <f>CONCATENATE($H$2,FreshWaterFish!E136,'FreshWaterFish-2'!$I$2)</f>
        <v>''</v>
      </c>
      <c r="F136" t="str">
        <f>CONCATENATE($H$2,FreshWaterFish!F136,'FreshWaterFish-2'!$I$2)</f>
        <v>''</v>
      </c>
      <c r="G136" t="str">
        <f>CONCATENATE($H$2,FreshWaterFish!G136,'FreshWaterFish-2'!$I$2)</f>
        <v>'Central-American-cichlids'</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28DD9-1B28-4C3F-A1C7-C7211F5C6DC3}">
  <dimension ref="A1:I136"/>
  <sheetViews>
    <sheetView topLeftCell="D13" workbookViewId="0">
      <selection activeCell="D60" sqref="D60"/>
    </sheetView>
  </sheetViews>
  <sheetFormatPr defaultRowHeight="15" x14ac:dyDescent="0.25"/>
  <cols>
    <col min="1" max="1" width="38.5703125" bestFit="1" customWidth="1"/>
    <col min="2" max="2" width="37.5703125" bestFit="1" customWidth="1"/>
    <col min="3" max="3" width="35.7109375" bestFit="1" customWidth="1"/>
    <col min="4" max="4" width="194.5703125" bestFit="1" customWidth="1"/>
    <col min="5" max="5" width="18.28515625" bestFit="1" customWidth="1"/>
    <col min="6" max="6" width="255.7109375" bestFit="1" customWidth="1"/>
    <col min="7" max="7" width="25.140625" bestFit="1" customWidth="1"/>
    <col min="8" max="9" width="1.42578125" bestFit="1" customWidth="1"/>
  </cols>
  <sheetData>
    <row r="1" spans="1:9" x14ac:dyDescent="0.25">
      <c r="A1" t="s">
        <v>1994</v>
      </c>
      <c r="B1" t="s">
        <v>1732</v>
      </c>
      <c r="C1" t="s">
        <v>1444</v>
      </c>
      <c r="D1" t="s">
        <v>65</v>
      </c>
      <c r="E1" t="s">
        <v>1445</v>
      </c>
      <c r="F1" t="s">
        <v>1446</v>
      </c>
      <c r="G1" t="s">
        <v>1775</v>
      </c>
    </row>
    <row r="2" spans="1:9" x14ac:dyDescent="0.25">
      <c r="A2" t="s">
        <v>2128</v>
      </c>
      <c r="B2" t="s">
        <v>2129</v>
      </c>
      <c r="C2" t="s">
        <v>2130</v>
      </c>
      <c r="D2" t="s">
        <v>2131</v>
      </c>
      <c r="E2" t="s">
        <v>2132</v>
      </c>
      <c r="F2" t="s">
        <v>2133</v>
      </c>
      <c r="G2" t="s">
        <v>2134</v>
      </c>
      <c r="H2" t="s">
        <v>703</v>
      </c>
      <c r="I2" t="s">
        <v>703</v>
      </c>
    </row>
    <row r="3" spans="1:9" x14ac:dyDescent="0.25">
      <c r="A3" t="s">
        <v>2135</v>
      </c>
      <c r="B3" t="s">
        <v>2136</v>
      </c>
      <c r="C3" t="s">
        <v>2137</v>
      </c>
      <c r="D3" t="s">
        <v>2138</v>
      </c>
      <c r="E3" t="s">
        <v>2139</v>
      </c>
      <c r="F3" t="s">
        <v>2698</v>
      </c>
      <c r="G3" t="s">
        <v>2134</v>
      </c>
    </row>
    <row r="4" spans="1:9" x14ac:dyDescent="0.25">
      <c r="A4" t="s">
        <v>2140</v>
      </c>
      <c r="B4" t="s">
        <v>2141</v>
      </c>
      <c r="C4" t="s">
        <v>2142</v>
      </c>
      <c r="D4" t="s">
        <v>2143</v>
      </c>
      <c r="E4" t="s">
        <v>2144</v>
      </c>
      <c r="F4" t="s">
        <v>2145</v>
      </c>
      <c r="G4" t="s">
        <v>2134</v>
      </c>
    </row>
    <row r="5" spans="1:9" x14ac:dyDescent="0.25">
      <c r="A5" t="s">
        <v>2146</v>
      </c>
      <c r="B5" t="s">
        <v>2147</v>
      </c>
      <c r="C5" t="s">
        <v>2148</v>
      </c>
      <c r="D5" t="s">
        <v>2149</v>
      </c>
      <c r="E5" t="s">
        <v>2144</v>
      </c>
      <c r="F5" t="s">
        <v>2698</v>
      </c>
      <c r="G5" t="s">
        <v>2134</v>
      </c>
    </row>
    <row r="6" spans="1:9" x14ac:dyDescent="0.25">
      <c r="A6" t="s">
        <v>2150</v>
      </c>
      <c r="B6" t="s">
        <v>2151</v>
      </c>
      <c r="C6" t="s">
        <v>2152</v>
      </c>
      <c r="D6" t="s">
        <v>2153</v>
      </c>
      <c r="E6" t="s">
        <v>2154</v>
      </c>
      <c r="F6" t="s">
        <v>2155</v>
      </c>
      <c r="G6" t="s">
        <v>2134</v>
      </c>
    </row>
    <row r="7" spans="1:9" x14ac:dyDescent="0.25">
      <c r="A7" t="s">
        <v>2156</v>
      </c>
      <c r="B7" t="s">
        <v>2157</v>
      </c>
      <c r="C7" t="s">
        <v>2158</v>
      </c>
      <c r="D7" t="s">
        <v>2159</v>
      </c>
      <c r="E7" t="s">
        <v>2144</v>
      </c>
      <c r="F7" t="s">
        <v>2698</v>
      </c>
      <c r="G7" t="s">
        <v>2134</v>
      </c>
    </row>
    <row r="8" spans="1:9" x14ac:dyDescent="0.25">
      <c r="A8" t="s">
        <v>2160</v>
      </c>
      <c r="B8" t="s">
        <v>2161</v>
      </c>
      <c r="C8" t="s">
        <v>2162</v>
      </c>
      <c r="D8" t="s">
        <v>2163</v>
      </c>
      <c r="E8" t="s">
        <v>2144</v>
      </c>
      <c r="F8" t="s">
        <v>2698</v>
      </c>
      <c r="G8" t="s">
        <v>2134</v>
      </c>
    </row>
    <row r="9" spans="1:9" x14ac:dyDescent="0.25">
      <c r="A9" t="s">
        <v>2164</v>
      </c>
      <c r="B9" t="s">
        <v>2165</v>
      </c>
      <c r="C9" t="s">
        <v>2166</v>
      </c>
      <c r="D9" t="s">
        <v>2167</v>
      </c>
      <c r="E9" t="s">
        <v>2144</v>
      </c>
      <c r="F9" t="s">
        <v>2698</v>
      </c>
      <c r="G9" t="s">
        <v>2134</v>
      </c>
    </row>
    <row r="10" spans="1:9" x14ac:dyDescent="0.25">
      <c r="A10" t="s">
        <v>2168</v>
      </c>
      <c r="B10" t="s">
        <v>2169</v>
      </c>
      <c r="C10" t="s">
        <v>2170</v>
      </c>
      <c r="D10" t="s">
        <v>2171</v>
      </c>
      <c r="E10" t="s">
        <v>1355</v>
      </c>
      <c r="F10" t="s">
        <v>2698</v>
      </c>
      <c r="G10" t="s">
        <v>2134</v>
      </c>
    </row>
    <row r="11" spans="1:9" x14ac:dyDescent="0.25">
      <c r="A11" t="s">
        <v>2172</v>
      </c>
      <c r="B11" t="s">
        <v>2173</v>
      </c>
      <c r="C11" t="s">
        <v>2174</v>
      </c>
      <c r="D11" t="s">
        <v>2175</v>
      </c>
      <c r="E11" t="s">
        <v>2144</v>
      </c>
      <c r="F11" t="s">
        <v>2176</v>
      </c>
      <c r="G11" t="s">
        <v>2134</v>
      </c>
    </row>
    <row r="12" spans="1:9" x14ac:dyDescent="0.25">
      <c r="A12" t="s">
        <v>2177</v>
      </c>
      <c r="B12" t="s">
        <v>2178</v>
      </c>
      <c r="C12" t="s">
        <v>2179</v>
      </c>
      <c r="D12" t="s">
        <v>2180</v>
      </c>
      <c r="E12" t="s">
        <v>710</v>
      </c>
      <c r="F12" t="s">
        <v>2181</v>
      </c>
      <c r="G12" t="s">
        <v>2134</v>
      </c>
    </row>
    <row r="13" spans="1:9" x14ac:dyDescent="0.25">
      <c r="A13" t="s">
        <v>2182</v>
      </c>
      <c r="B13" t="s">
        <v>2183</v>
      </c>
      <c r="C13" t="s">
        <v>2184</v>
      </c>
      <c r="D13" t="s">
        <v>2185</v>
      </c>
      <c r="E13" t="s">
        <v>1206</v>
      </c>
      <c r="F13" t="s">
        <v>2698</v>
      </c>
      <c r="G13" t="s">
        <v>2134</v>
      </c>
    </row>
    <row r="14" spans="1:9" x14ac:dyDescent="0.25">
      <c r="A14" t="s">
        <v>2186</v>
      </c>
      <c r="B14" t="s">
        <v>2187</v>
      </c>
      <c r="C14" t="s">
        <v>2188</v>
      </c>
      <c r="D14" t="s">
        <v>2189</v>
      </c>
      <c r="E14" t="s">
        <v>2190</v>
      </c>
      <c r="F14" t="s">
        <v>2191</v>
      </c>
      <c r="G14" t="s">
        <v>2134</v>
      </c>
    </row>
    <row r="15" spans="1:9" x14ac:dyDescent="0.25">
      <c r="A15" t="s">
        <v>2192</v>
      </c>
      <c r="B15" t="s">
        <v>2193</v>
      </c>
      <c r="C15" t="s">
        <v>2194</v>
      </c>
      <c r="D15" t="s">
        <v>2195</v>
      </c>
      <c r="E15" t="s">
        <v>2144</v>
      </c>
      <c r="F15" t="s">
        <v>2698</v>
      </c>
      <c r="G15" t="s">
        <v>2134</v>
      </c>
    </row>
    <row r="16" spans="1:9" x14ac:dyDescent="0.25">
      <c r="A16" t="s">
        <v>2196</v>
      </c>
      <c r="B16" t="s">
        <v>2197</v>
      </c>
      <c r="C16" t="s">
        <v>2198</v>
      </c>
      <c r="D16" t="s">
        <v>2199</v>
      </c>
      <c r="E16" t="s">
        <v>2200</v>
      </c>
      <c r="F16" t="s">
        <v>2698</v>
      </c>
      <c r="G16" t="s">
        <v>2134</v>
      </c>
    </row>
    <row r="17" spans="1:7" x14ac:dyDescent="0.25">
      <c r="A17" t="s">
        <v>2201</v>
      </c>
      <c r="B17" t="s">
        <v>2202</v>
      </c>
      <c r="C17" t="s">
        <v>2203</v>
      </c>
      <c r="D17" t="s">
        <v>2204</v>
      </c>
      <c r="E17" t="s">
        <v>2154</v>
      </c>
      <c r="F17" t="s">
        <v>2698</v>
      </c>
      <c r="G17" t="s">
        <v>2134</v>
      </c>
    </row>
    <row r="18" spans="1:7" x14ac:dyDescent="0.25">
      <c r="A18" t="s">
        <v>2205</v>
      </c>
      <c r="B18" t="s">
        <v>2206</v>
      </c>
      <c r="C18" t="s">
        <v>2207</v>
      </c>
      <c r="D18" t="s">
        <v>2208</v>
      </c>
      <c r="E18" t="s">
        <v>1206</v>
      </c>
      <c r="F18" t="s">
        <v>2698</v>
      </c>
      <c r="G18" t="s">
        <v>2134</v>
      </c>
    </row>
    <row r="19" spans="1:7" x14ac:dyDescent="0.25">
      <c r="A19" t="s">
        <v>2209</v>
      </c>
      <c r="B19" t="s">
        <v>2210</v>
      </c>
      <c r="C19" t="s">
        <v>2211</v>
      </c>
      <c r="D19" t="s">
        <v>2212</v>
      </c>
      <c r="E19" t="s">
        <v>2213</v>
      </c>
      <c r="F19" t="s">
        <v>2698</v>
      </c>
      <c r="G19" t="s">
        <v>2134</v>
      </c>
    </row>
    <row r="20" spans="1:7" x14ac:dyDescent="0.25">
      <c r="A20" t="s">
        <v>2214</v>
      </c>
      <c r="B20" t="s">
        <v>2215</v>
      </c>
      <c r="C20" t="s">
        <v>2216</v>
      </c>
      <c r="D20" t="s">
        <v>2217</v>
      </c>
      <c r="E20" t="s">
        <v>2144</v>
      </c>
      <c r="F20" t="s">
        <v>2698</v>
      </c>
      <c r="G20" t="s">
        <v>2134</v>
      </c>
    </row>
    <row r="21" spans="1:7" x14ac:dyDescent="0.25">
      <c r="A21" t="s">
        <v>2218</v>
      </c>
      <c r="B21" t="s">
        <v>2219</v>
      </c>
      <c r="C21" t="s">
        <v>2220</v>
      </c>
      <c r="D21" t="s">
        <v>2221</v>
      </c>
      <c r="E21" t="s">
        <v>2200</v>
      </c>
      <c r="F21" t="s">
        <v>2222</v>
      </c>
      <c r="G21" t="s">
        <v>2134</v>
      </c>
    </row>
    <row r="22" spans="1:7" x14ac:dyDescent="0.25">
      <c r="A22" t="s">
        <v>2223</v>
      </c>
      <c r="B22" t="s">
        <v>2224</v>
      </c>
      <c r="C22" t="s">
        <v>2225</v>
      </c>
      <c r="D22" t="s">
        <v>2226</v>
      </c>
      <c r="E22" t="s">
        <v>2227</v>
      </c>
      <c r="F22" t="s">
        <v>2698</v>
      </c>
      <c r="G22" t="s">
        <v>2134</v>
      </c>
    </row>
    <row r="23" spans="1:7" x14ac:dyDescent="0.25">
      <c r="A23" t="s">
        <v>2228</v>
      </c>
      <c r="B23" t="s">
        <v>2229</v>
      </c>
      <c r="C23" t="s">
        <v>2230</v>
      </c>
      <c r="D23" t="s">
        <v>2231</v>
      </c>
      <c r="E23" t="s">
        <v>2227</v>
      </c>
      <c r="F23" t="s">
        <v>2698</v>
      </c>
      <c r="G23" t="s">
        <v>2134</v>
      </c>
    </row>
    <row r="24" spans="1:7" x14ac:dyDescent="0.25">
      <c r="A24" t="s">
        <v>2232</v>
      </c>
      <c r="B24" t="s">
        <v>2233</v>
      </c>
      <c r="C24" t="s">
        <v>2234</v>
      </c>
      <c r="D24" t="s">
        <v>2235</v>
      </c>
      <c r="E24" t="s">
        <v>2144</v>
      </c>
      <c r="F24" t="s">
        <v>2698</v>
      </c>
      <c r="G24" t="s">
        <v>2134</v>
      </c>
    </row>
    <row r="25" spans="1:7" x14ac:dyDescent="0.25">
      <c r="A25" t="s">
        <v>2236</v>
      </c>
      <c r="B25" t="s">
        <v>2237</v>
      </c>
      <c r="C25" t="s">
        <v>2238</v>
      </c>
      <c r="D25" t="s">
        <v>2239</v>
      </c>
      <c r="E25" t="s">
        <v>2213</v>
      </c>
      <c r="F25" t="s">
        <v>2240</v>
      </c>
      <c r="G25" t="s">
        <v>2134</v>
      </c>
    </row>
    <row r="26" spans="1:7" x14ac:dyDescent="0.25">
      <c r="A26" t="s">
        <v>2241</v>
      </c>
      <c r="B26" t="s">
        <v>2242</v>
      </c>
      <c r="C26" t="s">
        <v>2243</v>
      </c>
      <c r="D26" t="s">
        <v>2244</v>
      </c>
      <c r="E26" t="s">
        <v>2245</v>
      </c>
      <c r="F26" t="s">
        <v>2698</v>
      </c>
      <c r="G26" t="s">
        <v>2134</v>
      </c>
    </row>
    <row r="27" spans="1:7" x14ac:dyDescent="0.25">
      <c r="A27" t="s">
        <v>2246</v>
      </c>
      <c r="B27" t="s">
        <v>2247</v>
      </c>
      <c r="C27" t="s">
        <v>2248</v>
      </c>
      <c r="D27" t="s">
        <v>2249</v>
      </c>
      <c r="E27" t="s">
        <v>2154</v>
      </c>
      <c r="F27" t="s">
        <v>2698</v>
      </c>
      <c r="G27" t="s">
        <v>2134</v>
      </c>
    </row>
    <row r="28" spans="1:7" x14ac:dyDescent="0.25">
      <c r="A28" t="s">
        <v>2250</v>
      </c>
      <c r="B28" t="s">
        <v>2251</v>
      </c>
      <c r="C28" t="s">
        <v>2252</v>
      </c>
      <c r="D28" t="s">
        <v>2723</v>
      </c>
      <c r="E28" t="s">
        <v>2227</v>
      </c>
      <c r="F28" t="s">
        <v>2698</v>
      </c>
      <c r="G28" t="s">
        <v>2134</v>
      </c>
    </row>
    <row r="29" spans="1:7" x14ac:dyDescent="0.25">
      <c r="A29" t="s">
        <v>2253</v>
      </c>
      <c r="B29" t="s">
        <v>2254</v>
      </c>
      <c r="C29" t="s">
        <v>2255</v>
      </c>
      <c r="D29" t="s">
        <v>2724</v>
      </c>
      <c r="E29" t="s">
        <v>2245</v>
      </c>
      <c r="F29" t="s">
        <v>2698</v>
      </c>
      <c r="G29" t="s">
        <v>2134</v>
      </c>
    </row>
    <row r="30" spans="1:7" x14ac:dyDescent="0.25">
      <c r="A30" t="s">
        <v>2256</v>
      </c>
      <c r="B30" t="s">
        <v>2257</v>
      </c>
      <c r="C30" t="s">
        <v>2258</v>
      </c>
      <c r="D30" t="s">
        <v>2259</v>
      </c>
      <c r="E30" t="s">
        <v>2227</v>
      </c>
      <c r="F30" t="s">
        <v>2698</v>
      </c>
      <c r="G30" t="s">
        <v>2134</v>
      </c>
    </row>
    <row r="31" spans="1:7" x14ac:dyDescent="0.25">
      <c r="A31" t="s">
        <v>2260</v>
      </c>
      <c r="B31" t="s">
        <v>2261</v>
      </c>
      <c r="C31" t="s">
        <v>2262</v>
      </c>
      <c r="D31" t="s">
        <v>2263</v>
      </c>
      <c r="E31" t="s">
        <v>2264</v>
      </c>
      <c r="F31" s="16" t="s">
        <v>2708</v>
      </c>
      <c r="G31" t="s">
        <v>2134</v>
      </c>
    </row>
    <row r="32" spans="1:7" x14ac:dyDescent="0.25">
      <c r="A32" t="s">
        <v>2265</v>
      </c>
      <c r="B32" t="s">
        <v>2266</v>
      </c>
      <c r="C32" t="s">
        <v>2267</v>
      </c>
      <c r="D32" t="s">
        <v>2268</v>
      </c>
      <c r="E32" t="s">
        <v>2144</v>
      </c>
      <c r="F32" t="s">
        <v>2269</v>
      </c>
      <c r="G32" t="s">
        <v>2134</v>
      </c>
    </row>
    <row r="33" spans="1:7" x14ac:dyDescent="0.25">
      <c r="A33" t="s">
        <v>2270</v>
      </c>
      <c r="B33" t="s">
        <v>2271</v>
      </c>
      <c r="C33" t="s">
        <v>2272</v>
      </c>
      <c r="D33" t="s">
        <v>2273</v>
      </c>
      <c r="E33" t="s">
        <v>1304</v>
      </c>
      <c r="F33" t="s">
        <v>2698</v>
      </c>
      <c r="G33" t="s">
        <v>2134</v>
      </c>
    </row>
    <row r="34" spans="1:7" x14ac:dyDescent="0.25">
      <c r="A34" t="s">
        <v>2274</v>
      </c>
      <c r="B34" t="s">
        <v>2275</v>
      </c>
      <c r="C34" t="s">
        <v>2276</v>
      </c>
      <c r="D34" t="s">
        <v>2277</v>
      </c>
      <c r="E34" t="s">
        <v>2245</v>
      </c>
      <c r="F34" t="s">
        <v>2698</v>
      </c>
      <c r="G34" t="s">
        <v>2134</v>
      </c>
    </row>
    <row r="35" spans="1:7" x14ac:dyDescent="0.25">
      <c r="A35" t="s">
        <v>2278</v>
      </c>
      <c r="B35" t="s">
        <v>2279</v>
      </c>
      <c r="C35" t="s">
        <v>2280</v>
      </c>
      <c r="D35" t="s">
        <v>2281</v>
      </c>
      <c r="E35" t="s">
        <v>2282</v>
      </c>
      <c r="F35" t="s">
        <v>2698</v>
      </c>
      <c r="G35" t="s">
        <v>2134</v>
      </c>
    </row>
    <row r="36" spans="1:7" x14ac:dyDescent="0.25">
      <c r="A36" t="s">
        <v>2283</v>
      </c>
      <c r="B36" t="s">
        <v>2284</v>
      </c>
      <c r="C36" t="s">
        <v>2285</v>
      </c>
      <c r="D36" t="s">
        <v>2286</v>
      </c>
      <c r="E36" t="s">
        <v>1355</v>
      </c>
      <c r="F36" t="s">
        <v>2698</v>
      </c>
      <c r="G36" t="s">
        <v>2134</v>
      </c>
    </row>
    <row r="37" spans="1:7" x14ac:dyDescent="0.25">
      <c r="A37" t="s">
        <v>2287</v>
      </c>
      <c r="B37" t="s">
        <v>2288</v>
      </c>
      <c r="C37" t="s">
        <v>2289</v>
      </c>
      <c r="D37" t="s">
        <v>2290</v>
      </c>
      <c r="E37" t="s">
        <v>2282</v>
      </c>
      <c r="F37" t="s">
        <v>2698</v>
      </c>
      <c r="G37" t="s">
        <v>2134</v>
      </c>
    </row>
    <row r="38" spans="1:7" x14ac:dyDescent="0.25">
      <c r="A38" t="s">
        <v>2291</v>
      </c>
      <c r="B38" t="s">
        <v>2292</v>
      </c>
      <c r="C38" t="s">
        <v>2293</v>
      </c>
      <c r="D38" t="s">
        <v>2294</v>
      </c>
      <c r="E38" t="s">
        <v>1252</v>
      </c>
      <c r="F38" t="s">
        <v>2698</v>
      </c>
      <c r="G38" t="s">
        <v>2134</v>
      </c>
    </row>
    <row r="39" spans="1:7" x14ac:dyDescent="0.25">
      <c r="A39" t="s">
        <v>2295</v>
      </c>
      <c r="B39" t="s">
        <v>2296</v>
      </c>
      <c r="C39" t="s">
        <v>2297</v>
      </c>
      <c r="D39" t="s">
        <v>2298</v>
      </c>
      <c r="E39" t="s">
        <v>734</v>
      </c>
      <c r="F39" t="s">
        <v>2698</v>
      </c>
      <c r="G39" t="s">
        <v>2134</v>
      </c>
    </row>
    <row r="40" spans="1:7" x14ac:dyDescent="0.25">
      <c r="A40" t="s">
        <v>2299</v>
      </c>
      <c r="B40" t="s">
        <v>2300</v>
      </c>
      <c r="C40" t="s">
        <v>2301</v>
      </c>
      <c r="D40" t="s">
        <v>2302</v>
      </c>
      <c r="E40" t="s">
        <v>1206</v>
      </c>
      <c r="F40" t="s">
        <v>2698</v>
      </c>
      <c r="G40" t="s">
        <v>2134</v>
      </c>
    </row>
    <row r="41" spans="1:7" x14ac:dyDescent="0.25">
      <c r="A41" t="s">
        <v>2303</v>
      </c>
      <c r="B41" t="s">
        <v>2304</v>
      </c>
      <c r="C41" t="s">
        <v>2305</v>
      </c>
      <c r="D41" t="s">
        <v>2306</v>
      </c>
      <c r="E41" t="s">
        <v>717</v>
      </c>
      <c r="F41" t="s">
        <v>2698</v>
      </c>
      <c r="G41" t="s">
        <v>2307</v>
      </c>
    </row>
    <row r="42" spans="1:7" x14ac:dyDescent="0.25">
      <c r="A42" t="s">
        <v>2308</v>
      </c>
      <c r="B42" t="s">
        <v>2309</v>
      </c>
      <c r="C42" t="s">
        <v>2310</v>
      </c>
      <c r="D42" t="s">
        <v>2311</v>
      </c>
      <c r="E42" t="s">
        <v>2698</v>
      </c>
      <c r="F42" t="s">
        <v>2698</v>
      </c>
      <c r="G42" t="s">
        <v>2307</v>
      </c>
    </row>
    <row r="43" spans="1:7" x14ac:dyDescent="0.25">
      <c r="A43" t="s">
        <v>2312</v>
      </c>
      <c r="B43" t="s">
        <v>2313</v>
      </c>
      <c r="C43" t="s">
        <v>2314</v>
      </c>
      <c r="D43" t="s">
        <v>2315</v>
      </c>
      <c r="E43" t="s">
        <v>2698</v>
      </c>
      <c r="F43" t="s">
        <v>2698</v>
      </c>
      <c r="G43" t="s">
        <v>2307</v>
      </c>
    </row>
    <row r="44" spans="1:7" x14ac:dyDescent="0.25">
      <c r="A44" t="s">
        <v>2316</v>
      </c>
      <c r="B44" t="s">
        <v>2317</v>
      </c>
      <c r="C44" t="s">
        <v>2318</v>
      </c>
      <c r="D44" t="s">
        <v>2319</v>
      </c>
      <c r="E44" t="s">
        <v>717</v>
      </c>
      <c r="F44" t="s">
        <v>2698</v>
      </c>
      <c r="G44" t="s">
        <v>2307</v>
      </c>
    </row>
    <row r="45" spans="1:7" x14ac:dyDescent="0.25">
      <c r="A45" t="s">
        <v>2320</v>
      </c>
      <c r="B45" t="s">
        <v>2320</v>
      </c>
      <c r="C45" t="s">
        <v>2321</v>
      </c>
      <c r="D45" t="s">
        <v>2322</v>
      </c>
      <c r="E45" t="s">
        <v>2323</v>
      </c>
      <c r="F45" t="s">
        <v>2698</v>
      </c>
      <c r="G45" t="s">
        <v>2307</v>
      </c>
    </row>
    <row r="46" spans="1:7" x14ac:dyDescent="0.25">
      <c r="A46" t="s">
        <v>2324</v>
      </c>
      <c r="B46" t="s">
        <v>2325</v>
      </c>
      <c r="C46" t="s">
        <v>2326</v>
      </c>
      <c r="D46" t="s">
        <v>2327</v>
      </c>
      <c r="E46" t="s">
        <v>1016</v>
      </c>
      <c r="F46" t="s">
        <v>2698</v>
      </c>
      <c r="G46" t="s">
        <v>2307</v>
      </c>
    </row>
    <row r="47" spans="1:7" x14ac:dyDescent="0.25">
      <c r="A47" t="s">
        <v>2328</v>
      </c>
      <c r="B47" t="s">
        <v>2329</v>
      </c>
      <c r="C47" t="s">
        <v>2330</v>
      </c>
      <c r="D47" t="s">
        <v>2331</v>
      </c>
      <c r="E47" t="s">
        <v>734</v>
      </c>
      <c r="F47" t="s">
        <v>2698</v>
      </c>
      <c r="G47" t="s">
        <v>2307</v>
      </c>
    </row>
    <row r="48" spans="1:7" x14ac:dyDescent="0.25">
      <c r="A48" t="s">
        <v>2332</v>
      </c>
      <c r="B48" t="s">
        <v>2333</v>
      </c>
      <c r="C48" t="s">
        <v>2334</v>
      </c>
      <c r="D48" t="s">
        <v>2335</v>
      </c>
      <c r="E48" t="s">
        <v>734</v>
      </c>
      <c r="F48" t="s">
        <v>2698</v>
      </c>
      <c r="G48" t="s">
        <v>2307</v>
      </c>
    </row>
    <row r="49" spans="1:7" x14ac:dyDescent="0.25">
      <c r="A49" t="s">
        <v>2336</v>
      </c>
      <c r="B49" t="s">
        <v>2337</v>
      </c>
      <c r="C49" t="s">
        <v>2338</v>
      </c>
      <c r="D49" t="s">
        <v>2339</v>
      </c>
      <c r="E49" t="s">
        <v>971</v>
      </c>
      <c r="F49" t="s">
        <v>2698</v>
      </c>
      <c r="G49" t="s">
        <v>2307</v>
      </c>
    </row>
    <row r="50" spans="1:7" x14ac:dyDescent="0.25">
      <c r="A50" t="s">
        <v>2340</v>
      </c>
      <c r="B50" t="s">
        <v>2341</v>
      </c>
      <c r="C50" t="s">
        <v>2342</v>
      </c>
      <c r="D50" t="s">
        <v>2343</v>
      </c>
      <c r="E50" t="s">
        <v>944</v>
      </c>
      <c r="F50" t="s">
        <v>2698</v>
      </c>
      <c r="G50" t="s">
        <v>2307</v>
      </c>
    </row>
    <row r="51" spans="1:7" x14ac:dyDescent="0.25">
      <c r="A51" t="s">
        <v>2344</v>
      </c>
      <c r="B51" t="s">
        <v>2345</v>
      </c>
      <c r="C51" t="s">
        <v>2346</v>
      </c>
      <c r="D51" t="s">
        <v>2347</v>
      </c>
      <c r="E51" t="s">
        <v>2698</v>
      </c>
      <c r="F51" t="s">
        <v>2698</v>
      </c>
      <c r="G51" t="s">
        <v>2307</v>
      </c>
    </row>
    <row r="52" spans="1:7" x14ac:dyDescent="0.25">
      <c r="A52" t="s">
        <v>2348</v>
      </c>
      <c r="B52" t="s">
        <v>2349</v>
      </c>
      <c r="C52" t="s">
        <v>2350</v>
      </c>
      <c r="D52" t="s">
        <v>2351</v>
      </c>
      <c r="E52" t="s">
        <v>2698</v>
      </c>
      <c r="F52" t="s">
        <v>2698</v>
      </c>
      <c r="G52" t="s">
        <v>2307</v>
      </c>
    </row>
    <row r="53" spans="1:7" x14ac:dyDescent="0.25">
      <c r="A53" t="s">
        <v>2352</v>
      </c>
      <c r="B53" t="s">
        <v>2353</v>
      </c>
      <c r="C53" t="s">
        <v>2354</v>
      </c>
      <c r="D53" t="s">
        <v>2355</v>
      </c>
      <c r="E53" t="s">
        <v>740</v>
      </c>
      <c r="F53" t="s">
        <v>2698</v>
      </c>
      <c r="G53" t="s">
        <v>2307</v>
      </c>
    </row>
    <row r="54" spans="1:7" x14ac:dyDescent="0.25">
      <c r="A54" t="s">
        <v>2356</v>
      </c>
      <c r="B54" t="s">
        <v>2357</v>
      </c>
      <c r="C54" t="s">
        <v>2358</v>
      </c>
      <c r="D54" t="s">
        <v>2359</v>
      </c>
      <c r="E54" t="s">
        <v>740</v>
      </c>
      <c r="F54" t="s">
        <v>2698</v>
      </c>
      <c r="G54" t="s">
        <v>2307</v>
      </c>
    </row>
    <row r="55" spans="1:7" x14ac:dyDescent="0.25">
      <c r="A55" t="s">
        <v>2360</v>
      </c>
      <c r="B55" t="s">
        <v>2361</v>
      </c>
      <c r="C55" t="s">
        <v>2362</v>
      </c>
      <c r="D55" t="s">
        <v>2363</v>
      </c>
      <c r="E55" t="s">
        <v>734</v>
      </c>
      <c r="F55" t="s">
        <v>2698</v>
      </c>
      <c r="G55" t="s">
        <v>2307</v>
      </c>
    </row>
    <row r="56" spans="1:7" x14ac:dyDescent="0.25">
      <c r="A56" t="s">
        <v>2364</v>
      </c>
      <c r="B56" t="s">
        <v>2365</v>
      </c>
      <c r="C56" t="s">
        <v>2366</v>
      </c>
      <c r="D56" t="s">
        <v>2367</v>
      </c>
      <c r="E56" t="s">
        <v>710</v>
      </c>
      <c r="F56" t="s">
        <v>2698</v>
      </c>
      <c r="G56" t="s">
        <v>2307</v>
      </c>
    </row>
    <row r="57" spans="1:7" x14ac:dyDescent="0.25">
      <c r="A57" t="s">
        <v>2368</v>
      </c>
      <c r="B57" t="s">
        <v>2369</v>
      </c>
      <c r="C57" t="s">
        <v>2370</v>
      </c>
      <c r="D57" t="s">
        <v>2371</v>
      </c>
      <c r="E57" t="s">
        <v>734</v>
      </c>
      <c r="F57" t="s">
        <v>2698</v>
      </c>
      <c r="G57" t="s">
        <v>2307</v>
      </c>
    </row>
    <row r="58" spans="1:7" x14ac:dyDescent="0.25">
      <c r="A58" t="s">
        <v>2372</v>
      </c>
      <c r="B58" t="s">
        <v>2373</v>
      </c>
      <c r="C58" t="s">
        <v>2374</v>
      </c>
      <c r="D58" t="s">
        <v>2375</v>
      </c>
      <c r="E58" t="s">
        <v>734</v>
      </c>
      <c r="F58" t="s">
        <v>2698</v>
      </c>
      <c r="G58" t="s">
        <v>2307</v>
      </c>
    </row>
    <row r="59" spans="1:7" x14ac:dyDescent="0.25">
      <c r="A59" t="s">
        <v>2376</v>
      </c>
      <c r="B59" t="s">
        <v>2376</v>
      </c>
      <c r="C59" t="s">
        <v>2377</v>
      </c>
      <c r="D59" t="s">
        <v>2378</v>
      </c>
      <c r="E59" t="s">
        <v>734</v>
      </c>
      <c r="F59" t="s">
        <v>2698</v>
      </c>
      <c r="G59" t="s">
        <v>2307</v>
      </c>
    </row>
    <row r="60" spans="1:7" x14ac:dyDescent="0.25">
      <c r="A60" t="s">
        <v>2379</v>
      </c>
      <c r="B60" t="s">
        <v>2380</v>
      </c>
      <c r="C60" t="s">
        <v>2381</v>
      </c>
      <c r="D60" t="s">
        <v>2382</v>
      </c>
      <c r="E60" t="s">
        <v>734</v>
      </c>
      <c r="F60" t="s">
        <v>2698</v>
      </c>
      <c r="G60" t="s">
        <v>2307</v>
      </c>
    </row>
    <row r="61" spans="1:7" x14ac:dyDescent="0.25">
      <c r="A61" t="s">
        <v>2383</v>
      </c>
      <c r="B61" t="s">
        <v>2384</v>
      </c>
      <c r="C61" t="s">
        <v>2385</v>
      </c>
      <c r="D61" t="s">
        <v>2386</v>
      </c>
      <c r="E61" t="s">
        <v>734</v>
      </c>
      <c r="F61" t="s">
        <v>2698</v>
      </c>
      <c r="G61" t="s">
        <v>2307</v>
      </c>
    </row>
    <row r="62" spans="1:7" x14ac:dyDescent="0.25">
      <c r="A62" t="s">
        <v>2387</v>
      </c>
      <c r="B62" t="s">
        <v>2388</v>
      </c>
      <c r="C62" t="s">
        <v>2389</v>
      </c>
      <c r="D62" t="s">
        <v>2390</v>
      </c>
      <c r="E62" t="s">
        <v>740</v>
      </c>
      <c r="F62" t="s">
        <v>2698</v>
      </c>
      <c r="G62" t="s">
        <v>2307</v>
      </c>
    </row>
    <row r="63" spans="1:7" x14ac:dyDescent="0.25">
      <c r="A63" t="s">
        <v>2391</v>
      </c>
      <c r="B63" t="s">
        <v>2391</v>
      </c>
      <c r="C63" t="s">
        <v>2392</v>
      </c>
      <c r="D63" t="s">
        <v>2393</v>
      </c>
      <c r="E63" t="s">
        <v>1016</v>
      </c>
      <c r="F63" t="s">
        <v>2698</v>
      </c>
      <c r="G63" t="s">
        <v>2307</v>
      </c>
    </row>
    <row r="64" spans="1:7" x14ac:dyDescent="0.25">
      <c r="A64" t="s">
        <v>2394</v>
      </c>
      <c r="B64" t="s">
        <v>2395</v>
      </c>
      <c r="C64" t="s">
        <v>2396</v>
      </c>
      <c r="D64" t="s">
        <v>2397</v>
      </c>
      <c r="E64" t="s">
        <v>1016</v>
      </c>
      <c r="F64" t="s">
        <v>2698</v>
      </c>
      <c r="G64" t="s">
        <v>2307</v>
      </c>
    </row>
    <row r="65" spans="1:7" x14ac:dyDescent="0.25">
      <c r="A65" t="s">
        <v>2398</v>
      </c>
      <c r="B65" t="s">
        <v>2398</v>
      </c>
      <c r="C65" t="s">
        <v>2399</v>
      </c>
      <c r="D65" t="s">
        <v>2400</v>
      </c>
      <c r="E65" t="s">
        <v>2401</v>
      </c>
      <c r="F65" t="s">
        <v>2698</v>
      </c>
      <c r="G65" t="s">
        <v>2307</v>
      </c>
    </row>
    <row r="66" spans="1:7" x14ac:dyDescent="0.25">
      <c r="A66" t="s">
        <v>2402</v>
      </c>
      <c r="B66" t="s">
        <v>2403</v>
      </c>
      <c r="C66" t="s">
        <v>2404</v>
      </c>
      <c r="D66" t="s">
        <v>2405</v>
      </c>
      <c r="E66" t="s">
        <v>1016</v>
      </c>
      <c r="F66" t="s">
        <v>2698</v>
      </c>
      <c r="G66" t="s">
        <v>2307</v>
      </c>
    </row>
    <row r="67" spans="1:7" x14ac:dyDescent="0.25">
      <c r="A67" t="s">
        <v>2406</v>
      </c>
      <c r="B67" t="s">
        <v>2407</v>
      </c>
      <c r="C67" t="s">
        <v>2408</v>
      </c>
      <c r="D67" t="s">
        <v>2409</v>
      </c>
      <c r="E67" t="s">
        <v>717</v>
      </c>
      <c r="F67" t="s">
        <v>2698</v>
      </c>
      <c r="G67" t="s">
        <v>2307</v>
      </c>
    </row>
    <row r="68" spans="1:7" x14ac:dyDescent="0.25">
      <c r="A68" t="s">
        <v>2410</v>
      </c>
      <c r="B68" t="s">
        <v>2411</v>
      </c>
      <c r="C68" t="s">
        <v>2412</v>
      </c>
      <c r="D68" t="s">
        <v>2413</v>
      </c>
      <c r="E68" t="s">
        <v>717</v>
      </c>
      <c r="F68" t="s">
        <v>2698</v>
      </c>
      <c r="G68" t="s">
        <v>2307</v>
      </c>
    </row>
    <row r="69" spans="1:7" x14ac:dyDescent="0.25">
      <c r="A69" t="s">
        <v>2414</v>
      </c>
      <c r="B69" t="s">
        <v>2415</v>
      </c>
      <c r="C69" t="s">
        <v>2416</v>
      </c>
      <c r="D69" t="s">
        <v>2417</v>
      </c>
      <c r="E69" t="s">
        <v>734</v>
      </c>
      <c r="F69" t="s">
        <v>2698</v>
      </c>
      <c r="G69" t="s">
        <v>2307</v>
      </c>
    </row>
    <row r="70" spans="1:7" x14ac:dyDescent="0.25">
      <c r="A70" t="s">
        <v>2418</v>
      </c>
      <c r="B70" t="s">
        <v>2419</v>
      </c>
      <c r="C70" t="s">
        <v>2420</v>
      </c>
      <c r="D70" t="s">
        <v>2421</v>
      </c>
      <c r="E70" t="s">
        <v>734</v>
      </c>
      <c r="F70" t="s">
        <v>2698</v>
      </c>
      <c r="G70" t="s">
        <v>2307</v>
      </c>
    </row>
    <row r="71" spans="1:7" x14ac:dyDescent="0.25">
      <c r="A71" t="s">
        <v>2422</v>
      </c>
      <c r="B71" t="s">
        <v>2423</v>
      </c>
      <c r="C71" t="s">
        <v>2424</v>
      </c>
      <c r="D71" t="s">
        <v>2425</v>
      </c>
      <c r="E71" t="s">
        <v>734</v>
      </c>
      <c r="F71" t="s">
        <v>2698</v>
      </c>
      <c r="G71" t="s">
        <v>2307</v>
      </c>
    </row>
    <row r="72" spans="1:7" x14ac:dyDescent="0.25">
      <c r="A72" t="s">
        <v>2426</v>
      </c>
      <c r="B72" t="s">
        <v>2426</v>
      </c>
      <c r="C72" t="s">
        <v>2427</v>
      </c>
      <c r="D72" t="s">
        <v>2428</v>
      </c>
      <c r="E72" t="s">
        <v>1355</v>
      </c>
      <c r="F72" t="s">
        <v>2698</v>
      </c>
      <c r="G72" t="s">
        <v>2307</v>
      </c>
    </row>
    <row r="73" spans="1:7" x14ac:dyDescent="0.25">
      <c r="A73" t="s">
        <v>2429</v>
      </c>
      <c r="B73" t="s">
        <v>2430</v>
      </c>
      <c r="C73" t="s">
        <v>2431</v>
      </c>
      <c r="D73" t="s">
        <v>2432</v>
      </c>
      <c r="E73" t="s">
        <v>2433</v>
      </c>
      <c r="F73" t="s">
        <v>2698</v>
      </c>
      <c r="G73" t="s">
        <v>2307</v>
      </c>
    </row>
    <row r="74" spans="1:7" x14ac:dyDescent="0.25">
      <c r="A74" t="s">
        <v>2434</v>
      </c>
      <c r="B74" t="s">
        <v>2435</v>
      </c>
      <c r="C74" t="s">
        <v>2436</v>
      </c>
      <c r="D74" t="s">
        <v>2437</v>
      </c>
      <c r="E74" t="s">
        <v>2438</v>
      </c>
      <c r="F74" t="s">
        <v>2698</v>
      </c>
      <c r="G74" t="s">
        <v>2307</v>
      </c>
    </row>
    <row r="75" spans="1:7" x14ac:dyDescent="0.25">
      <c r="A75" t="s">
        <v>2439</v>
      </c>
      <c r="B75" t="s">
        <v>2440</v>
      </c>
      <c r="C75" t="s">
        <v>2441</v>
      </c>
      <c r="D75" t="s">
        <v>2442</v>
      </c>
      <c r="E75" t="s">
        <v>740</v>
      </c>
      <c r="F75" t="s">
        <v>2709</v>
      </c>
      <c r="G75" t="s">
        <v>2443</v>
      </c>
    </row>
    <row r="76" spans="1:7" x14ac:dyDescent="0.25">
      <c r="A76" t="s">
        <v>2444</v>
      </c>
      <c r="B76" t="s">
        <v>2445</v>
      </c>
      <c r="C76" t="s">
        <v>2446</v>
      </c>
      <c r="D76" t="s">
        <v>2447</v>
      </c>
      <c r="E76" t="s">
        <v>1252</v>
      </c>
      <c r="F76" t="s">
        <v>2698</v>
      </c>
      <c r="G76" t="s">
        <v>2443</v>
      </c>
    </row>
    <row r="77" spans="1:7" x14ac:dyDescent="0.25">
      <c r="A77" t="s">
        <v>2448</v>
      </c>
      <c r="B77" t="s">
        <v>2449</v>
      </c>
      <c r="C77" t="s">
        <v>2450</v>
      </c>
      <c r="D77" t="s">
        <v>2451</v>
      </c>
      <c r="E77" t="s">
        <v>944</v>
      </c>
      <c r="F77" t="s">
        <v>2698</v>
      </c>
      <c r="G77" t="s">
        <v>2443</v>
      </c>
    </row>
    <row r="78" spans="1:7" x14ac:dyDescent="0.25">
      <c r="A78" t="s">
        <v>2452</v>
      </c>
      <c r="B78" t="s">
        <v>2453</v>
      </c>
      <c r="C78" t="s">
        <v>2454</v>
      </c>
      <c r="D78" t="s">
        <v>2455</v>
      </c>
      <c r="E78" t="s">
        <v>2456</v>
      </c>
      <c r="F78" t="s">
        <v>2710</v>
      </c>
      <c r="G78" t="s">
        <v>2443</v>
      </c>
    </row>
    <row r="79" spans="1:7" x14ac:dyDescent="0.25">
      <c r="A79" t="s">
        <v>2457</v>
      </c>
      <c r="B79" t="s">
        <v>2458</v>
      </c>
      <c r="C79" t="s">
        <v>2459</v>
      </c>
      <c r="D79" t="s">
        <v>2460</v>
      </c>
      <c r="E79" t="s">
        <v>710</v>
      </c>
      <c r="F79" t="s">
        <v>2698</v>
      </c>
      <c r="G79" t="s">
        <v>2443</v>
      </c>
    </row>
    <row r="80" spans="1:7" x14ac:dyDescent="0.25">
      <c r="A80" t="s">
        <v>2461</v>
      </c>
      <c r="B80" t="s">
        <v>2462</v>
      </c>
      <c r="C80" t="s">
        <v>2463</v>
      </c>
      <c r="D80" t="s">
        <v>2464</v>
      </c>
      <c r="E80" t="s">
        <v>734</v>
      </c>
      <c r="F80" t="s">
        <v>2465</v>
      </c>
      <c r="G80" t="s">
        <v>2443</v>
      </c>
    </row>
    <row r="81" spans="1:7" x14ac:dyDescent="0.25">
      <c r="A81" t="s">
        <v>2466</v>
      </c>
      <c r="B81" t="s">
        <v>2467</v>
      </c>
      <c r="C81" t="s">
        <v>2468</v>
      </c>
      <c r="D81" t="s">
        <v>2469</v>
      </c>
      <c r="E81" t="s">
        <v>1090</v>
      </c>
      <c r="F81" t="s">
        <v>2698</v>
      </c>
      <c r="G81" t="s">
        <v>2443</v>
      </c>
    </row>
    <row r="82" spans="1:7" x14ac:dyDescent="0.25">
      <c r="A82" t="s">
        <v>2470</v>
      </c>
      <c r="B82" t="s">
        <v>2471</v>
      </c>
      <c r="C82" t="s">
        <v>2472</v>
      </c>
      <c r="D82" t="s">
        <v>2473</v>
      </c>
      <c r="E82" t="s">
        <v>944</v>
      </c>
      <c r="F82" t="s">
        <v>2698</v>
      </c>
      <c r="G82" t="s">
        <v>2443</v>
      </c>
    </row>
    <row r="83" spans="1:7" x14ac:dyDescent="0.25">
      <c r="A83" t="s">
        <v>2474</v>
      </c>
      <c r="B83" t="s">
        <v>2475</v>
      </c>
      <c r="C83" t="s">
        <v>2476</v>
      </c>
      <c r="D83" t="s">
        <v>2477</v>
      </c>
      <c r="E83" t="s">
        <v>982</v>
      </c>
      <c r="F83" t="s">
        <v>2698</v>
      </c>
      <c r="G83" t="s">
        <v>2443</v>
      </c>
    </row>
    <row r="84" spans="1:7" x14ac:dyDescent="0.25">
      <c r="A84" t="s">
        <v>2478</v>
      </c>
      <c r="B84" t="s">
        <v>2479</v>
      </c>
      <c r="C84" t="s">
        <v>2480</v>
      </c>
      <c r="D84" t="s">
        <v>2481</v>
      </c>
      <c r="E84" t="s">
        <v>2401</v>
      </c>
      <c r="F84" t="s">
        <v>2698</v>
      </c>
      <c r="G84" t="s">
        <v>2443</v>
      </c>
    </row>
    <row r="85" spans="1:7" x14ac:dyDescent="0.25">
      <c r="A85" t="s">
        <v>2482</v>
      </c>
      <c r="B85" t="s">
        <v>2483</v>
      </c>
      <c r="C85" t="s">
        <v>2484</v>
      </c>
      <c r="D85" t="s">
        <v>2485</v>
      </c>
      <c r="E85" t="s">
        <v>717</v>
      </c>
      <c r="F85" t="s">
        <v>2698</v>
      </c>
      <c r="G85" t="s">
        <v>2443</v>
      </c>
    </row>
    <row r="86" spans="1:7" x14ac:dyDescent="0.25">
      <c r="A86" t="s">
        <v>2486</v>
      </c>
      <c r="B86" t="s">
        <v>2487</v>
      </c>
      <c r="C86" t="s">
        <v>2488</v>
      </c>
      <c r="D86" t="s">
        <v>2489</v>
      </c>
      <c r="E86" t="s">
        <v>1304</v>
      </c>
      <c r="F86" t="s">
        <v>2490</v>
      </c>
      <c r="G86" t="s">
        <v>2443</v>
      </c>
    </row>
    <row r="87" spans="1:7" x14ac:dyDescent="0.25">
      <c r="A87" t="s">
        <v>2491</v>
      </c>
      <c r="B87" t="s">
        <v>2492</v>
      </c>
      <c r="C87" t="s">
        <v>2493</v>
      </c>
      <c r="D87" t="s">
        <v>2494</v>
      </c>
      <c r="E87" t="s">
        <v>717</v>
      </c>
      <c r="F87" t="s">
        <v>2698</v>
      </c>
      <c r="G87" t="s">
        <v>2443</v>
      </c>
    </row>
    <row r="88" spans="1:7" x14ac:dyDescent="0.25">
      <c r="A88" t="s">
        <v>2495</v>
      </c>
      <c r="B88" t="s">
        <v>2496</v>
      </c>
      <c r="C88" t="s">
        <v>2497</v>
      </c>
      <c r="D88" t="s">
        <v>2498</v>
      </c>
      <c r="E88" t="s">
        <v>717</v>
      </c>
      <c r="F88" t="s">
        <v>2499</v>
      </c>
      <c r="G88" t="s">
        <v>2443</v>
      </c>
    </row>
    <row r="89" spans="1:7" x14ac:dyDescent="0.25">
      <c r="A89" t="s">
        <v>2500</v>
      </c>
      <c r="B89" t="s">
        <v>2501</v>
      </c>
      <c r="C89" t="s">
        <v>2502</v>
      </c>
      <c r="D89" t="s">
        <v>2503</v>
      </c>
      <c r="E89" t="s">
        <v>710</v>
      </c>
      <c r="F89" t="s">
        <v>2698</v>
      </c>
      <c r="G89" t="s">
        <v>2443</v>
      </c>
    </row>
    <row r="90" spans="1:7" x14ac:dyDescent="0.25">
      <c r="A90" t="s">
        <v>2504</v>
      </c>
      <c r="B90" t="s">
        <v>2505</v>
      </c>
      <c r="C90" t="s">
        <v>2506</v>
      </c>
      <c r="D90" t="s">
        <v>2507</v>
      </c>
      <c r="E90" t="s">
        <v>710</v>
      </c>
      <c r="F90" t="s">
        <v>2698</v>
      </c>
      <c r="G90" t="s">
        <v>2443</v>
      </c>
    </row>
    <row r="91" spans="1:7" x14ac:dyDescent="0.25">
      <c r="A91" t="s">
        <v>2508</v>
      </c>
      <c r="B91" t="s">
        <v>2509</v>
      </c>
      <c r="C91" t="s">
        <v>2510</v>
      </c>
      <c r="D91" t="s">
        <v>2511</v>
      </c>
      <c r="E91" t="s">
        <v>1016</v>
      </c>
      <c r="F91" t="s">
        <v>2698</v>
      </c>
      <c r="G91" t="s">
        <v>2443</v>
      </c>
    </row>
    <row r="92" spans="1:7" x14ac:dyDescent="0.25">
      <c r="A92" t="s">
        <v>2512</v>
      </c>
      <c r="B92" t="s">
        <v>2513</v>
      </c>
      <c r="C92" t="s">
        <v>2514</v>
      </c>
      <c r="D92" t="s">
        <v>2515</v>
      </c>
      <c r="E92" t="s">
        <v>909</v>
      </c>
      <c r="F92" t="s">
        <v>2698</v>
      </c>
      <c r="G92" t="s">
        <v>2443</v>
      </c>
    </row>
    <row r="93" spans="1:7" x14ac:dyDescent="0.25">
      <c r="A93" t="s">
        <v>2516</v>
      </c>
      <c r="B93" t="s">
        <v>2517</v>
      </c>
      <c r="C93" t="s">
        <v>2518</v>
      </c>
      <c r="D93" t="s">
        <v>2519</v>
      </c>
      <c r="E93" t="s">
        <v>1016</v>
      </c>
      <c r="F93" t="s">
        <v>2698</v>
      </c>
      <c r="G93" t="s">
        <v>2443</v>
      </c>
    </row>
    <row r="94" spans="1:7" x14ac:dyDescent="0.25">
      <c r="A94" t="s">
        <v>2520</v>
      </c>
      <c r="B94" t="s">
        <v>2521</v>
      </c>
      <c r="C94" t="s">
        <v>2522</v>
      </c>
      <c r="D94" t="s">
        <v>2523</v>
      </c>
      <c r="E94" t="s">
        <v>734</v>
      </c>
      <c r="F94" t="s">
        <v>2524</v>
      </c>
      <c r="G94" t="s">
        <v>2443</v>
      </c>
    </row>
    <row r="95" spans="1:7" x14ac:dyDescent="0.25">
      <c r="A95" t="s">
        <v>2525</v>
      </c>
      <c r="B95" t="s">
        <v>2526</v>
      </c>
      <c r="C95" t="s">
        <v>2527</v>
      </c>
      <c r="D95" t="s">
        <v>2528</v>
      </c>
      <c r="E95" t="s">
        <v>734</v>
      </c>
      <c r="F95" t="s">
        <v>2698</v>
      </c>
      <c r="G95" t="s">
        <v>2443</v>
      </c>
    </row>
    <row r="96" spans="1:7" x14ac:dyDescent="0.25">
      <c r="A96" t="s">
        <v>2529</v>
      </c>
      <c r="B96" t="s">
        <v>2530</v>
      </c>
      <c r="C96" t="s">
        <v>2531</v>
      </c>
      <c r="D96" t="s">
        <v>2532</v>
      </c>
      <c r="E96" t="s">
        <v>2533</v>
      </c>
      <c r="F96" t="s">
        <v>2534</v>
      </c>
      <c r="G96" t="s">
        <v>2443</v>
      </c>
    </row>
    <row r="97" spans="1:7" x14ac:dyDescent="0.25">
      <c r="A97" t="s">
        <v>2535</v>
      </c>
      <c r="B97" t="s">
        <v>2536</v>
      </c>
      <c r="C97" t="s">
        <v>2537</v>
      </c>
      <c r="D97" t="s">
        <v>2538</v>
      </c>
      <c r="E97" t="s">
        <v>1206</v>
      </c>
      <c r="F97" t="s">
        <v>2534</v>
      </c>
      <c r="G97" t="s">
        <v>2443</v>
      </c>
    </row>
    <row r="98" spans="1:7" x14ac:dyDescent="0.25">
      <c r="A98" t="s">
        <v>2539</v>
      </c>
      <c r="B98" t="s">
        <v>2540</v>
      </c>
      <c r="C98" t="s">
        <v>2541</v>
      </c>
      <c r="D98" t="s">
        <v>2542</v>
      </c>
      <c r="E98" t="s">
        <v>1090</v>
      </c>
      <c r="F98" t="s">
        <v>2534</v>
      </c>
      <c r="G98" t="s">
        <v>2443</v>
      </c>
    </row>
    <row r="99" spans="1:7" x14ac:dyDescent="0.25">
      <c r="A99" t="s">
        <v>2543</v>
      </c>
      <c r="B99" t="s">
        <v>2543</v>
      </c>
      <c r="C99" t="s">
        <v>2544</v>
      </c>
      <c r="D99" t="s">
        <v>2545</v>
      </c>
      <c r="E99" t="s">
        <v>2144</v>
      </c>
      <c r="F99" t="s">
        <v>2546</v>
      </c>
      <c r="G99" t="s">
        <v>2547</v>
      </c>
    </row>
    <row r="100" spans="1:7" x14ac:dyDescent="0.25">
      <c r="A100" t="s">
        <v>2548</v>
      </c>
      <c r="B100" t="s">
        <v>2549</v>
      </c>
      <c r="C100" t="s">
        <v>2550</v>
      </c>
      <c r="D100" t="s">
        <v>2551</v>
      </c>
      <c r="E100" t="s">
        <v>2552</v>
      </c>
      <c r="F100" t="s">
        <v>2698</v>
      </c>
      <c r="G100" t="s">
        <v>2547</v>
      </c>
    </row>
    <row r="101" spans="1:7" x14ac:dyDescent="0.25">
      <c r="A101" t="s">
        <v>2553</v>
      </c>
      <c r="B101" t="s">
        <v>2554</v>
      </c>
      <c r="C101" t="s">
        <v>2555</v>
      </c>
      <c r="D101" t="s">
        <v>2556</v>
      </c>
      <c r="E101" t="s">
        <v>734</v>
      </c>
      <c r="F101" t="s">
        <v>2711</v>
      </c>
      <c r="G101" t="s">
        <v>2547</v>
      </c>
    </row>
    <row r="102" spans="1:7" x14ac:dyDescent="0.25">
      <c r="A102" t="s">
        <v>2557</v>
      </c>
      <c r="B102" t="s">
        <v>2558</v>
      </c>
      <c r="C102" t="s">
        <v>2559</v>
      </c>
      <c r="D102" t="s">
        <v>2560</v>
      </c>
      <c r="E102" t="s">
        <v>734</v>
      </c>
      <c r="F102" t="s">
        <v>2712</v>
      </c>
      <c r="G102" t="s">
        <v>2547</v>
      </c>
    </row>
    <row r="103" spans="1:7" x14ac:dyDescent="0.25">
      <c r="A103" t="s">
        <v>2561</v>
      </c>
      <c r="B103" t="s">
        <v>2562</v>
      </c>
      <c r="C103" t="s">
        <v>2719</v>
      </c>
      <c r="D103" t="s">
        <v>2563</v>
      </c>
      <c r="E103" t="s">
        <v>2144</v>
      </c>
      <c r="F103" s="16" t="s">
        <v>2713</v>
      </c>
      <c r="G103" t="s">
        <v>2547</v>
      </c>
    </row>
    <row r="104" spans="1:7" x14ac:dyDescent="0.25">
      <c r="A104" t="s">
        <v>2564</v>
      </c>
      <c r="B104" t="s">
        <v>2565</v>
      </c>
      <c r="C104" t="s">
        <v>2720</v>
      </c>
      <c r="D104" t="s">
        <v>2566</v>
      </c>
      <c r="E104" t="s">
        <v>2144</v>
      </c>
      <c r="F104" t="s">
        <v>2714</v>
      </c>
      <c r="G104" t="s">
        <v>2547</v>
      </c>
    </row>
    <row r="105" spans="1:7" x14ac:dyDescent="0.25">
      <c r="A105" t="s">
        <v>2567</v>
      </c>
      <c r="B105" t="s">
        <v>2568</v>
      </c>
      <c r="C105" t="s">
        <v>2569</v>
      </c>
      <c r="D105" t="s">
        <v>2570</v>
      </c>
      <c r="E105" t="s">
        <v>2698</v>
      </c>
      <c r="F105" t="s">
        <v>2698</v>
      </c>
      <c r="G105" t="s">
        <v>2571</v>
      </c>
    </row>
    <row r="106" spans="1:7" x14ac:dyDescent="0.25">
      <c r="A106" t="s">
        <v>2572</v>
      </c>
      <c r="B106" t="s">
        <v>2573</v>
      </c>
      <c r="C106" t="s">
        <v>2574</v>
      </c>
      <c r="D106" t="s">
        <v>2575</v>
      </c>
      <c r="E106" t="s">
        <v>2698</v>
      </c>
      <c r="F106" t="s">
        <v>2698</v>
      </c>
      <c r="G106" t="s">
        <v>2571</v>
      </c>
    </row>
    <row r="107" spans="1:7" x14ac:dyDescent="0.25">
      <c r="A107" t="s">
        <v>2576</v>
      </c>
      <c r="B107" t="s">
        <v>2577</v>
      </c>
      <c r="C107" t="s">
        <v>2578</v>
      </c>
      <c r="D107" t="s">
        <v>2579</v>
      </c>
      <c r="E107" t="s">
        <v>2698</v>
      </c>
      <c r="F107" t="s">
        <v>2698</v>
      </c>
      <c r="G107" t="s">
        <v>2571</v>
      </c>
    </row>
    <row r="108" spans="1:7" x14ac:dyDescent="0.25">
      <c r="A108" t="s">
        <v>2580</v>
      </c>
      <c r="B108" t="s">
        <v>2581</v>
      </c>
      <c r="C108" t="s">
        <v>2582</v>
      </c>
      <c r="D108" t="s">
        <v>2583</v>
      </c>
      <c r="E108" t="s">
        <v>2698</v>
      </c>
      <c r="F108" t="s">
        <v>2698</v>
      </c>
      <c r="G108" t="s">
        <v>2571</v>
      </c>
    </row>
    <row r="109" spans="1:7" x14ac:dyDescent="0.25">
      <c r="A109" t="s">
        <v>2584</v>
      </c>
      <c r="B109" t="s">
        <v>2585</v>
      </c>
      <c r="C109" t="s">
        <v>2586</v>
      </c>
      <c r="D109" t="s">
        <v>2587</v>
      </c>
      <c r="E109" t="s">
        <v>2698</v>
      </c>
      <c r="F109" t="s">
        <v>2698</v>
      </c>
      <c r="G109" t="s">
        <v>2571</v>
      </c>
    </row>
    <row r="110" spans="1:7" x14ac:dyDescent="0.25">
      <c r="A110" t="s">
        <v>2588</v>
      </c>
      <c r="B110" t="s">
        <v>2589</v>
      </c>
      <c r="C110" t="s">
        <v>2590</v>
      </c>
      <c r="D110" t="s">
        <v>2591</v>
      </c>
      <c r="E110" t="s">
        <v>2698</v>
      </c>
      <c r="F110" t="s">
        <v>2698</v>
      </c>
      <c r="G110" t="s">
        <v>2571</v>
      </c>
    </row>
    <row r="111" spans="1:7" x14ac:dyDescent="0.25">
      <c r="A111" t="s">
        <v>2592</v>
      </c>
      <c r="B111" t="s">
        <v>2593</v>
      </c>
      <c r="C111" t="s">
        <v>2594</v>
      </c>
      <c r="D111" t="s">
        <v>2595</v>
      </c>
      <c r="E111" t="s">
        <v>2698</v>
      </c>
      <c r="F111" t="s">
        <v>2698</v>
      </c>
      <c r="G111" t="s">
        <v>2571</v>
      </c>
    </row>
    <row r="112" spans="1:7" x14ac:dyDescent="0.25">
      <c r="A112" t="s">
        <v>2596</v>
      </c>
      <c r="B112" t="s">
        <v>2597</v>
      </c>
      <c r="C112" t="s">
        <v>2598</v>
      </c>
      <c r="D112" t="s">
        <v>2599</v>
      </c>
      <c r="E112" t="s">
        <v>2698</v>
      </c>
      <c r="F112" t="s">
        <v>2698</v>
      </c>
      <c r="G112" t="s">
        <v>2571</v>
      </c>
    </row>
    <row r="113" spans="1:7" x14ac:dyDescent="0.25">
      <c r="A113" t="s">
        <v>2600</v>
      </c>
      <c r="B113" t="s">
        <v>2600</v>
      </c>
      <c r="C113" t="s">
        <v>2601</v>
      </c>
      <c r="D113" t="s">
        <v>2602</v>
      </c>
      <c r="E113" t="s">
        <v>717</v>
      </c>
      <c r="F113" t="s">
        <v>2603</v>
      </c>
      <c r="G113" t="s">
        <v>2571</v>
      </c>
    </row>
    <row r="114" spans="1:7" x14ac:dyDescent="0.25">
      <c r="A114" t="s">
        <v>2604</v>
      </c>
      <c r="B114" t="s">
        <v>2605</v>
      </c>
      <c r="C114" t="s">
        <v>2606</v>
      </c>
      <c r="D114" t="s">
        <v>2607</v>
      </c>
      <c r="E114" t="s">
        <v>2698</v>
      </c>
      <c r="F114" t="s">
        <v>2698</v>
      </c>
      <c r="G114" t="s">
        <v>2571</v>
      </c>
    </row>
    <row r="115" spans="1:7" x14ac:dyDescent="0.25">
      <c r="A115" t="s">
        <v>2608</v>
      </c>
      <c r="B115" t="s">
        <v>2609</v>
      </c>
      <c r="C115" t="s">
        <v>2610</v>
      </c>
      <c r="D115" t="s">
        <v>2611</v>
      </c>
      <c r="E115" t="s">
        <v>2698</v>
      </c>
      <c r="F115" t="s">
        <v>2698</v>
      </c>
      <c r="G115" t="s">
        <v>2571</v>
      </c>
    </row>
    <row r="116" spans="1:7" x14ac:dyDescent="0.25">
      <c r="A116" t="s">
        <v>2612</v>
      </c>
      <c r="B116" t="s">
        <v>2613</v>
      </c>
      <c r="C116" t="s">
        <v>2614</v>
      </c>
      <c r="D116" t="s">
        <v>2615</v>
      </c>
      <c r="E116" t="s">
        <v>944</v>
      </c>
      <c r="F116" t="s">
        <v>2698</v>
      </c>
      <c r="G116" t="s">
        <v>2571</v>
      </c>
    </row>
    <row r="117" spans="1:7" x14ac:dyDescent="0.25">
      <c r="A117" t="s">
        <v>2616</v>
      </c>
      <c r="B117" t="s">
        <v>2617</v>
      </c>
      <c r="C117" t="s">
        <v>2618</v>
      </c>
      <c r="D117" t="s">
        <v>2619</v>
      </c>
      <c r="E117" t="s">
        <v>944</v>
      </c>
      <c r="F117" t="s">
        <v>2698</v>
      </c>
      <c r="G117" t="s">
        <v>2571</v>
      </c>
    </row>
    <row r="118" spans="1:7" x14ac:dyDescent="0.25">
      <c r="A118" t="s">
        <v>2620</v>
      </c>
      <c r="B118" t="s">
        <v>2620</v>
      </c>
      <c r="C118" t="s">
        <v>2621</v>
      </c>
      <c r="D118" t="s">
        <v>2622</v>
      </c>
      <c r="E118" t="s">
        <v>2623</v>
      </c>
      <c r="F118" t="s">
        <v>2715</v>
      </c>
      <c r="G118" t="s">
        <v>2571</v>
      </c>
    </row>
    <row r="119" spans="1:7" x14ac:dyDescent="0.25">
      <c r="A119" t="s">
        <v>2624</v>
      </c>
      <c r="B119" t="s">
        <v>2625</v>
      </c>
      <c r="C119" t="s">
        <v>2626</v>
      </c>
      <c r="D119" t="s">
        <v>2627</v>
      </c>
      <c r="E119" t="s">
        <v>2698</v>
      </c>
      <c r="F119" t="s">
        <v>2698</v>
      </c>
      <c r="G119" t="s">
        <v>2571</v>
      </c>
    </row>
    <row r="120" spans="1:7" x14ac:dyDescent="0.25">
      <c r="A120" t="s">
        <v>2628</v>
      </c>
      <c r="B120" t="s">
        <v>2628</v>
      </c>
      <c r="C120" t="s">
        <v>2629</v>
      </c>
      <c r="D120" t="s">
        <v>2630</v>
      </c>
      <c r="E120" t="s">
        <v>2698</v>
      </c>
      <c r="F120" t="s">
        <v>2698</v>
      </c>
      <c r="G120" t="s">
        <v>2571</v>
      </c>
    </row>
    <row r="121" spans="1:7" x14ac:dyDescent="0.25">
      <c r="A121" t="s">
        <v>2631</v>
      </c>
      <c r="B121" t="s">
        <v>2632</v>
      </c>
      <c r="C121" t="s">
        <v>2633</v>
      </c>
      <c r="D121" t="s">
        <v>2634</v>
      </c>
      <c r="E121" t="s">
        <v>2698</v>
      </c>
      <c r="F121" t="s">
        <v>2635</v>
      </c>
      <c r="G121" t="s">
        <v>2571</v>
      </c>
    </row>
    <row r="122" spans="1:7" x14ac:dyDescent="0.25">
      <c r="A122" t="s">
        <v>2636</v>
      </c>
      <c r="B122" t="s">
        <v>2637</v>
      </c>
      <c r="C122" t="s">
        <v>2638</v>
      </c>
      <c r="D122" t="s">
        <v>2639</v>
      </c>
      <c r="E122" t="s">
        <v>2698</v>
      </c>
      <c r="F122" t="s">
        <v>2698</v>
      </c>
      <c r="G122" t="s">
        <v>2571</v>
      </c>
    </row>
    <row r="123" spans="1:7" x14ac:dyDescent="0.25">
      <c r="A123" t="s">
        <v>2640</v>
      </c>
      <c r="B123" t="s">
        <v>2641</v>
      </c>
      <c r="C123" t="s">
        <v>2642</v>
      </c>
      <c r="D123" t="s">
        <v>2643</v>
      </c>
      <c r="E123" t="s">
        <v>2698</v>
      </c>
      <c r="F123" t="s">
        <v>2698</v>
      </c>
      <c r="G123" t="s">
        <v>2571</v>
      </c>
    </row>
    <row r="124" spans="1:7" x14ac:dyDescent="0.25">
      <c r="A124" t="s">
        <v>2644</v>
      </c>
      <c r="B124" t="s">
        <v>2645</v>
      </c>
      <c r="C124" t="s">
        <v>2646</v>
      </c>
      <c r="D124" t="s">
        <v>2647</v>
      </c>
      <c r="E124" t="s">
        <v>2698</v>
      </c>
      <c r="F124" t="s">
        <v>2698</v>
      </c>
      <c r="G124" t="s">
        <v>2571</v>
      </c>
    </row>
    <row r="125" spans="1:7" x14ac:dyDescent="0.25">
      <c r="A125" t="s">
        <v>2648</v>
      </c>
      <c r="B125" t="s">
        <v>2649</v>
      </c>
      <c r="C125" t="s">
        <v>2650</v>
      </c>
      <c r="D125" t="s">
        <v>2651</v>
      </c>
      <c r="E125" t="s">
        <v>2698</v>
      </c>
      <c r="F125" t="s">
        <v>2698</v>
      </c>
      <c r="G125" t="s">
        <v>2571</v>
      </c>
    </row>
    <row r="126" spans="1:7" x14ac:dyDescent="0.25">
      <c r="A126" t="s">
        <v>2652</v>
      </c>
      <c r="B126" t="s">
        <v>2653</v>
      </c>
      <c r="C126" t="s">
        <v>2654</v>
      </c>
      <c r="D126" t="s">
        <v>2655</v>
      </c>
      <c r="E126" t="s">
        <v>2656</v>
      </c>
      <c r="F126" t="s">
        <v>2716</v>
      </c>
      <c r="G126" t="s">
        <v>2657</v>
      </c>
    </row>
    <row r="127" spans="1:7" x14ac:dyDescent="0.25">
      <c r="A127" t="s">
        <v>2658</v>
      </c>
      <c r="B127" t="s">
        <v>2659</v>
      </c>
      <c r="C127" t="s">
        <v>2660</v>
      </c>
      <c r="D127" t="s">
        <v>2661</v>
      </c>
      <c r="E127" t="s">
        <v>2698</v>
      </c>
      <c r="F127" s="16" t="s">
        <v>2698</v>
      </c>
      <c r="G127" t="s">
        <v>2657</v>
      </c>
    </row>
    <row r="128" spans="1:7" x14ac:dyDescent="0.25">
      <c r="A128" t="s">
        <v>2662</v>
      </c>
      <c r="B128" t="s">
        <v>2663</v>
      </c>
      <c r="C128" t="s">
        <v>2664</v>
      </c>
      <c r="D128" t="s">
        <v>2665</v>
      </c>
      <c r="E128" t="s">
        <v>2698</v>
      </c>
      <c r="F128" t="s">
        <v>2698</v>
      </c>
      <c r="G128" t="s">
        <v>2657</v>
      </c>
    </row>
    <row r="129" spans="1:7" x14ac:dyDescent="0.25">
      <c r="A129" t="s">
        <v>2666</v>
      </c>
      <c r="B129" t="s">
        <v>2667</v>
      </c>
      <c r="C129" t="s">
        <v>2668</v>
      </c>
      <c r="D129" t="s">
        <v>2669</v>
      </c>
      <c r="E129" t="s">
        <v>2698</v>
      </c>
      <c r="F129" t="s">
        <v>2698</v>
      </c>
      <c r="G129" t="s">
        <v>2657</v>
      </c>
    </row>
    <row r="130" spans="1:7" x14ac:dyDescent="0.25">
      <c r="A130" t="s">
        <v>2670</v>
      </c>
      <c r="B130" t="s">
        <v>2671</v>
      </c>
      <c r="C130" t="s">
        <v>2672</v>
      </c>
      <c r="D130" t="s">
        <v>2673</v>
      </c>
      <c r="E130" t="s">
        <v>2698</v>
      </c>
      <c r="F130" t="s">
        <v>2698</v>
      </c>
      <c r="G130" t="s">
        <v>2657</v>
      </c>
    </row>
    <row r="131" spans="1:7" x14ac:dyDescent="0.25">
      <c r="A131" t="s">
        <v>2674</v>
      </c>
      <c r="B131" t="s">
        <v>2675</v>
      </c>
      <c r="C131" t="s">
        <v>2676</v>
      </c>
      <c r="D131" t="s">
        <v>2677</v>
      </c>
      <c r="E131" t="s">
        <v>2698</v>
      </c>
      <c r="F131" t="s">
        <v>2698</v>
      </c>
      <c r="G131" t="s">
        <v>2657</v>
      </c>
    </row>
    <row r="132" spans="1:7" x14ac:dyDescent="0.25">
      <c r="A132" t="s">
        <v>2678</v>
      </c>
      <c r="B132" t="s">
        <v>2679</v>
      </c>
      <c r="C132" t="s">
        <v>2680</v>
      </c>
      <c r="D132" t="s">
        <v>2681</v>
      </c>
      <c r="E132" t="s">
        <v>2698</v>
      </c>
      <c r="F132" t="s">
        <v>2698</v>
      </c>
      <c r="G132" t="s">
        <v>2657</v>
      </c>
    </row>
    <row r="133" spans="1:7" x14ac:dyDescent="0.25">
      <c r="A133" t="s">
        <v>2682</v>
      </c>
      <c r="B133" t="s">
        <v>2683</v>
      </c>
      <c r="C133" t="s">
        <v>2684</v>
      </c>
      <c r="D133" t="s">
        <v>2685</v>
      </c>
      <c r="E133" t="s">
        <v>2698</v>
      </c>
      <c r="F133" t="s">
        <v>2698</v>
      </c>
      <c r="G133" t="s">
        <v>2657</v>
      </c>
    </row>
    <row r="134" spans="1:7" x14ac:dyDescent="0.25">
      <c r="A134" t="s">
        <v>2686</v>
      </c>
      <c r="B134" t="s">
        <v>2687</v>
      </c>
      <c r="C134" t="s">
        <v>2688</v>
      </c>
      <c r="D134" t="s">
        <v>2689</v>
      </c>
      <c r="E134" t="s">
        <v>2698</v>
      </c>
      <c r="F134" t="s">
        <v>2698</v>
      </c>
      <c r="G134" t="s">
        <v>2657</v>
      </c>
    </row>
    <row r="135" spans="1:7" x14ac:dyDescent="0.25">
      <c r="A135" t="s">
        <v>2690</v>
      </c>
      <c r="B135" t="s">
        <v>2691</v>
      </c>
      <c r="C135" t="s">
        <v>2692</v>
      </c>
      <c r="D135" t="s">
        <v>2693</v>
      </c>
      <c r="E135" t="s">
        <v>2698</v>
      </c>
      <c r="F135" t="s">
        <v>2698</v>
      </c>
      <c r="G135" t="s">
        <v>2657</v>
      </c>
    </row>
    <row r="136" spans="1:7" x14ac:dyDescent="0.25">
      <c r="A136" t="s">
        <v>2694</v>
      </c>
      <c r="B136" t="s">
        <v>2695</v>
      </c>
      <c r="C136" t="s">
        <v>2696</v>
      </c>
      <c r="D136" t="s">
        <v>2697</v>
      </c>
      <c r="E136" t="s">
        <v>2698</v>
      </c>
      <c r="F136" t="s">
        <v>2698</v>
      </c>
      <c r="G136" t="s">
        <v>2657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75F0E-2450-49F9-8461-BB8D23BF715B}">
  <dimension ref="A2:A149"/>
  <sheetViews>
    <sheetView topLeftCell="A97" workbookViewId="0">
      <selection activeCell="A2" sqref="A2:A136"/>
    </sheetView>
  </sheetViews>
  <sheetFormatPr defaultRowHeight="15" x14ac:dyDescent="0.25"/>
  <cols>
    <col min="1" max="1" width="255.7109375" bestFit="1" customWidth="1"/>
  </cols>
  <sheetData>
    <row r="2" spans="1:1" ht="30" x14ac:dyDescent="0.25">
      <c r="A2" s="23" t="str">
        <f>CONCATENATE("(",'FreshWaterFish-3'!A2,",",'FreshWaterFish-3'!B2,",",'FreshWaterFish-3'!C2,",",'FreshWaterFish-3'!D2,",",'FreshWaterFish-3'!E2,",",'FreshWaterFish-3'!F2,",",'FreshWaterFish-3'!G2,")",",")</f>
        <v>('Black-phantom-tetra','Black phantom tetra','Hyphessobrycon megalopterus','https://upload.wikimedia.org/wikipedia/commons/4/40/Hyphessobrycon_megalopterus_Porte_Doree.jpg','3.6 cm (1.4 in)','The black phantom tetra enjoy being in groups of 6 or more and a slightly shaded tank. Males may claim small territories and occasionally minor battles may occur. The Phantom tetra goes well with other tetras of similar size. They also prefer floating plants.[23]','Tetras'),</v>
      </c>
    </row>
    <row r="3" spans="1:1" x14ac:dyDescent="0.25">
      <c r="A3" s="23" t="str">
        <f>CONCATENATE("(",'FreshWaterFish-3'!A3,",",'FreshWaterFish-3'!B3,",",'FreshWaterFish-3'!C3,",",'FreshWaterFish-3'!D3,",",'FreshWaterFish-3'!E3,",",'FreshWaterFish-3'!F3,",",'FreshWaterFish-3'!G3,")",",")</f>
        <v>('Black-neon-tetra','Black neon tetra','Hyphessobrycon herbertaxelrodi','https://upload.wikimedia.org/wikipedia/commons/2/2d/Black_neon_tetra.jpg','3.2 cm (1.3 in)',null,'Tetras'),</v>
      </c>
    </row>
    <row r="4" spans="1:1" ht="45" x14ac:dyDescent="0.25">
      <c r="A4" s="23" t="str">
        <f>CONCATENATE("(",'FreshWaterFish-3'!A4,",",'FreshWaterFish-3'!B4,",",'FreshWaterFish-3'!C4,",",'FreshWaterFish-3'!D4,",",'FreshWaterFish-3'!E4,",",'FreshWaterFish-3'!F4,",",'FreshWaterFish-3'!G4,")",",")</f>
        <v>('Black-tetra,-skirt-tetra','Black tetra, skirt tetra','Gymnocorymbus ternetzi','https://upload.wikimedia.org/wikipedia/commons/thumb/c/c4/Adulter_Trauermantelsalmer-Gymnocorymbus_ternetzi.jpg/1280px-Adulter_Trauermantelsalmer-Gymnocorymbus_ternetzi.jpg','5 cm (2.0 in)','A highly spirited fish that may occasionally chase its own species as well as harass slow moving fish with long fins. This fish is very hardy and can stand a variety of water qualities. Disease is not a big problem with the black tetra. The black tetra is also known as the black skirt tetra. The female black tetra is more robust and larger than the male.[25]','Tetras'),</v>
      </c>
    </row>
    <row r="5" spans="1:1" x14ac:dyDescent="0.25">
      <c r="A5" s="23" t="str">
        <f>CONCATENATE("(",'FreshWaterFish-3'!A5,",",'FreshWaterFish-3'!B5,",",'FreshWaterFish-3'!C5,",",'FreshWaterFish-3'!D5,",",'FreshWaterFish-3'!E5,",",'FreshWaterFish-3'!F5,",",'FreshWaterFish-3'!G5,")",",")</f>
        <v>('Black-morpho-tetra','Black morpho tetra','Poecilocharax weitzmani','https://upload.wikimedia.org/wikipedia/commons/6/6c/Crenuchidae_Poeciliocharax_weitzmani.jpg','5 cm (2.0 in)',null,'Tetras'),</v>
      </c>
    </row>
    <row r="6" spans="1:1" ht="30" x14ac:dyDescent="0.25">
      <c r="A6" s="23" t="str">
        <f>CONCATENATE("(",'FreshWaterFish-3'!A6,",",'FreshWaterFish-3'!B6,",",'FreshWaterFish-3'!C6,",",'FreshWaterFish-3'!D6,",",'FreshWaterFish-3'!E6,",",'FreshWaterFish-3'!F6,",",'FreshWaterFish-3'!G6,")",",")</f>
        <v>('Bleeding-heart-tetra','Bleeding heart tetra','Hyphessobrycon erythrostigma','https://upload.wikimedia.org/wikipedia/commons/9/98/Kirschflecksalmler-W.jpg','6.5 cm (2.6 in)','The bleeding heart tetra is distinguished by the small red spot on both sides of the fish. This fish is very prone to diseases, and can grow larger than most tetra species','Tetras'),</v>
      </c>
    </row>
    <row r="7" spans="1:1" x14ac:dyDescent="0.25">
      <c r="A7" s="23" t="str">
        <f>CONCATENATE("(",'FreshWaterFish-3'!A7,",",'FreshWaterFish-3'!B7,",",'FreshWaterFish-3'!C7,",",'FreshWaterFish-3'!D7,",",'FreshWaterFish-3'!E7,",",'FreshWaterFish-3'!F7,",",'FreshWaterFish-3'!G7,")",",")</f>
        <v>('Bloodfin-tetra','Bloodfin tetra','Aphyocharax anisitsi','https://upload.wikimedia.org/wikipedia/commons/d/dc/Aphyocharax_anisitsi_2.jpg','5 cm (2.0 in)',null,'Tetras'),</v>
      </c>
    </row>
    <row r="8" spans="1:1" x14ac:dyDescent="0.25">
      <c r="A8" s="23" t="str">
        <f>CONCATENATE("(",'FreshWaterFish-3'!A8,",",'FreshWaterFish-3'!B8,",",'FreshWaterFish-3'!C8,",",'FreshWaterFish-3'!D8,",",'FreshWaterFish-3'!E8,",",'FreshWaterFish-3'!F8,",",'FreshWaterFish-3'!G8,")",",")</f>
        <v>('Blue-tetra','Blue tetra','Knodus borki','https://upload.wikimedia.org/wikipedia/commons/6/6d/Boehlkea_fredcochui_malefemale.jpg','5 cm (2.0 in)',null,'Tetras'),</v>
      </c>
    </row>
    <row r="9" spans="1:1" x14ac:dyDescent="0.25">
      <c r="A9" s="23" t="str">
        <f>CONCATENATE("(",'FreshWaterFish-3'!A9,",",'FreshWaterFish-3'!B9,",",'FreshWaterFish-3'!C9,",",'FreshWaterFish-3'!D9,",",'FreshWaterFish-3'!E9,",",'FreshWaterFish-3'!F9,",",'FreshWaterFish-3'!G9,")",",")</f>
        <v>('Bucktooth-tetra','Bucktooth tetra','Exodon paradoxus','https://upload.wikimedia.org/wikipedia/commons/c/c9/DSCN6064_%286260740474%29.jpg','5 cm (2.0 in)',null,'Tetras'),</v>
      </c>
    </row>
    <row r="10" spans="1:1" x14ac:dyDescent="0.25">
      <c r="A10" s="23" t="str">
        <f>CONCATENATE("(",'FreshWaterFish-3'!A10,",",'FreshWaterFish-3'!B10,",",'FreshWaterFish-3'!C10,",",'FreshWaterFish-3'!D10,",",'FreshWaterFish-3'!E10,",",'FreshWaterFish-3'!F10,",",'FreshWaterFish-3'!G10,")",",")</f>
        <v>('Buenos-Aires-tetra','Buenos Aires tetra','Hyphessobrycon anisitsi','https://upload.wikimedia.org/wikipedia/commons/4/47/Hyphessobrycon_anisitsi.jpg','7.5 cm (3.0 in)',null,'Tetras'),</v>
      </c>
    </row>
    <row r="11" spans="1:1" ht="30" x14ac:dyDescent="0.25">
      <c r="A11" s="23" t="str">
        <f>CONCATENATE("(",'FreshWaterFish-3'!A11,",",'FreshWaterFish-3'!B11,",",'FreshWaterFish-3'!C11,",",'FreshWaterFish-3'!D11,",",'FreshWaterFish-3'!E11,",",'FreshWaterFish-3'!F11,",",'FreshWaterFish-3'!G11,")",",")</f>
        <v>('Cardinal-tetra','Cardinal tetra','Paracheirodon axelrodi','https://upload.wikimedia.org/wikipedia/commons/thumb/3/3e/Paracheirodon_cardinalis.JPG/1920px-Paracheirodon_cardinalis.JPG','5 cm (2.0 in)','Similar to the Neon Tetra, but slightly larger and doesnt prefer to school as much. They need much larger tanks, although their temperament is similar','Tetras'),</v>
      </c>
    </row>
    <row r="12" spans="1:1" ht="30" x14ac:dyDescent="0.25">
      <c r="A12" s="23" t="str">
        <f>CONCATENATE("(",'FreshWaterFish-3'!A12,",",'FreshWaterFish-3'!B12,",",'FreshWaterFish-3'!C12,",",'FreshWaterFish-3'!D12,",",'FreshWaterFish-3'!E12,",",'FreshWaterFish-3'!F12,",",'FreshWaterFish-3'!G12,")",",")</f>
        <v>('Cave-tetra,-blind-tetra','Cave tetra, blind tetra','Astyanax mexicanus','https://upload.wikimedia.org/wikipedia/commons/e/e0/Astyanax_mexicanus%2C_Palmiarnia_Pozna%C5%84ska.jpg','12 cm (4.7 in)','The cave tetra is the blind cave form of the Mexican tetra. This tetra prefers low to moderate lighting','Tetras'),</v>
      </c>
    </row>
    <row r="13" spans="1:1" x14ac:dyDescent="0.25">
      <c r="A13" s="23" t="str">
        <f>CONCATENATE("(",'FreshWaterFish-3'!A13,",",'FreshWaterFish-3'!B13,",",'FreshWaterFish-3'!C13,",",'FreshWaterFish-3'!D13,",",'FreshWaterFish-3'!E13,",",'FreshWaterFish-3'!F13,",",'FreshWaterFish-3'!G13,")",",")</f>
        <v>('Diamond-tetra','Diamond tetra','Moenkhausia pittieri','https://upload.wikimedia.org/wikipedia/commons/thumb/e/ee/Brillantsalmler.jpg/1920px-Brillantsalmler.jpg','6 cm (2.4 in)',null,'Tetras'),</v>
      </c>
    </row>
    <row r="14" spans="1:1" x14ac:dyDescent="0.25">
      <c r="A14" s="23" t="str">
        <f>CONCATENATE("(",'FreshWaterFish-3'!A14,",",'FreshWaterFish-3'!B14,",",'FreshWaterFish-3'!C14,",",'FreshWaterFish-3'!D14,",",'FreshWaterFish-3'!E14,",",'FreshWaterFish-3'!F14,",",'FreshWaterFish-3'!G14,")",",")</f>
        <v>('Ember-tetra','Ember tetra','Hyphessobrycon amandae','https://upload.wikimedia.org/wikipedia/commons/5/55/AKT_1430bq.jpg','2 cm (0.79 in)','Ember tetras have been known to live ten years or more. May become stressed by the presence of larger fish','Tetras'),</v>
      </c>
    </row>
    <row r="15" spans="1:1" x14ac:dyDescent="0.25">
      <c r="A15" s="23" t="str">
        <f>CONCATENATE("(",'FreshWaterFish-3'!A15,",",'FreshWaterFish-3'!B15,",",'FreshWaterFish-3'!C15,",",'FreshWaterFish-3'!D15,",",'FreshWaterFish-3'!E15,",",'FreshWaterFish-3'!F15,",",'FreshWaterFish-3'!G15,")",",")</f>
        <v>('Emperor-tetra','Emperor tetra','Nematobrycon palmeri','https://upload.wikimedia.org/wikipedia/commons/thumb/5/5e/Emperor_tetra.jpg/1920px-Emperor_tetra.jpg','5 cm (2.0 in)',null,'Tetras'),</v>
      </c>
    </row>
    <row r="16" spans="1:1" x14ac:dyDescent="0.25">
      <c r="A16" s="23" t="str">
        <f>CONCATENATE("(",'FreshWaterFish-3'!A16,",",'FreshWaterFish-3'!B16,",",'FreshWaterFish-3'!C16,",",'FreshWaterFish-3'!D16,",",'FreshWaterFish-3'!E16,",",'FreshWaterFish-3'!F16,",",'FreshWaterFish-3'!G16,")",",")</f>
        <v>('Flame-tetra','Flame tetra','Hyphessobrycon flammeus','https://upload.wikimedia.org/wikipedia/commons/a/ad/Roter_von_Rio_-_Hyphessobrycon_flammeus.jpg','2.5 cm (0.98 in)',null,'Tetras'),</v>
      </c>
    </row>
    <row r="17" spans="1:1" x14ac:dyDescent="0.25">
      <c r="A17" s="23" t="str">
        <f>CONCATENATE("(",'FreshWaterFish-3'!A17,",",'FreshWaterFish-3'!B17,",",'FreshWaterFish-3'!C17,",",'FreshWaterFish-3'!D17,",",'FreshWaterFish-3'!E17,",",'FreshWaterFish-3'!F17,",",'FreshWaterFish-3'!G17,")",",")</f>
        <v>('Garnet-tetra,-pretty-tetra','Garnet tetra, pretty tetra','Hemigrammus pulcher','https://upload.wikimedia.org/wikipedia/commons/2/23/H.pulcher_IMG_3268.jpg','6.5 cm (2.6 in)',null,'Tetras'),</v>
      </c>
    </row>
    <row r="18" spans="1:1" x14ac:dyDescent="0.25">
      <c r="A18" s="23" t="str">
        <f>CONCATENATE("(",'FreshWaterFish-3'!A18,",",'FreshWaterFish-3'!B18,",",'FreshWaterFish-3'!C18,",",'FreshWaterFish-3'!D18,",",'FreshWaterFish-3'!E18,",",'FreshWaterFish-3'!F18,",",'FreshWaterFish-3'!G18,")",",")</f>
        <v>('Glass-bloodfin-tetra','Glass bloodfin tetra','Prionobrama filigera','https://upload.wikimedia.org/wikipedia/commons/thumb/9/95/Bloodfin_Glass_Tetra.jpg/1920px-Bloodfin_Glass_Tetra.jpg','6 cm (2.4 in)',null,'Tetras'),</v>
      </c>
    </row>
    <row r="19" spans="1:1" x14ac:dyDescent="0.25">
      <c r="A19" s="23" t="str">
        <f>CONCATENATE("(",'FreshWaterFish-3'!A19,",",'FreshWaterFish-3'!B19,",",'FreshWaterFish-3'!C19,",",'FreshWaterFish-3'!D19,",",'FreshWaterFish-3'!E19,",",'FreshWaterFish-3'!F19,",",'FreshWaterFish-3'!G19,")",",")</f>
        <v>('Glowlight-tetra','Glowlight tetra','Hemigrammus erythrozonus','https://upload.wikimedia.org/wikipedia/commons/b/b4/Tetra_Glowlight_cropped.jpg','3.75 cm (1.48 in)',null,'Tetras'),</v>
      </c>
    </row>
    <row r="20" spans="1:1" x14ac:dyDescent="0.25">
      <c r="A20" s="23" t="str">
        <f>CONCATENATE("(",'FreshWaterFish-3'!A20,",",'FreshWaterFish-3'!B20,",",'FreshWaterFish-3'!C20,",",'FreshWaterFish-3'!D20,",",'FreshWaterFish-3'!E20,",",'FreshWaterFish-3'!F20,",",'FreshWaterFish-3'!G20,")",",")</f>
        <v>('Golden-pristella-tetra','Golden pristella tetra','Pristella maxillaris','https://upload.wikimedia.org/wikipedia/commons/c/c4/Pristella_maxillaris.jpg','5 cm (2.0 in)',null,'Tetras'),</v>
      </c>
    </row>
    <row r="21" spans="1:1" ht="30" x14ac:dyDescent="0.25">
      <c r="A21" s="23" t="str">
        <f>CONCATENATE("(",'FreshWaterFish-3'!A21,",",'FreshWaterFish-3'!B21,",",'FreshWaterFish-3'!C21,",",'FreshWaterFish-3'!D21,",",'FreshWaterFish-3'!E21,",",'FreshWaterFish-3'!F21,",",'FreshWaterFish-3'!G21,")",",")</f>
        <v>('Green-neon-tetra','Green neon tetra','Paracheirodon simulans','https://upload.wikimedia.org/wikipedia/commons/7/78/Paracheirodon_simulans.jpg','2.5 cm (0.98 in)','Similar to Neon Tetras and Cardinal Tetras, they are the same to Neon Tetras beside having a green tiny near their top dorsal fin','Tetras'),</v>
      </c>
    </row>
    <row r="22" spans="1:1" x14ac:dyDescent="0.25">
      <c r="A22" s="23" t="str">
        <f>CONCATENATE("(",'FreshWaterFish-3'!A22,",",'FreshWaterFish-3'!B22,",",'FreshWaterFish-3'!C22,",",'FreshWaterFish-3'!D22,",",'FreshWaterFish-3'!E22,",",'FreshWaterFish-3'!F22,",",'FreshWaterFish-3'!G22,")",",")</f>
        <v>('Head-and-tail-light-tetra','Head and tail light tetra','Hemigrammus ocellifer','https://upload.wikimedia.org/wikipedia/commons/4/4f/Head-%26-Tail-Light-Tetra.jpg','4 cm (1.6 in)',null,'Tetras'),</v>
      </c>
    </row>
    <row r="23" spans="1:1" x14ac:dyDescent="0.25">
      <c r="A23" s="23" t="str">
        <f>CONCATENATE("(",'FreshWaterFish-3'!A23,",",'FreshWaterFish-3'!B23,",",'FreshWaterFish-3'!C23,",",'FreshWaterFish-3'!D23,",",'FreshWaterFish-3'!E23,",",'FreshWaterFish-3'!F23,",",'FreshWaterFish-3'!G23,")",",")</f>
        <v>('January-tetra','January tetra','Hemigrammus hyanuary','https://upload.wikimedia.org/wikipedia/commons/4/4c/Hemigrammus_hyanuary_thomnight_001.jpg','4 cm (1.6 in)',null,'Tetras'),</v>
      </c>
    </row>
    <row r="24" spans="1:1" x14ac:dyDescent="0.25">
      <c r="A24" s="23" t="str">
        <f>CONCATENATE("(",'FreshWaterFish-3'!A24,",",'FreshWaterFish-3'!B24,",",'FreshWaterFish-3'!C24,",",'FreshWaterFish-3'!D24,",",'FreshWaterFish-3'!E24,",",'FreshWaterFish-3'!F24,",",'FreshWaterFish-3'!G24,")",",")</f>
        <v>('Lemon-tetra','Lemon tetra','Hyphessobrycon pulchripinnis','https://upload.wikimedia.org/wikipedia/commons/0/07/Hyphessobrycon_pulchripinnis.jpg','5 cm (2.0 in)',null,'Tetras'),</v>
      </c>
    </row>
    <row r="25" spans="1:1" ht="30" x14ac:dyDescent="0.25">
      <c r="A25" s="23" t="str">
        <f>CONCATENATE("(",'FreshWaterFish-3'!A25,",",'FreshWaterFish-3'!B25,",",'FreshWaterFish-3'!C25,",",'FreshWaterFish-3'!D25,",",'FreshWaterFish-3'!E25,",",'FreshWaterFish-3'!F25,",",'FreshWaterFish-3'!G25,")",",")</f>
        <v>('Neon-tetra','Neon tetra','Paracheirodon innesi','https://upload.wikimedia.org/wikipedia/commons/5/54/Neonka_obecna_paracheirodon_innesi.jpg','3.75 cm (1.48 in)','Neon tetras must be kept in groups of at least a half-dozen, as they are a shoaling species. With peaceful dispositions, they are also able to be kept with other species of non-aggressive fish','Tetras'),</v>
      </c>
    </row>
    <row r="26" spans="1:1" x14ac:dyDescent="0.25">
      <c r="A26" s="23" t="str">
        <f>CONCATENATE("(",'FreshWaterFish-3'!A26,",",'FreshWaterFish-3'!B26,",",'FreshWaterFish-3'!C26,",",'FreshWaterFish-3'!D26,",",'FreshWaterFish-3'!E26,",",'FreshWaterFish-3'!F26,",",'FreshWaterFish-3'!G26,")",",")</f>
        <v>('Ornate-tetra','Ornate tetra','Hyphessobrycon bentosi','https://upload.wikimedia.org/wikipedia/commons/thumb/1/1d/Schmucksalmler_Hyphessobrycon_bentosi.jpg/1920px-Schmucksalmler_Hyphessobrycon_bentosi.jpg','4.5 cm (1.8 in)',null,'Tetras'),</v>
      </c>
    </row>
    <row r="27" spans="1:1" x14ac:dyDescent="0.25">
      <c r="A27" s="23" t="str">
        <f>CONCATENATE("(",'FreshWaterFish-3'!A27,",",'FreshWaterFish-3'!B27,",",'FreshWaterFish-3'!C27,",",'FreshWaterFish-3'!D27,",",'FreshWaterFish-3'!E27,",",'FreshWaterFish-3'!F27,",",'FreshWaterFish-3'!G27,")",",")</f>
        <v>('Penguin-tetra,-blackline-penguinfish','Penguin tetra, blackline penguinfish','Thayeria boehlkei','https://upload.wikimedia.org/wikipedia/commons/5/5b/Thayeria_boehlkei.jpg','6.5 cm (2.6 in)',null,'Tetras'),</v>
      </c>
    </row>
    <row r="28" spans="1:1" x14ac:dyDescent="0.25">
      <c r="A28" s="23" t="str">
        <f>CONCATENATE("(",'FreshWaterFish-3'!A28,",",'FreshWaterFish-3'!B28,",",'FreshWaterFish-3'!C28,",",'FreshWaterFish-3'!D28,",",'FreshWaterFish-3'!E28,",",'FreshWaterFish-3'!F28,",",'FreshWaterFish-3'!G28,")",",")</f>
        <v>('Red-Eye-tetra','Red Eye tetra','Moenkhausia sanctaefilomenae','http://t2.gstatic.com/licensed-image?q=tbn:ANd9GcS72Sv5BqKPZjrAh0EnQxfsYF-9CqtyN1Ine0NMgEvFixkHrifNjA35BGomPL4fKoHZx1rviUcQ9fWhwL0','4 cm (1.6 in)',null,'Tetras'),</v>
      </c>
    </row>
    <row r="29" spans="1:1" x14ac:dyDescent="0.25">
      <c r="A29" s="23" t="str">
        <f>CONCATENATE("(",'FreshWaterFish-3'!A29,",",'FreshWaterFish-3'!B29,",",'FreshWaterFish-3'!C29,",",'FreshWaterFish-3'!D29,",",'FreshWaterFish-3'!E29,",",'FreshWaterFish-3'!F29,",",'FreshWaterFish-3'!G29,")",",")</f>
        <v>('Red-phantom-tetra','Red phantom tetra','Hyphessobrycon sweglesi','http://t0.gstatic.com/licensed-image?q=tbn:ANd9GcTgoZX1gtuTmnqnTEh7jt48gF__PL1xo0LmOWGGhsie3-LSBJOZfe2-sn2-7EVTAB96vcGNn5B1MkNYpgc','4.5 cm (1.8 in)',null,'Tetras'),</v>
      </c>
    </row>
    <row r="30" spans="1:1" x14ac:dyDescent="0.25">
      <c r="A30" s="23" t="str">
        <f>CONCATENATE("(",'FreshWaterFish-3'!A30,",",'FreshWaterFish-3'!B30,",",'FreshWaterFish-3'!C30,",",'FreshWaterFish-3'!D30,",",'FreshWaterFish-3'!E30,",",'FreshWaterFish-3'!F30,",",'FreshWaterFish-3'!G30,")",",")</f>
        <v>('Rosy-tetra','Rosy tetra','Hyphessobrycon rosaceus','https://upload.wikimedia.org/wikipedia/commons/4/4a/Male_Rosy_Tetra.JPG','4 cm (1.6 in)',null,'Tetras'),</v>
      </c>
    </row>
    <row r="31" spans="1:1" x14ac:dyDescent="0.25">
      <c r="A31" s="23" t="str">
        <f>CONCATENATE("(",'FreshWaterFish-3'!A31,",",'FreshWaterFish-3'!B31,",",'FreshWaterFish-3'!C31,",",'FreshWaterFish-3'!D31,",",'FreshWaterFish-3'!E31,",",'FreshWaterFish-3'!F31,",",'FreshWaterFish-3'!G31,")",",")</f>
        <v>('Royal-tetra','Royal tetra','Inpaichthys kerri','https://upload.wikimedia.org/wikipedia/commons/5/58/05.Inpaichtys_kerri.JPG','3.5 cm (1.4 in)','Possesses an adipose fin allowing it to be differentiated from the Emperor tetra','Tetras'),</v>
      </c>
    </row>
    <row r="32" spans="1:1" ht="30" x14ac:dyDescent="0.25">
      <c r="A32" s="23" t="str">
        <f>CONCATENATE("(",'FreshWaterFish-3'!A32,",",'FreshWaterFish-3'!B32,",",'FreshWaterFish-3'!C32,",",'FreshWaterFish-3'!D32,",",'FreshWaterFish-3'!E32,",",'FreshWaterFish-3'!F32,",",'FreshWaterFish-3'!G32,")",",")</f>
        <v>('Rummy-nose-tetra','Rummy-nose tetra','Hemigrammus rhodostomus','https://upload.wikimedia.org/wikipedia/commons/2/2a/Petitella_rhodostomus_%28Hemigrammus_rhodostomus%29%2C_2013.jpg','5 cm (2.0 in)','This common name is used for three different species of schooling fish with similar patterns: Hemigrammus rhodostomus, Hemigrammus bleheri, and Petitella georgiae.','Tetras'),</v>
      </c>
    </row>
    <row r="33" spans="1:1" x14ac:dyDescent="0.25">
      <c r="A33" s="23" t="str">
        <f>CONCATENATE("(",'FreshWaterFish-3'!A33,",",'FreshWaterFish-3'!B33,",",'FreshWaterFish-3'!C33,",",'FreshWaterFish-3'!D33,",",'FreshWaterFish-3'!E33,",",'FreshWaterFish-3'!F33,",",'FreshWaterFish-3'!G33,")",",")</f>
        <v>('Splash-tetra','Splash tetra','Copella arnoldi','https://upload.wikimedia.org/wikipedia/commons/3/38/Copella_arnoldi.jpg','5.5 cm (2.2 in)',null,'Tetras'),</v>
      </c>
    </row>
    <row r="34" spans="1:1" x14ac:dyDescent="0.25">
      <c r="A34" s="23" t="str">
        <f>CONCATENATE("(",'FreshWaterFish-3'!A34,",",'FreshWaterFish-3'!B34,",",'FreshWaterFish-3'!C34,",",'FreshWaterFish-3'!D34,",",'FreshWaterFish-3'!E34,",",'FreshWaterFish-3'!F34,",",'FreshWaterFish-3'!G34,")",",")</f>
        <v>('Serpae-tetra','Serpae tetra','Hyphessobrycon serpae','https://upload.wikimedia.org/wikipedia/commons/thumb/8/8c/Serpae_tetra.JPG/1920px-Serpae_tetra.JPG','4.5 cm (1.8 in)',null,'Tetras'),</v>
      </c>
    </row>
    <row r="35" spans="1:1" x14ac:dyDescent="0.25">
      <c r="A35" s="23" t="str">
        <f>CONCATENATE("(",'FreshWaterFish-3'!A35,",",'FreshWaterFish-3'!B35,",",'FreshWaterFish-3'!C35,",",'FreshWaterFish-3'!D35,",",'FreshWaterFish-3'!E35,",",'FreshWaterFish-3'!F35,",",'FreshWaterFish-3'!G35,")",",")</f>
        <v>('Silvertip-tetra','Silvertip tetra','Hasemania nana','https://upload.wikimedia.org/wikipedia/commons/1/18/Kobbertetra_Hasemania_nana.jpg','3 cm (1.2 in)',null,'Tetras'),</v>
      </c>
    </row>
    <row r="36" spans="1:1" x14ac:dyDescent="0.25">
      <c r="A36" s="23" t="str">
        <f>CONCATENATE("(",'FreshWaterFish-3'!A36,",",'FreshWaterFish-3'!B36,",",'FreshWaterFish-3'!C36,",",'FreshWaterFish-3'!D36,",",'FreshWaterFish-3'!E36,",",'FreshWaterFish-3'!F36,",",'FreshWaterFish-3'!G36,")",",")</f>
        <v>('Congo-tetra','Congo tetra','Phenacogrammus interruptus','https://upload.wikimedia.org/wikipedia/commons/4/45/Phenacogrammus_interruptus_%28aka%29.jpg','7.5 cm (3.0 in)',null,'Tetras'),</v>
      </c>
    </row>
    <row r="37" spans="1:1" x14ac:dyDescent="0.25">
      <c r="A37" s="23" t="str">
        <f>CONCATENATE("(",'FreshWaterFish-3'!A37,",",'FreshWaterFish-3'!B37,",",'FreshWaterFish-3'!C37,",",'FreshWaterFish-3'!D37,",",'FreshWaterFish-3'!E37,",",'FreshWaterFish-3'!F37,",",'FreshWaterFish-3'!G37,")",",")</f>
        <v>('Jellybean-tetra','Jellybean tetra','Ladigesia roloffi','https://upload.wikimedia.org/wikipedia/commons/thumb/b/b5/Ladigesia_roloffi_-_AquaPorteDoree_06.JPG/2560px-Ladigesia_roloffi_-_AquaPorteDoree_06.JPG','3 cm (1.2 in)',null,'Tetras'),</v>
      </c>
    </row>
    <row r="38" spans="1:1" ht="30" x14ac:dyDescent="0.25">
      <c r="A38" s="23" t="str">
        <f>CONCATENATE("(",'FreshWaterFish-3'!A38,",",'FreshWaterFish-3'!B38,",",'FreshWaterFish-3'!C38,",",'FreshWaterFish-3'!D38,",",'FreshWaterFish-3'!E38,",",'FreshWaterFish-3'!F38,",",'FreshWaterFish-3'!G38,")",",")</f>
        <v>('Long-fin-tetra','Long-fin tetra','Brycinus longipinnis','https://upload.wikimedia.org/wikipedia/commons/thumb/e/e3/Langflossensalmler_Brycinus_longipinnis_Tierpark_Hellabrunn-2.jpg/2560px-Langflossensalmler_Brycinus_longipinnis_Tierpark_Hellabrunn-2.jpg','12.5 cm (4.9 in)',null,'Tetras'),</v>
      </c>
    </row>
    <row r="39" spans="1:1" x14ac:dyDescent="0.25">
      <c r="A39" s="23" t="str">
        <f>CONCATENATE("(",'FreshWaterFish-3'!A39,",",'FreshWaterFish-3'!B39,",",'FreshWaterFish-3'!C39,",",'FreshWaterFish-3'!D39,",",'FreshWaterFish-3'!E39,",",'FreshWaterFish-3'!F39,",",'FreshWaterFish-3'!G39,")",",")</f>
        <v>('Niger-tetra','Niger tetra','Arnoldichthys spilopterus','https://upload.wikimedia.org/wikipedia/commons/8/87/Arnoldichthys_spilopterus.JPG','10 cm (3.9 in)',null,'Tetras'),</v>
      </c>
    </row>
    <row r="40" spans="1:1" x14ac:dyDescent="0.25">
      <c r="A40" s="23" t="str">
        <f>CONCATENATE("(",'FreshWaterFish-3'!A40,",",'FreshWaterFish-3'!B40,",",'FreshWaterFish-3'!C40,",",'FreshWaterFish-3'!D40,",",'FreshWaterFish-3'!E40,",",'FreshWaterFish-3'!F40,",",'FreshWaterFish-3'!G40,")",",")</f>
        <v>('Yellow-tailed-Congo-tetra','Yellow-tailed Congo tetra','Alestopetersius caudalis','https://upload.wikimedia.org/wikipedia/commons/1/17/Alestopetersius_caudalis.jpg','6 cm (2.4 in)',null,'Tetras'),</v>
      </c>
    </row>
    <row r="41" spans="1:1" x14ac:dyDescent="0.25">
      <c r="A41" s="23" t="str">
        <f>CONCATENATE("(",'FreshWaterFish-3'!A41,",",'FreshWaterFish-3'!B41,",",'FreshWaterFish-3'!C41,",",'FreshWaterFish-3'!D41,",",'FreshWaterFish-3'!E41,",",'FreshWaterFish-3'!F41,",",'FreshWaterFish-3'!G41,")",",")</f>
        <v>('Sunshine-peacock-cichlid','Sunshine peacock cichlid','Aulonocara baenschi','http://t0.gstatic.com/licensed-image?q=tbn:ANd9GcQKCuisnolgwmafaz6rEr1Y6DySSAHUt_bb29Vjy3zb9p74uWa3K0X7LuGF7i1AVbpDPQAdJnYGuNX3Juc','15 cm (5.9 in)',null,'Lake-Malawi'),</v>
      </c>
    </row>
    <row r="42" spans="1:1" x14ac:dyDescent="0.25">
      <c r="A42" s="23" t="str">
        <f>CONCATENATE("(",'FreshWaterFish-3'!A42,",",'FreshWaterFish-3'!B42,",",'FreshWaterFish-3'!C42,",",'FreshWaterFish-3'!D42,",",'FreshWaterFish-3'!E42,",",'FreshWaterFish-3'!F42,",",'FreshWaterFish-3'!G42,")",",")</f>
        <v>('Pale-usisya-aulonocara','Pale usisya aulonocara','Aulonocara steveni','https://upload.wikimedia.org/wikipedia/commons/4/4e/Aulonocara_steveni_Usisya.jpg',null,null,'Lake-Malawi'),</v>
      </c>
    </row>
    <row r="43" spans="1:1" x14ac:dyDescent="0.25">
      <c r="A43" s="23" t="str">
        <f>CONCATENATE("(",'FreshWaterFish-3'!A43,",",'FreshWaterFish-3'!B43,",",'FreshWaterFish-3'!C43,",",'FreshWaterFish-3'!D43,",",'FreshWaterFish-3'!E43,",",'FreshWaterFish-3'!F43,",",'FreshWaterFish-3'!G43,")",",")</f>
        <v>('Red-fin-hap','Red fin hap','Copadichromis borleyi','https://upload.wikimedia.org/wikipedia/commons/d/d8/Copadichromis_borleyi2.jpg',null,null,'Lake-Malawi'),</v>
      </c>
    </row>
    <row r="44" spans="1:1" x14ac:dyDescent="0.25">
      <c r="A44" s="23" t="str">
        <f>CONCATENATE("(",'FreshWaterFish-3'!A44,",",'FreshWaterFish-3'!B44,",",'FreshWaterFish-3'!C44,",",'FreshWaterFish-3'!D44,",",'FreshWaterFish-3'!E44,",",'FreshWaterFish-3'!F44,",",'FreshWaterFish-3'!G44,")",",")</f>
        <v>('Eureka-red-peacock','Eureka red peacock','Aulonocara jacobfreibergi','https://upload.wikimedia.org/wikipedia/commons/e/e8/Aulonocara_jacobfreigi.jpg','15 cm (5.9 in)',null,'Lake-Malawi'),</v>
      </c>
    </row>
    <row r="45" spans="1:1" x14ac:dyDescent="0.25">
      <c r="A45" s="23" t="str">
        <f>CONCATENATE("(",'FreshWaterFish-3'!A45,",",'FreshWaterFish-3'!B45,",",'FreshWaterFish-3'!C45,",",'FreshWaterFish-3'!D45,",",'FreshWaterFish-3'!E45,",",'FreshWaterFish-3'!F45,",",'FreshWaterFish-3'!G45,")",",")</f>
        <v>('Spilo','Spilo','Champsochromis spilorhynchus','http://t1.gstatic.com/licensed-image?q=tbn:ANd9GcRnhkqkE0dcxcpxBzzsDrwb9PJGwoEo7VrC7Lr0PKBGutx3Mkpr0RNZ_aahJkmrE7INojgDiHmfyJyBahw','40 cm (16 in)',null,'Lake-Malawi'),</v>
      </c>
    </row>
    <row r="46" spans="1:1" x14ac:dyDescent="0.25">
      <c r="A46" s="23" t="str">
        <f>CONCATENATE("(",'FreshWaterFish-3'!A46,",",'FreshWaterFish-3'!B46,",",'FreshWaterFish-3'!C46,",",'FreshWaterFish-3'!D46,",",'FreshWaterFish-3'!E46,",",'FreshWaterFish-3'!F46,",",'FreshWaterFish-3'!G46,")",",")</f>
        <v>('Blue-dolphin-cichlid,-lumphead-cichlid','Blue dolphin cichlid, lumphead cichlid','Cyrtocara moorii','https://upload.wikimedia.org/wikipedia/commons/2/29/Cyrtocara_moorii.jpg','25 cm (9.8 in)',null,'Lake-Malawi'),</v>
      </c>
    </row>
    <row r="47" spans="1:1" x14ac:dyDescent="0.25">
      <c r="A47" s="23" t="str">
        <f>CONCATENATE("(",'FreshWaterFish-3'!A47,",",'FreshWaterFish-3'!B47,",",'FreshWaterFish-3'!C47,",",'FreshWaterFish-3'!D47,",",'FreshWaterFish-3'!E47,",",'FreshWaterFish-3'!F47,",",'FreshWaterFish-3'!G47,")",",")</f>
        <v>('Afra-cichlid,-dogtooth-cichild','Afra cichlid, dogtooth cichild','Cynotilapia afra','https://upload.wikimedia.org/wikipedia/commons/thumb/c/cf/Cynotilapia_afra.jpg/1920px-Cynotilapia_afra.jpg','10 cm (3.9 in)',null,'Lake-Malawi'),</v>
      </c>
    </row>
    <row r="48" spans="1:1" x14ac:dyDescent="0.25">
      <c r="A48" s="23" t="str">
        <f>CONCATENATE("(",'FreshWaterFish-3'!A48,",",'FreshWaterFish-3'!B48,",",'FreshWaterFish-3'!C48,",",'FreshWaterFish-3'!D48,",",'FreshWaterFish-3'!E48,",",'FreshWaterFish-3'!F48,",",'FreshWaterFish-3'!G48,")",",")</f>
        <v>('Rusty-cichlid,-lavender-cichild','Rusty cichlid, lavender cichild','Iodotropheus sprengerae','https://upload.wikimedia.org/wikipedia/commons/c/c7/Iodotropheus_sprengerae.jpg','10 cm (3.9 in)',null,'Lake-Malawi'),</v>
      </c>
    </row>
    <row r="49" spans="1:1" x14ac:dyDescent="0.25">
      <c r="A49" s="23" t="str">
        <f>CONCATENATE("(",'FreshWaterFish-3'!A49,",",'FreshWaterFish-3'!B49,",",'FreshWaterFish-3'!C49,",",'FreshWaterFish-3'!D49,",",'FreshWaterFish-3'!E49,",",'FreshWaterFish-3'!F49,",",'FreshWaterFish-3'!G49,")",",")</f>
        <v>('Fuelleborns-cichlid,-Blue-mbuna','Fuelleborns cichlid, Blue mbuna','Labeotropheus fuelleborni','https://upload.wikimedia.org/wikipedia/commons/e/e7/Labeotropheus_fuelleborni_crop.png','18 cm (7.1 in)',null,'Lake-Malawi'),</v>
      </c>
    </row>
    <row r="50" spans="1:1" x14ac:dyDescent="0.25">
      <c r="A50" s="23" t="str">
        <f>CONCATENATE("(",'FreshWaterFish-3'!A50,",",'FreshWaterFish-3'!B50,",",'FreshWaterFish-3'!C50,",",'FreshWaterFish-3'!D50,",",'FreshWaterFish-3'!E50,",",'FreshWaterFish-3'!F50,",",'FreshWaterFish-3'!G50,")",",")</f>
        <v>('Electric-yellow-cichlid','Electric yellow cichlid','Labidochromis caeruleus','https://upload.wikimedia.org/wikipedia/commons/b/b1/Electric_Yellow_Lab_Cichlid.jpg','20 cm (7.9 in)',null,'Lake-Malawi'),</v>
      </c>
    </row>
    <row r="51" spans="1:1" x14ac:dyDescent="0.25">
      <c r="A51" s="23" t="str">
        <f>CONCATENATE("(",'FreshWaterFish-3'!A51,",",'FreshWaterFish-3'!B51,",",'FreshWaterFish-3'!C51,",",'FreshWaterFish-3'!D51,",",'FreshWaterFish-3'!E51,",",'FreshWaterFish-3'!F51,",",'FreshWaterFish-3'!G51,")",",")</f>
        <v>('Electric-blue-cichlid','Electric blue cichlid','Sciaenochromis fryeri','https://upload.wikimedia.org/wikipedia/commons/1/18/Fryeri2.jpg',null,null,'Lake-Malawi'),</v>
      </c>
    </row>
    <row r="52" spans="1:1" ht="30" x14ac:dyDescent="0.25">
      <c r="A52" s="23" t="str">
        <f>CONCATENATE("(",'FreshWaterFish-3'!A52,",",'FreshWaterFish-3'!B52,",",'FreshWaterFish-3'!C52,",",'FreshWaterFish-3'!D52,",",'FreshWaterFish-3'!E52,",",'FreshWaterFish-3'!F52,",",'FreshWaterFish-3'!G52,")",",")</f>
        <v>('Malawi-eyebiter','Malawi eyebiter','Dimidiochromis compressiceps','https://upload.wikimedia.org/wikipedia/commons/thumb/6/68/Cichlidae_-_Dimidiochromis_compressiceps.JPG/1920px-Cichlidae_-_Dimidiochromis_compressiceps.JPG',null,null,'Lake-Malawi'),</v>
      </c>
    </row>
    <row r="53" spans="1:1" x14ac:dyDescent="0.25">
      <c r="A53" s="23" t="str">
        <f>CONCATENATE("(",'FreshWaterFish-3'!A53,",",'FreshWaterFish-3'!B53,",",'FreshWaterFish-3'!C53,",",'FreshWaterFish-3'!D53,",",'FreshWaterFish-3'!E53,",",'FreshWaterFish-3'!F53,",",'FreshWaterFish-3'!G53,")",",")</f>
        <v>('Hongi,-Red-top-kimpumpa','Hongi, Red-top kimpumpa','Labidochromis sp. "Hongi"','https://upload.wikimedia.org/wikipedia/commons/7/7a/Labidochromis_sp_hongi.jpg','13 cm (5.1 in)',null,'Lake-Malawi'),</v>
      </c>
    </row>
    <row r="54" spans="1:1" x14ac:dyDescent="0.25">
      <c r="A54" s="23" t="str">
        <f>CONCATENATE("(",'FreshWaterFish-3'!A54,",",'FreshWaterFish-3'!B54,",",'FreshWaterFish-3'!C54,",",'FreshWaterFish-3'!D54,",",'FreshWaterFish-3'!E54,",",'FreshWaterFish-3'!F54,",",'FreshWaterFish-3'!G54,")",",")</f>
        <v>('Yellow-Top-Mbamba','Yellow Top Mbamba','Labidochromis sp. "Mbamba Bay"','http://t2.gstatic.com/licensed-image?q=tbn:ANd9GcSn49-cvKaW3dRwdoIYfdwKvuN7o4GlfOugbqXRMY_MU4pD59TDwa_pgqCE3SnzMT7Qbycw3NwKyIeg8tU','13 cm (5.1 in)',null,'Lake-Malawi'),</v>
      </c>
    </row>
    <row r="55" spans="1:1" x14ac:dyDescent="0.25">
      <c r="A55" s="23" t="str">
        <f>CONCATENATE("(",'FreshWaterFish-3'!A55,",",'FreshWaterFish-3'!B55,",",'FreshWaterFish-3'!C55,",",'FreshWaterFish-3'!D55,",",'FreshWaterFish-3'!E55,",",'FreshWaterFish-3'!F55,",",'FreshWaterFish-3'!G55,")",",")</f>
        <v>('Auratus-cichlid,-Malawi-golden-cichlid','Auratus cichlid, Malawi golden cichlid','Melanochromis auratus','https://upload.wikimedia.org/wikipedia/commons/4/40/Melanochromis_auratus_%28female%29.jpg','10 cm (3.9 in)',null,'Lake-Malawi'),</v>
      </c>
    </row>
    <row r="56" spans="1:1" x14ac:dyDescent="0.25">
      <c r="A56" s="23" t="str">
        <f>CONCATENATE("(",'FreshWaterFish-3'!A56,",",'FreshWaterFish-3'!B56,",",'FreshWaterFish-3'!C56,",",'FreshWaterFish-3'!D56,",",'FreshWaterFish-3'!E56,",",'FreshWaterFish-3'!F56,",",'FreshWaterFish-3'!G56,")",",")</f>
        <v>('Chipokee-cichlid','Chipokee cichlid','Melanochromis chipokae','https://www.tankfacts.com/photos/12/Fish/thumb_455x300/Chipokee_Cichlid_Melanochromis_chipokae.jpg','12 cm (4.7 in)',null,'Lake-Malawi'),</v>
      </c>
    </row>
    <row r="57" spans="1:1" x14ac:dyDescent="0.25">
      <c r="A57" s="23" t="str">
        <f>CONCATENATE("(",'FreshWaterFish-3'!A57,",",'FreshWaterFish-3'!B57,",",'FreshWaterFish-3'!C57,",",'FreshWaterFish-3'!D57,",",'FreshWaterFish-3'!E57,",",'FreshWaterFish-3'!F57,",",'FreshWaterFish-3'!G57,")",",")</f>
        <v>('Blue-johanni-cichlid,-Maingano','Blue johanni cichlid, Maingano','Melanochromis cyaneorhabdos','https://upload.wikimedia.org/wikipedia/commons/1/11/Melanochromis_cyaneorhabdos.jpg','10 cm (3.9 in)',null,'Lake-Malawi'),</v>
      </c>
    </row>
    <row r="58" spans="1:1" x14ac:dyDescent="0.25">
      <c r="A58" s="23" t="str">
        <f>CONCATENATE("(",'FreshWaterFish-3'!A58,",",'FreshWaterFish-3'!B58,",",'FreshWaterFish-3'!C58,",",'FreshWaterFish-3'!D58,",",'FreshWaterFish-3'!E58,",",'FreshWaterFish-3'!F58,",",'FreshWaterFish-3'!G58,")",",")</f>
        <v>('Pearl-of-Likoma','Pearl of Likoma','Melanochromis joanjohnsonae','https://upload.wikimedia.org/wikipedia/commons/f/f4/Melanochromis_joanjohnsonae.jpg','10 cm (3.9 in)',null,'Lake-Malawi'),</v>
      </c>
    </row>
    <row r="59" spans="1:1" x14ac:dyDescent="0.25">
      <c r="A59" s="23" t="str">
        <f>CONCATENATE("(",'FreshWaterFish-3'!A59,",",'FreshWaterFish-3'!B59,",",'FreshWaterFish-3'!C59,",",'FreshWaterFish-3'!D59,",",'FreshWaterFish-3'!E59,",",'FreshWaterFish-3'!F59,",",'FreshWaterFish-3'!G59,")",",")</f>
        <v>('Aurora','Aurora','Melanochromis aurora','https://en.aqua-fish.net/imgs/fish/x010.jpg.pagespeed.ic.as_54Y_3Hn.webp','10 cm (3.9 in)',null,'Lake-Malawi'),</v>
      </c>
    </row>
    <row r="60" spans="1:1" x14ac:dyDescent="0.25">
      <c r="A60" s="23" t="str">
        <f>CONCATENATE("(",'FreshWaterFish-3'!A60,",",'FreshWaterFish-3'!B60,",",'FreshWaterFish-3'!C60,",",'FreshWaterFish-3'!D60,",",'FreshWaterFish-3'!E60,",",'FreshWaterFish-3'!F60,",",'FreshWaterFish-3'!G60,")",",")</f>
        <v>('Red-zebra-cichlid','Red zebra cichlid','Metriaclima estherae','https://upload.wikimedia.org/wikipedia/commons/7/73/Pyszczak.jpg','10 cm (3.9 in)',null,'Lake-Malawi'),</v>
      </c>
    </row>
    <row r="61" spans="1:1" x14ac:dyDescent="0.25">
      <c r="A61" s="23" t="str">
        <f>CONCATENATE("(",'FreshWaterFish-3'!A61,",",'FreshWaterFish-3'!B61,",",'FreshWaterFish-3'!C61,",",'FreshWaterFish-3'!D61,",",'FreshWaterFish-3'!E61,",",'FreshWaterFish-3'!F61,",",'FreshWaterFish-3'!G61,")",",")</f>
        <v>('Cobalt-blue-cichlid,-cobalt-zebra-cichlid','Cobalt blue cichlid, cobalt zebra cichlid','Maylandia callainos','https://upload.wikimedia.org/wikipedia/commons/e/e0/Cobaltblue1.jpg','10 cm (3.9 in)',null,'Lake-Malawi'),</v>
      </c>
    </row>
    <row r="62" spans="1:1" x14ac:dyDescent="0.25">
      <c r="A62" s="23" t="str">
        <f>CONCATENATE("(",'FreshWaterFish-3'!A62,",",'FreshWaterFish-3'!B62,",",'FreshWaterFish-3'!C62,",",'FreshWaterFish-3'!D62,",",'FreshWaterFish-3'!E62,",",'FreshWaterFish-3'!F62,",",'FreshWaterFish-3'!G62,")",",")</f>
        <v>('Kenyi-cichlid','Kenyi cichlid','Maylandia lombardoi','https://upload.wikimedia.org/wikipedia/commons/f/f1/Maylandia_lombardoi.jpg','13 cm (5.1 in)',null,'Lake-Malawi'),</v>
      </c>
    </row>
    <row r="63" spans="1:1" x14ac:dyDescent="0.25">
      <c r="A63" s="23" t="str">
        <f>CONCATENATE("(",'FreshWaterFish-3'!A63,",",'FreshWaterFish-3'!B63,",",'FreshWaterFish-3'!C63,",",'FreshWaterFish-3'!D63,",",'FreshWaterFish-3'!E63,",",'FreshWaterFish-3'!F63,",",'FreshWaterFish-3'!G63,")",",")</f>
        <v>('Fusco','Fusco','Nimbochromis fuscotaeniatus','https://upload.wikimedia.org/wikipedia/commons/thumb/9/9a/Nimbochromis_Fuscotaeniatus_male.jpg/1920px-Nimbochromis_Fuscotaeniatus_male.jpg','25 cm (9.8 in)',null,'Lake-Malawi'),</v>
      </c>
    </row>
    <row r="64" spans="1:1" x14ac:dyDescent="0.25">
      <c r="A64" s="23" t="str">
        <f>CONCATENATE("(",'FreshWaterFish-3'!A64,",",'FreshWaterFish-3'!B64,",",'FreshWaterFish-3'!C64,",",'FreshWaterFish-3'!D64,",",'FreshWaterFish-3'!E64,",",'FreshWaterFish-3'!F64,",",'FreshWaterFish-3'!G64,")",",")</f>
        <v>('Livingstons-cichlid','Livingstons cichlid','Nimbochromis livingstonii','https://upload.wikimedia.org/wikipedia/commons/b/b2/Adult_male_livingstonii.png','25 cm (9.8 in)',null,'Lake-Malawi'),</v>
      </c>
    </row>
    <row r="65" spans="1:1" x14ac:dyDescent="0.25">
      <c r="A65" s="23" t="str">
        <f>CONCATENATE("(",'FreshWaterFish-3'!A65,",",'FreshWaterFish-3'!B65,",",'FreshWaterFish-3'!C65,",",'FreshWaterFish-3'!D65,",",'FreshWaterFish-3'!E65,",",'FreshWaterFish-3'!F65,",",'FreshWaterFish-3'!G65,")",",")</f>
        <v>('Kaligono','Kaligono','Nimbochromis polystigma','https://upload.wikimedia.org/wikipedia/commons/8/8d/Polystigma.jpg','30 cm (12 in)',null,'Lake-Malawi'),</v>
      </c>
    </row>
    <row r="66" spans="1:1" x14ac:dyDescent="0.25">
      <c r="A66" s="23" t="str">
        <f>CONCATENATE("(",'FreshWaterFish-3'!A66,",",'FreshWaterFish-3'!B66,",",'FreshWaterFish-3'!C66,",",'FreshWaterFish-3'!D66,",",'FreshWaterFish-3'!E66,",",'FreshWaterFish-3'!F66,",",'FreshWaterFish-3'!G66,")",",")</f>
        <v>('Venustus-cichlid,-giraffe-cichild','Venustus cichlid, giraffe cichild','Nimbochromis venustus','https://upload.wikimedia.org/wikipedia/commons/a/a2/Nimbochromis_venustus.JPG','25 cm (9.8 in)',null,'Lake-Malawi'),</v>
      </c>
    </row>
    <row r="67" spans="1:1" x14ac:dyDescent="0.25">
      <c r="A67" s="23" t="str">
        <f>CONCATENATE("(",'FreshWaterFish-3'!A67,",",'FreshWaterFish-3'!B67,",",'FreshWaterFish-3'!C67,",",'FreshWaterFish-3'!D67,",",'FreshWaterFish-3'!E67,",",'FreshWaterFish-3'!F67,",",'FreshWaterFish-3'!G67,")",",")</f>
        <v>('Red-empress-cichlid','Red empress cichlid','Protomelas taeniolatus','https://upload.wikimedia.org/wikipedia/commons/0/02/Protomelas_taeniolatus_by_Derek_Ramsey.jpg','15 cm (5.9 in)',null,'Lake-Malawi'),</v>
      </c>
    </row>
    <row r="68" spans="1:1" x14ac:dyDescent="0.25">
      <c r="A68" s="23" t="str">
        <f>CONCATENATE("(",'FreshWaterFish-3'!A68,",",'FreshWaterFish-3'!B68,",",'FreshWaterFish-3'!C68,",",'FreshWaterFish-3'!D68,",",'FreshWaterFish-3'!E68,",",'FreshWaterFish-3'!F68,",",'FreshWaterFish-3'!G68,")",",")</f>
        <v>('Bumblebee-cichlid,-hornet-cichlid','Bumblebee cichlid, hornet cichlid','Pseudotropheus crabro','https://upload.wikimedia.org/wikipedia/commons/2/29/Pseudotropheus_Crabo_Male.JPG','15 cm (5.9 in)',null,'Lake-Malawi'),</v>
      </c>
    </row>
    <row r="69" spans="1:1" x14ac:dyDescent="0.25">
      <c r="A69" s="23" t="str">
        <f>CONCATENATE("(",'FreshWaterFish-3'!A69,",",'FreshWaterFish-3'!B69,",",'FreshWaterFish-3'!C69,",",'FreshWaterFish-3'!D69,",",'FreshWaterFish-3'!E69,",",'FreshWaterFish-3'!F69,",",'FreshWaterFish-3'!G69,")",",")</f>
        <v>('Yellow-tail-acei','Yellow-tail acei','Pseudotropheus acei','https://upload.wikimedia.org/wikipedia/commons/thumb/0/0b/Yellow_tailed_acei.jpg/1920px-Yellow_tailed_acei.jpg','10 cm (3.9 in)',null,'Lake-Malawi'),</v>
      </c>
    </row>
    <row r="70" spans="1:1" x14ac:dyDescent="0.25">
      <c r="A70" s="23" t="str">
        <f>CONCATENATE("(",'FreshWaterFish-3'!A70,",",'FreshWaterFish-3'!B70,",",'FreshWaterFish-3'!C70,",",'FreshWaterFish-3'!D70,",",'FreshWaterFish-3'!E70,",",'FreshWaterFish-3'!F70,",",'FreshWaterFish-3'!G70,")",",")</f>
        <v>('Johanni-cichlid','Johanni cichlid','Pseudotropheus johannii','https://upload.wikimedia.org/wikipedia/commons/a/a4/Melanochromis_johanni_Male.jpg','10 cm (3.9 in)',null,'Lake-Malawi'),</v>
      </c>
    </row>
    <row r="71" spans="1:1" x14ac:dyDescent="0.25">
      <c r="A71" s="23" t="str">
        <f>CONCATENATE("(",'FreshWaterFish-3'!A71,",",'FreshWaterFish-3'!B71,",",'FreshWaterFish-3'!C71,",",'FreshWaterFish-3'!D71,",",'FreshWaterFish-3'!E71,",",'FreshWaterFish-3'!F71,",",'FreshWaterFish-3'!G71,")",",")</f>
        <v>('Dwarf-Mbuna','Dwarf Mbuna','Pseudotropheus demasoni','https://upload.wikimedia.org/wikipedia/commons/4/48/Pseudotropheus_demasoni.jpg','10 cm (3.9 in)',null,'Lake-Malawi'),</v>
      </c>
    </row>
    <row r="72" spans="1:1" x14ac:dyDescent="0.25">
      <c r="A72" s="23" t="str">
        <f>CONCATENATE("(",'FreshWaterFish-3'!A72,",",'FreshWaterFish-3'!B72,",",'FreshWaterFish-3'!C72,",",'FreshWaterFish-3'!D72,",",'FreshWaterFish-3'!E72,",",'FreshWaterFish-3'!F72,",",'FreshWaterFish-3'!G72,")",",")</f>
        <v>('Saulosi','Saulosi','Pseudotropheus saulosi','https://upload.wikimedia.org/wikipedia/commons/e/ee/Pseudotropheus_saulosi.jpg','7.5 cm (3.0 in)',null,'Lake-Malawi'),</v>
      </c>
    </row>
    <row r="73" spans="1:1" x14ac:dyDescent="0.25">
      <c r="A73" s="23" t="str">
        <f>CONCATENATE("(",'FreshWaterFish-3'!A73,",",'FreshWaterFish-3'!B73,",",'FreshWaterFish-3'!C73,",",'FreshWaterFish-3'!D73,",",'FreshWaterFish-3'!E73,",",'FreshWaterFish-3'!F73,",",'FreshWaterFish-3'!G73,")",",")</f>
        <v>('Malawi-barracuda','Malawi barracuda','Rhampsochromis cf. macrophthalmus','https://preview.redd.it/q68mw8o64wi61.jpg?auto=webp&amp;s=b94c5d76b25cbf5ec5ae6389e80eb35bf5a283db','23 cm (9.1 in)',null,'Lake-Malawi'),</v>
      </c>
    </row>
    <row r="74" spans="1:1" x14ac:dyDescent="0.25">
      <c r="A74" s="23" t="str">
        <f>CONCATENATE("(",'FreshWaterFish-3'!A74,",",'FreshWaterFish-3'!B74,",",'FreshWaterFish-3'!C74,",",'FreshWaterFish-3'!D74,",",'FreshWaterFish-3'!E74,",",'FreshWaterFish-3'!F74,",",'FreshWaterFish-3'!G74,")",",")</f>
        <v>('Big-mouth-hap','Big-mouth hap','Tyrannochromis macrostoma','https://www.seriouslyfish.com/wp-content/uploads/2012/03/tyrannochromis_macrostoma_male_1.jpg','38 cm (15 in)',null,'Lake-Malawi'),</v>
      </c>
    </row>
    <row r="75" spans="1:1" ht="30" x14ac:dyDescent="0.25">
      <c r="A75" s="23" t="str">
        <f>CONCATENATE("(",'FreshWaterFish-3'!A75,",",'FreshWaterFish-3'!B75,",",'FreshWaterFish-3'!C75,",",'FreshWaterFish-3'!D75,",",'FreshWaterFish-3'!E75,",",'FreshWaterFish-3'!F75,",",'FreshWaterFish-3'!G75,")",",")</f>
        <v>('Saddle-back-Loach','Saddle-back Loach','Homaloptera orthogoniata','https://upload.wikimedia.org/wikipedia/commons/f/fd/Saddled_loach.jpg','13 cm (5.1 in)','The Saddleback Loach will thrive in an aquarium with a good amount of water flow and aeration, considerable amounts of hiding places formed by rocks or driftwood and smooth pebbles and stones to graze on.','Loaches'),</v>
      </c>
    </row>
    <row r="76" spans="1:1" x14ac:dyDescent="0.25">
      <c r="A76" s="23" t="str">
        <f>CONCATENATE("(",'FreshWaterFish-3'!A76,",",'FreshWaterFish-3'!B76,",",'FreshWaterFish-3'!C76,",",'FreshWaterFish-3'!D76,",",'FreshWaterFish-3'!E76,",",'FreshWaterFish-3'!F76,",",'FreshWaterFish-3'!G76,")",",")</f>
        <v>('Fork-tailed-loach','Fork-tailed loach','Vaillantella maassi','https://www.seriouslyfish.com/wp-content/uploads/2012/03/Vaillantella-maassi-3-web.jpg','12.5 cm (4.9 in)',null,'Loaches'),</v>
      </c>
    </row>
    <row r="77" spans="1:1" x14ac:dyDescent="0.25">
      <c r="A77" s="23" t="str">
        <f>CONCATENATE("(",'FreshWaterFish-3'!A77,",",'FreshWaterFish-3'!B77,",",'FreshWaterFish-3'!C77,",",'FreshWaterFish-3'!D77,",",'FreshWaterFish-3'!E77,",",'FreshWaterFish-3'!F77,",",'FreshWaterFish-3'!G77,")",",")</f>
        <v>('Horseface-loach','Horseface loach','Acantopsis dialuzona','https://upload.wikimedia.org/wikipedia/commons/thumb/4/49/Acantopsis_choirorhynchos.JPG/2560px-Acantopsis_choirorhynchos.JPG','20 cm (7.9 in)',null,'Loaches'),</v>
      </c>
    </row>
    <row r="78" spans="1:1" ht="30" x14ac:dyDescent="0.25">
      <c r="A78" s="23" t="str">
        <f>CONCATENATE("(",'FreshWaterFish-3'!A78,",",'FreshWaterFish-3'!B78,",",'FreshWaterFish-3'!C78,",",'FreshWaterFish-3'!D78,",",'FreshWaterFish-3'!E78,",",'FreshWaterFish-3'!F78,",",'FreshWaterFish-3'!G78,")",",")</f>
        <v>('Weather-Loach','Weather Loach','Misgurnus anguillicaudatus','http://t3.gstatic.com/licensed-image?q=tbn:ANd9GcRQBgbmL6A7qzADoga3RKL9oExRRQWMxOHcZJ0tSbIHiawMiOueH3R4RbFu9DHD7JB2ai2scDkRqyJP5gk','30 cm','Sensitive to changes in barometric pressure','Loaches'),</v>
      </c>
    </row>
    <row r="79" spans="1:1" x14ac:dyDescent="0.25">
      <c r="A79" s="23" t="str">
        <f>CONCATENATE("(",'FreshWaterFish-3'!A79,",",'FreshWaterFish-3'!B79,",",'FreshWaterFish-3'!C79,",",'FreshWaterFish-3'!D79,",",'FreshWaterFish-3'!E79,",",'FreshWaterFish-3'!F79,",",'FreshWaterFish-3'!G79,")",",")</f>
        <v>('Eel-Loach','Eel Loach','Pangio anguillaris','https://www.loaches.com/species-index/photos/p/Pangio_anguillaris_05.jpg/image_preview','12 cm (4.7 in)',null,'Loaches'),</v>
      </c>
    </row>
    <row r="80" spans="1:1" ht="45" x14ac:dyDescent="0.25">
      <c r="A80" s="23" t="str">
        <f>CONCATENATE("(",'FreshWaterFish-3'!A80,",",'FreshWaterFish-3'!B80,",",'FreshWaterFish-3'!C80,",",'FreshWaterFish-3'!D80,",",'FreshWaterFish-3'!E80,",",'FreshWaterFish-3'!F80,",",'FreshWaterFish-3'!G80,")",",")</f>
        <v>('Kuhli-loach,-coolie-loach','Kuhli loach, coolie loach','Pangio kuhlii','https://upload.wikimedia.org/wikipedia/commons/thumb/0/0a/Kuhli_loaches.jpg/1920px-Kuhli_loaches.jpg','10 cm (3.9 in)','The natural habitat of the kuhli loach is the sandy beds of slow-moving rivers and clean mountain streams. They are a social fish and are typically found in small clusters (they are not schooling fish but enjoy the company of their species), but are cautious and nocturnal by nature and swim near the bottom where they feed around obstacles. Kuhli loaches are scavengers, so they will eat anything that reaches the bottom. [49]','Loaches'),</v>
      </c>
    </row>
    <row r="81" spans="1:1" x14ac:dyDescent="0.25">
      <c r="A81" s="23" t="str">
        <f>CONCATENATE("(",'FreshWaterFish-3'!A81,",",'FreshWaterFish-3'!B81,",",'FreshWaterFish-3'!C81,",",'FreshWaterFish-3'!D81,",",'FreshWaterFish-3'!E81,",",'FreshWaterFish-3'!F81,",",'FreshWaterFish-3'!G81,")",",")</f>
        <v>('Java-loach','Java loach','Pangio oblonga','https://upload.wikimedia.org/wikipedia/commons/thumb/a/ab/Pangio_oblonga_acquarium.jpg/1920px-Pangio_oblonga_acquarium.jpg','8 cm (3.1 in)',null,'Loaches'),</v>
      </c>
    </row>
    <row r="82" spans="1:1" x14ac:dyDescent="0.25">
      <c r="A82" s="23" t="str">
        <f>CONCATENATE("(",'FreshWaterFish-3'!A82,",",'FreshWaterFish-3'!B82,",",'FreshWaterFish-3'!C82,",",'FreshWaterFish-3'!D82,",",'FreshWaterFish-3'!E82,",",'FreshWaterFish-3'!F82,",",'FreshWaterFish-3'!G82,")",",")</f>
        <v>('Clown-loach','Clown loach','Chromobotia macracanthus','https://upload.wikimedia.org/wikipedia/commons/thumb/d/d6/2015-09-13-223-Tiger-loach.jpg/1920px-2015-09-13-223-Tiger-loach.jpg','20 cm (7.9 in)',null,'Loaches'),</v>
      </c>
    </row>
    <row r="83" spans="1:1" x14ac:dyDescent="0.25">
      <c r="A83" s="23" t="str">
        <f>CONCATENATE("(",'FreshWaterFish-3'!A83,",",'FreshWaterFish-3'!B83,",",'FreshWaterFish-3'!C83,",",'FreshWaterFish-3'!D83,",",'FreshWaterFish-3'!E83,",",'FreshWaterFish-3'!F83,",",'FreshWaterFish-3'!G83,")",",")</f>
        <v>('Green-tiger-loach','Green tiger loach','Syncrossus hymenophysa','https://encrypted-tbn3.gstatic.com/images?q=tbn:ANd9GcRvNe5eltgHAafVDtuitlPN_-2DZQosKd035do2WscSsCUOxlzg','21 cm (8.3 in)',null,'Loaches'),</v>
      </c>
    </row>
    <row r="84" spans="1:1" x14ac:dyDescent="0.25">
      <c r="A84" s="23" t="str">
        <f>CONCATENATE("(",'FreshWaterFish-3'!A84,",",'FreshWaterFish-3'!B84,",",'FreshWaterFish-3'!C84,",",'FreshWaterFish-3'!D84,",",'FreshWaterFish-3'!E84,",",'FreshWaterFish-3'!F84,",",'FreshWaterFish-3'!G84,")",",")</f>
        <v>('Banded-tiger-loach','Banded tiger loach','Syncrossus helodes','https://upload.wikimedia.org/wikipedia/commons/thumb/e/e4/Syncrossus_helodes.jpg/1920px-Syncrossus_helodes.jpg','30 cm (12 in)',null,'Loaches'),</v>
      </c>
    </row>
    <row r="85" spans="1:1" x14ac:dyDescent="0.25">
      <c r="A85" s="23" t="str">
        <f>CONCATENATE("(",'FreshWaterFish-3'!A85,",",'FreshWaterFish-3'!B85,",",'FreshWaterFish-3'!C85,",",'FreshWaterFish-3'!D85,",",'FreshWaterFish-3'!E85,",",'FreshWaterFish-3'!F85,",",'FreshWaterFish-3'!G85,")",",")</f>
        <v>('Redfin-tiger-loach','Redfin tiger loach','Syncrossus berdmorei','https://upload.wikimedia.org/wikipedia/commons/thumb/a/ad/Syncrossus_berdmorei.jpg/1920px-Syncrossus_berdmorei.jpg','15 cm (5.9 in)',null,'Loaches'),</v>
      </c>
    </row>
    <row r="86" spans="1:1" x14ac:dyDescent="0.25">
      <c r="A86" s="23" t="str">
        <f>CONCATENATE("(",'FreshWaterFish-3'!A86,",",'FreshWaterFish-3'!B86,",",'FreshWaterFish-3'!C86,",",'FreshWaterFish-3'!D86,",",'FreshWaterFish-3'!E86,",",'FreshWaterFish-3'!F86,",",'FreshWaterFish-3'!G86,")",",")</f>
        <v>('Dwarf-botia','Dwarf botia','Ambastaia sidthimunki','https://upload.wikimedia.org/wikipedia/commons/9/9b/Schachbrettschmerle.jpg','5.5 cm (2.2 in)','Formerly named Botia sidthimunki.','Loaches'),</v>
      </c>
    </row>
    <row r="87" spans="1:1" x14ac:dyDescent="0.25">
      <c r="A87" s="23" t="str">
        <f>CONCATENATE("(",'FreshWaterFish-3'!A87,",",'FreshWaterFish-3'!B87,",",'FreshWaterFish-3'!C87,",",'FreshWaterFish-3'!D87,",",'FreshWaterFish-3'!E87,",",'FreshWaterFish-3'!F87,",",'FreshWaterFish-3'!G87,")",",")</f>
        <v>('Yoyo-loach','Yoyo loach','Botia almorhae','https://upload.wikimedia.org/wikipedia/commons/thumb/9/9d/Yoyo_Loach.jpg/1920px-Yoyo_Loach.jpg','15 cm (5.9 in)',null,'Loaches'),</v>
      </c>
    </row>
    <row r="88" spans="1:1" x14ac:dyDescent="0.25">
      <c r="A88" s="23" t="str">
        <f>CONCATENATE("(",'FreshWaterFish-3'!A88,",",'FreshWaterFish-3'!B88,",",'FreshWaterFish-3'!C88,",",'FreshWaterFish-3'!D88,",",'FreshWaterFish-3'!E88,",",'FreshWaterFish-3'!F88,",",'FreshWaterFish-3'!G88,")",",")</f>
        <v>('Bengal-loach','Bengal loach','Botia dario','https://upload.wikimedia.org/wikipedia/commons/thumb/0/05/Botia_dario.jpg/1920px-Botia_dario.jpg','15 cm (5.9 in)','Also known as the Queen loach.','Loaches'),</v>
      </c>
    </row>
    <row r="89" spans="1:1" x14ac:dyDescent="0.25">
      <c r="A89" s="23" t="str">
        <f>CONCATENATE("(",'FreshWaterFish-3'!A89,",",'FreshWaterFish-3'!B89,",",'FreshWaterFish-3'!C89,",",'FreshWaterFish-3'!D89,",",'FreshWaterFish-3'!E89,",",'FreshWaterFish-3'!F89,",",'FreshWaterFish-3'!G89,")",",")</f>
        <v>('Burmese-loach','Burmese loach','Botia histrionica','https://upload.wikimedia.org/wikipedia/commons/2/24/Botia_histrionica.jpg','12 cm (4.7 in)',null,'Loaches'),</v>
      </c>
    </row>
    <row r="90" spans="1:1" x14ac:dyDescent="0.25">
      <c r="A90" s="23" t="str">
        <f>CONCATENATE("(",'FreshWaterFish-3'!A90,",",'FreshWaterFish-3'!B90,",",'FreshWaterFish-3'!C90,",",'FreshWaterFish-3'!D90,",",'FreshWaterFish-3'!E90,",",'FreshWaterFish-3'!F90,",",'FreshWaterFish-3'!G90,")",",")</f>
        <v>('Polka-Dot-Loach','Polka-Dot Loach','Botia kubotai','https://upload.wikimedia.org/wikipedia/commons/thumb/4/42/Botia_kubotai2.jpg/1920px-Botia_kubotai2.jpg','12 cm (4.7 in)',null,'Loaches'),</v>
      </c>
    </row>
    <row r="91" spans="1:1" x14ac:dyDescent="0.25">
      <c r="A91" s="23" t="str">
        <f>CONCATENATE("(",'FreshWaterFish-3'!A91,",",'FreshWaterFish-3'!B91,",",'FreshWaterFish-3'!C91,",",'FreshWaterFish-3'!D91,",",'FreshWaterFish-3'!E91,",",'FreshWaterFish-3'!F91,",",'FreshWaterFish-3'!G91,")",",")</f>
        <v>('Gangetic-loach','Gangetic loach','Botia rostrata','https://encrypted-tbn1.gstatic.com/images?q=tbn:ANd9GcSymmYDan3Ik5ue4NPEpRFoKDT9HUVgjmzhrjgqhibU4L6yhaVn','25 cm (9.8 in)',null,'Loaches'),</v>
      </c>
    </row>
    <row r="92" spans="1:1" x14ac:dyDescent="0.25">
      <c r="A92" s="23" t="str">
        <f>CONCATENATE("(",'FreshWaterFish-3'!A92,",",'FreshWaterFish-3'!B92,",",'FreshWaterFish-3'!C92,",",'FreshWaterFish-3'!D92,",",'FreshWaterFish-3'!E92,",",'FreshWaterFish-3'!F92,",",'FreshWaterFish-3'!G92,")",",")</f>
        <v>('Zebra-loach','Zebra loach','Botia striata','https://upload.wikimedia.org/wikipedia/commons/1/18/Botia_striata.jpg','9 cm (3.5 in)',null,'Loaches'),</v>
      </c>
    </row>
    <row r="93" spans="1:1" x14ac:dyDescent="0.25">
      <c r="A93" s="23" t="str">
        <f>CONCATENATE("(",'FreshWaterFish-3'!A93,",",'FreshWaterFish-3'!B93,",",'FreshWaterFish-3'!C93,",",'FreshWaterFish-3'!D93,",",'FreshWaterFish-3'!E93,",",'FreshWaterFish-3'!F93,",",'FreshWaterFish-3'!G93,")",",")</f>
        <v>('Redtail-loach','Redtail loach','Yasuhikotakia modesta','https://upload.wikimedia.org/wikipedia/commons/8/8e/Yasuhikotakia_modesta.jpg','25 cm (9.8 in)',null,'Loaches'),</v>
      </c>
    </row>
    <row r="94" spans="1:1" x14ac:dyDescent="0.25">
      <c r="A94" s="23" t="str">
        <f>CONCATENATE("(",'FreshWaterFish-3'!A94,",",'FreshWaterFish-3'!B94,",",'FreshWaterFish-3'!C94,",",'FreshWaterFish-3'!D94,",",'FreshWaterFish-3'!E94,",",'FreshWaterFish-3'!F94,",",'FreshWaterFish-3'!G94,")",",")</f>
        <v>('Skunk-loach','Skunk loach','Yasuhikotakia morleti','https://upload.wikimedia.org/wikipedia/commons/3/33/Yasuhikotakia_morleti.jpg','10 cm (3.9 in)','Formerly named Botia morleti','Loaches'),</v>
      </c>
    </row>
    <row r="95" spans="1:1" x14ac:dyDescent="0.25">
      <c r="A95" s="23" t="str">
        <f>CONCATENATE("(",'FreshWaterFish-3'!A95,",",'FreshWaterFish-3'!B95,",",'FreshWaterFish-3'!C95,",",'FreshWaterFish-3'!D95,",",'FreshWaterFish-3'!E95,",",'FreshWaterFish-3'!F95,",",'FreshWaterFish-3'!G95,")",",")</f>
        <v>('Yellow-tail-polka-dot-loach','Yellow-tail polka dot loach','Yasuhikotakia splendida','https://www.seriouslyfish.com/wp-content/uploads/2012/03/Yasuhikotakia-splendida-Enrico.jpg','10 cm (3.9 in)',null,'Loaches'),</v>
      </c>
    </row>
    <row r="96" spans="1:1" ht="30" x14ac:dyDescent="0.25">
      <c r="A96" s="23" t="str">
        <f>CONCATENATE("(",'FreshWaterFish-3'!A96,",",'FreshWaterFish-3'!B96,",",'FreshWaterFish-3'!C96,",",'FreshWaterFish-3'!D96,",",'FreshWaterFish-3'!E96,",",'FreshWaterFish-3'!F96,",",'FreshWaterFish-3'!G96,")",",")</f>
        <v>('Borneo-hillstream-loach','Borneo hillstream loach','Gastromyzon sp.','https://upload.wikimedia.org/wikipedia/commons/d/d7/Gastromyzon_fasciatus.jpg','6–8 cm (2.4–3.1 in)','Eats mainly algae. High oxygen level and water quality are greatly appreciated in addition to a strong current (but not needed as many sources claim','Loaches'),</v>
      </c>
    </row>
    <row r="97" spans="1:1" ht="30" x14ac:dyDescent="0.25">
      <c r="A97" s="23" t="str">
        <f>CONCATENATE("(",'FreshWaterFish-3'!A97,",",'FreshWaterFish-3'!B97,",",'FreshWaterFish-3'!C97,",",'FreshWaterFish-3'!D97,",",'FreshWaterFish-3'!E97,",",'FreshWaterFish-3'!F97,",",'FreshWaterFish-3'!G97,")",",")</f>
        <v>('Tiger-hillstream-loach','Tiger hillstream loach','Sewellia lineolata','https://upload.wikimedia.org/wikipedia/commons/thumb/2/2e/Hillstream_Loach.JPG/1920px-Hillstream_Loach.JPG','6 cm (2.4 in)','Eats mainly algae. High oxygen level and water quality are greatly appreciated in addition to a strong current (but not needed as many sources claim','Loaches'),</v>
      </c>
    </row>
    <row r="98" spans="1:1" ht="30" x14ac:dyDescent="0.25">
      <c r="A98" s="23" t="str">
        <f>CONCATENATE("(",'FreshWaterFish-3'!A98,",",'FreshWaterFish-3'!B98,",",'FreshWaterFish-3'!C98,",",'FreshWaterFish-3'!D98,",",'FreshWaterFish-3'!E98,",",'FreshWaterFish-3'!F98,",",'FreshWaterFish-3'!G98,")",",")</f>
        <v>('Butterfly-hillstream-loach','Butterfly hillstream loach','Beaufortia kweichowensis','https://upload.wikimedia.org/wikipedia/commons/1/1c/Beaufortia_kweichowensis.jpg','8 cm (3.1 in)','Eats mainly algae. High oxygen level and water quality are greatly appreciated in addition to a strong current (but not needed as many sources claim','Loaches'),</v>
      </c>
    </row>
    <row r="99" spans="1:1" ht="30" x14ac:dyDescent="0.25">
      <c r="A99" s="23" t="str">
        <f>CONCATENATE("(",'FreshWaterFish-3'!A99,",",'FreshWaterFish-3'!B99,",",'FreshWaterFish-3'!C99,",",'FreshWaterFish-3'!D99,",",'FreshWaterFish-3'!E99,",",'FreshWaterFish-3'!F99,",",'FreshWaterFish-3'!G99,")",",")</f>
        <v>('Guppy','Guppy','Poecilia reticulata','https://upload.wikimedia.org/wikipedia/commons/a/a6/Guppy_red_male.jpg','5 cm (2.0 in)','Many color and tail pattern varieties exist. They generally need a ratio of 1 male to 2 females or more. All guppies and mollies are hardy fish that tolerate lower oxygen levels and temperatures than most aquarium fish, give birth to live young, and readily breed in home tanks.[51] can live in full sea water[52]','Live-bearers'),</v>
      </c>
    </row>
    <row r="100" spans="1:1" x14ac:dyDescent="0.25">
      <c r="A100" s="23" t="str">
        <f>CONCATENATE("(",'FreshWaterFish-3'!A100,",",'FreshWaterFish-3'!B100,",",'FreshWaterFish-3'!C100,",",'FreshWaterFish-3'!D100,",",'FreshWaterFish-3'!E100,",",'FreshWaterFish-3'!F100,",",'FreshWaterFish-3'!G100,")",",")</f>
        <v>('Endlers-livebearer','Endlers livebearer','Poecilia wingei','https://upload.wikimedia.org/wikipedia/commons/8/8d/Poecilia_reticulata_01.jpg','3.8 cm (1.5 in)',null,'Live-bearers'),</v>
      </c>
    </row>
    <row r="101" spans="1:1" x14ac:dyDescent="0.25">
      <c r="A101" s="23" t="str">
        <f>CONCATENATE("(",'FreshWaterFish-3'!A101,",",'FreshWaterFish-3'!B101,",",'FreshWaterFish-3'!C101,",",'FreshWaterFish-3'!D101,",",'FreshWaterFish-3'!E101,",",'FreshWaterFish-3'!F101,",",'FreshWaterFish-3'!G101,")",",")</f>
        <v>('Black-molly','Black molly','Poecilia sphenops','https://upload.wikimedia.org/wikipedia/commons/6/61/Black_molly1.JPG','10 cm (3.9 in)','Can live in full sea water','Live-bearers'),</v>
      </c>
    </row>
    <row r="102" spans="1:1" x14ac:dyDescent="0.25">
      <c r="A102" s="23" t="str">
        <f>CONCATENATE("(",'FreshWaterFish-3'!A102,",",'FreshWaterFish-3'!B102,",",'FreshWaterFish-3'!C102,",",'FreshWaterFish-3'!D102,",",'FreshWaterFish-3'!E102,",",'FreshWaterFish-3'!F102,",",'FreshWaterFish-3'!G102,")",",")</f>
        <v>('Sailfin-molly','Sailfin molly','Poecilia latipinna','https://upload.wikimedia.org/wikipedia/commons/1/16/Poecilia_latipinna.jpg','10 cm (3.9 in)','Gold and silver varieties commonly found; also thrive in brackish water/ full sea water','Live-bearers'),</v>
      </c>
    </row>
    <row r="103" spans="1:1" ht="30" x14ac:dyDescent="0.25">
      <c r="A103" s="23" t="str">
        <f>CONCATENATE("(",'FreshWaterFish-3'!A103,",",'FreshWaterFish-3'!B103,",",'FreshWaterFish-3'!C103,",",'FreshWaterFish-3'!D103,",",'FreshWaterFish-3'!E103,",",'FreshWaterFish-3'!F103,",",'FreshWaterFish-3'!G103,")",",")</f>
        <v>('Dalmatian-molly','Dalmatian molly','hybrid-Dalmatian molly','https://upload.wikimedia.org/wikipedia/commons/b/b0/DalmationMolly.jpg','5 cm (2.0 in)','The dalmatian molly is a hybrid color variation that can be generated by crossing some species of Poecilia, like P. sphenops and P. latipinna. The variety "Dalmatian" is spotted alike to a Dalmatian dog. Can live in full sea water','Live-bearers'),</v>
      </c>
    </row>
    <row r="104" spans="1:1" ht="30" x14ac:dyDescent="0.25">
      <c r="A104" s="23" t="str">
        <f>CONCATENATE("(",'FreshWaterFish-3'!A104,",",'FreshWaterFish-3'!B104,",",'FreshWaterFish-3'!C104,",",'FreshWaterFish-3'!D104,",",'FreshWaterFish-3'!E104,",",'FreshWaterFish-3'!F104,",",'FreshWaterFish-3'!G104,")",",")</f>
        <v>('Lyretail-Molly','Lyretail Molly','hybrid-Lyretail Molly','https://upload.wikimedia.org/wikipedia/commons/6/69/LyretailMolly.jpg','5 cm (2.0 in)','Lyretail Mollies are available in all of these species, can be cross bred with any species of Molly. Can live in full sea water','Live-bearers'),</v>
      </c>
    </row>
    <row r="105" spans="1:1" x14ac:dyDescent="0.25">
      <c r="A105" s="23" t="str">
        <f>CONCATENATE("(",'FreshWaterFish-3'!A105,",",'FreshWaterFish-3'!B105,",",'FreshWaterFish-3'!C105,",",'FreshWaterFish-3'!D105,",",'FreshWaterFish-3'!E105,",",'FreshWaterFish-3'!F105,",",'FreshWaterFish-3'!G105,")",",")</f>
        <v>('Green-terror','Green terror','Andinoacara rivulatus','https://upload.wikimedia.org/wikipedia/commons/7/7c/Andinoacara_rivulatus_-_20061112.jpg',null,null,'South-American-cichlids'),</v>
      </c>
    </row>
    <row r="106" spans="1:1" x14ac:dyDescent="0.25">
      <c r="A106" s="23" t="str">
        <f>CONCATENATE("(",'FreshWaterFish-3'!A106,",",'FreshWaterFish-3'!B106,",",'FreshWaterFish-3'!C106,",",'FreshWaterFish-3'!D106,",",'FreshWaterFish-3'!E106,",",'FreshWaterFish-3'!F106,",",'FreshWaterFish-3'!G106,")",",")</f>
        <v>('Blue-acara','Blue acara','Andinoacara pulcher','https://upload.wikimedia.org/wikipedia/commons/7/7d/Aequidens_pulcher.jpg',null,null,'South-American-cichlids'),</v>
      </c>
    </row>
    <row r="107" spans="1:1" x14ac:dyDescent="0.25">
      <c r="A107" s="23" t="str">
        <f>CONCATENATE("(",'FreshWaterFish-3'!A107,",",'FreshWaterFish-3'!B107,",",'FreshWaterFish-3'!C107,",",'FreshWaterFish-3'!D107,",",'FreshWaterFish-3'!E107,",",'FreshWaterFish-3'!F107,",",'FreshWaterFish-3'!G107,")",",")</f>
        <v>('Thread-finned-acara','Thread-finned acara','Acarichthys heckelii','https://upload.wikimedia.org/wikipedia/commons/7/7b/Acarichthys_heckeli.JPG',null,null,'South-American-cichlids'),</v>
      </c>
    </row>
    <row r="108" spans="1:1" x14ac:dyDescent="0.25">
      <c r="A108" s="23" t="str">
        <f>CONCATENATE("(",'FreshWaterFish-3'!A108,",",'FreshWaterFish-3'!B108,",",'FreshWaterFish-3'!C108,",",'FreshWaterFish-3'!D108,",",'FreshWaterFish-3'!E108,",",'FreshWaterFish-3'!F108,",",'FreshWaterFish-3'!G108,")",",")</f>
        <v>('Eartheater-cichlid','Eartheater cichlid','Geophagus altifrons','https://upload.wikimedia.org/wikipedia/commons/6/62/Cichlidae_-_Geophagus_altifrons.JPG',null,null,'South-American-cichlids'),</v>
      </c>
    </row>
    <row r="109" spans="1:1" x14ac:dyDescent="0.25">
      <c r="A109" s="23" t="str">
        <f>CONCATENATE("(",'FreshWaterFish-3'!A109,",",'FreshWaterFish-3'!B109,",",'FreshWaterFish-3'!C109,",",'FreshWaterFish-3'!D109,",",'FreshWaterFish-3'!E109,",",'FreshWaterFish-3'!F109,",",'FreshWaterFish-3'!G109,")",",")</f>
        <v>('Demon-eartheater','Demon eartheater','Satanoperca jurupari','https://upload.wikimedia.org/wikipedia/commons/thumb/4/47/Satanoperca--jurupari.jpg/1920px-Satanoperca--jurupari.jpg',null,null,'South-American-cichlids'),</v>
      </c>
    </row>
    <row r="110" spans="1:1" x14ac:dyDescent="0.25">
      <c r="A110" s="23" t="str">
        <f>CONCATENATE("(",'FreshWaterFish-3'!A110,",",'FreshWaterFish-3'!B110,",",'FreshWaterFish-3'!C110,",",'FreshWaterFish-3'!D110,",",'FreshWaterFish-3'!E110,",",'FreshWaterFish-3'!F110,",",'FreshWaterFish-3'!G110,")",",")</f>
        <v>('Greenstreaked-Eartheater,-cupid-cichlid','Greenstreaked Eartheater, cupid cichlid','Biotodoma cupido','https://upload.wikimedia.org/wikipedia/commons/7/7e/Biotodoma_cupido.png',null,null,'South-American-cichlids'),</v>
      </c>
    </row>
    <row r="111" spans="1:1" x14ac:dyDescent="0.25">
      <c r="A111" s="23" t="str">
        <f>CONCATENATE("(",'FreshWaterFish-3'!A111,",",'FreshWaterFish-3'!B111,",",'FreshWaterFish-3'!C111,",",'FreshWaterFish-3'!D111,",",'FreshWaterFish-3'!E111,",",'FreshWaterFish-3'!F111,",",'FreshWaterFish-3'!G111,")",",")</f>
        <v>('Keyhole-cichlid','Keyhole cichlid','Cleithracara maronii','https://upload.wikimedia.org/wikipedia/commons/c/c6/Akara_z_Maroni.jpg',null,null,'South-American-cichlids'),</v>
      </c>
    </row>
    <row r="112" spans="1:1" x14ac:dyDescent="0.25">
      <c r="A112" s="23" t="str">
        <f>CONCATENATE("(",'FreshWaterFish-3'!A112,",",'FreshWaterFish-3'!B112,",",'FreshWaterFish-3'!C112,",",'FreshWaterFish-3'!D112,",",'FreshWaterFish-3'!E112,",",'FreshWaterFish-3'!F112,",",'FreshWaterFish-3'!G112,")",",")</f>
        <v>('Flag-cichlid','Flag cichlid','Mesonauta festivus','https://upload.wikimedia.org/wikipedia/commons/9/9d/Mesonauta_festivus.jpg',null,null,'South-American-cichlids'),</v>
      </c>
    </row>
    <row r="113" spans="1:1" ht="30" x14ac:dyDescent="0.25">
      <c r="A113" s="23" t="str">
        <f>CONCATENATE("(",'FreshWaterFish-3'!A113,",",'FreshWaterFish-3'!B113,",",'FreshWaterFish-3'!C113,",",'FreshWaterFish-3'!D113,",",'FreshWaterFish-3'!E113,",",'FreshWaterFish-3'!F113,",",'FreshWaterFish-3'!G113,")",",")</f>
        <v>('Angelfish','Angelfish','Pterophyllum scalare','https://upload.wikimedia.org/wikipedia/commons/6/6e/Freshwater_angelfish_biodome.jpg','15 cm (5.9 in)','In an enclosed tank habitat, the fish’s territorial, aggressive nature is heightened, so don’t house angelfish with shy species that are intimidated by pushy, boisterous fish.[39]','South-American-cichlids'),</v>
      </c>
    </row>
    <row r="114" spans="1:1" x14ac:dyDescent="0.25">
      <c r="A114" s="23" t="str">
        <f>CONCATENATE("(",'FreshWaterFish-3'!A114,",",'FreshWaterFish-3'!B114,",",'FreshWaterFish-3'!C114,",",'FreshWaterFish-3'!D114,",",'FreshWaterFish-3'!E114,",",'FreshWaterFish-3'!F114,",",'FreshWaterFish-3'!G114,")",",")</f>
        <v>('Altum-angelfish','Altum angelfish','Pterophyllum altum','https://upload.wikimedia.org/wikipedia/commons/8/85/Pterophyllum_altum.jpg',null,null,'South-American-cichlids'),</v>
      </c>
    </row>
    <row r="115" spans="1:1" x14ac:dyDescent="0.25">
      <c r="A115" s="23" t="str">
        <f>CONCATENATE("(",'FreshWaterFish-3'!A115,",",'FreshWaterFish-3'!B115,",",'FreshWaterFish-3'!C115,",",'FreshWaterFish-3'!D115,",",'FreshWaterFish-3'!E115,",",'FreshWaterFish-3'!F115,",",'FreshWaterFish-3'!G115,")",",")</f>
        <v>('Spotted-angelfish','Spotted angelfish','Pterophyllum leopoldi','https://upload.wikimedia.org/wikipedia/commons/9/94/Pterophyllum_leopoldi.jpg',null,null,'South-American-cichlids'),</v>
      </c>
    </row>
    <row r="116" spans="1:1" x14ac:dyDescent="0.25">
      <c r="A116" s="23" t="str">
        <f>CONCATENATE("(",'FreshWaterFish-3'!A116,",",'FreshWaterFish-3'!B116,",",'FreshWaterFish-3'!C116,",",'FreshWaterFish-3'!D116,",",'FreshWaterFish-3'!E116,",",'FreshWaterFish-3'!F116,",",'FreshWaterFish-3'!G116,")",",")</f>
        <v>('Common-discus,-red-discus','Common discus, red discus','Symphysodon discus','https://upload.wikimedia.org/wikipedia/commons/b/b6/Discus_heckel.jpg','20 cm (7.9 in)',null,'South-American-cichlids'),</v>
      </c>
    </row>
    <row r="117" spans="1:1" x14ac:dyDescent="0.25">
      <c r="A117" s="23" t="str">
        <f>CONCATENATE("(",'FreshWaterFish-3'!A117,",",'FreshWaterFish-3'!B117,",",'FreshWaterFish-3'!C117,",",'FreshWaterFish-3'!D117,",",'FreshWaterFish-3'!E117,",",'FreshWaterFish-3'!F117,",",'FreshWaterFish-3'!G117,")",",")</f>
        <v>('Blue-discus,-green-discus','Blue discus, green discus','Symphysodon aequifasciatus','https://upload.wikimedia.org/wikipedia/commons/7/76/Blue_Discus.jpg','20 cm (7.9 in)',null,'South-American-cichlids'),</v>
      </c>
    </row>
    <row r="118" spans="1:1" ht="30" x14ac:dyDescent="0.25">
      <c r="A118" s="23" t="str">
        <f>CONCATENATE("(",'FreshWaterFish-3'!A118,",",'FreshWaterFish-3'!B118,",",'FreshWaterFish-3'!C118,",",'FreshWaterFish-3'!D118,",",'FreshWaterFish-3'!E118,",",'FreshWaterFish-3'!F118,",",'FreshWaterFish-3'!G118,")",",")</f>
        <v>('Oscar','Oscar','Astronotus ocellatus','https://upload.wikimedia.org/wikipedia/commons/thumb/1/1b/Astronotus_ocellatus_-_side_%28aka%29.jpg/2560px-Astronotus_ocellatus_-_side_%28aka%29.jpg','45 cm (18 in)','Many people that purchase these fish do not realize that the fish could grow to a foot long (30 cm) within a year. Due to their fast growth rate and large size as an adult, they are often kept in aquariums that are too small for them.','South-American-cichlids'),</v>
      </c>
    </row>
    <row r="119" spans="1:1" ht="45" x14ac:dyDescent="0.25">
      <c r="A119" s="23" t="str">
        <f>CONCATENATE("(",'FreshWaterFish-3'!A119,",",'FreshWaterFish-3'!B119,",",'FreshWaterFish-3'!C119,",",'FreshWaterFish-3'!D119,",",'FreshWaterFish-3'!E119,",",'FreshWaterFish-3'!F119,",",'FreshWaterFish-3'!G119,")",",")</f>
        <v>('Chocolate-cichlid','Chocolate cichlid','Hypselecara temporalis','https://upload.wikimedia.org/wikipedia/commons/7/76/Hypselecara_temporalis.jpg',null,null,'South-American-cichlids'),</v>
      </c>
    </row>
    <row r="120" spans="1:1" x14ac:dyDescent="0.25">
      <c r="A120" s="23" t="str">
        <f>CONCATENATE("(",'FreshWaterFish-3'!A120,",",'FreshWaterFish-3'!B120,",",'FreshWaterFish-3'!C120,",",'FreshWaterFish-3'!D120,",",'FreshWaterFish-3'!E120,",",'FreshWaterFish-3'!F120,",",'FreshWaterFish-3'!G120,")",",")</f>
        <v>('Severum','Severum','Heros efasciatus','https://upload.wikimedia.org/wikipedia/commons/8/8a/Heros_severus.JPG',null,null,'South-American-cichlids'),</v>
      </c>
    </row>
    <row r="121" spans="1:1" ht="30" x14ac:dyDescent="0.25">
      <c r="A121" s="23" t="str">
        <f>CONCATENATE("(",'FreshWaterFish-3'!A121,",",'FreshWaterFish-3'!B121,",",'FreshWaterFish-3'!C121,",",'FreshWaterFish-3'!D121,",",'FreshWaterFish-3'!E121,",",'FreshWaterFish-3'!F121,",",'FreshWaterFish-3'!G121,")",",")</f>
        <v>('Uaru,-waroo','Uaru, waroo','Uaru amphiacanthoides','https://upload.wikimedia.org/wikipedia/commons/d/da/Uaru.jpg',null,'Also known as the Triangle Ciclid.','South-American-cichlids'),</v>
      </c>
    </row>
    <row r="122" spans="1:1" x14ac:dyDescent="0.25">
      <c r="A122" s="23" t="str">
        <f>CONCATENATE("(",'FreshWaterFish-3'!A122,",",'FreshWaterFish-3'!B122,",",'FreshWaterFish-3'!C122,",",'FreshWaterFish-3'!D122,",",'FreshWaterFish-3'!E122,",",'FreshWaterFish-3'!F122,",",'FreshWaterFish-3'!G122,")",",")</f>
        <v>('Zebra-Pike-Cichlid','Zebra Pike Cichlid','Crenicichla zebrina','https://upload.wikimedia.org/wikipedia/commons/d/d9/Crenicichla.jpg',null,null,'South-American-cichlids'),</v>
      </c>
    </row>
    <row r="123" spans="1:1" x14ac:dyDescent="0.25">
      <c r="A123" s="23" t="str">
        <f>CONCATENATE("(",'FreshWaterFish-3'!A123,",",'FreshWaterFish-3'!B123,",",'FreshWaterFish-3'!C123,",",'FreshWaterFish-3'!D123,",",'FreshWaterFish-3'!E123,",",'FreshWaterFish-3'!F123,",",'FreshWaterFish-3'!G123,")",",")</f>
        <v>('Butterfly-peacock-bass','Butterfly peacock bass','Cichla ocellaris','https://upload.wikimedia.org/wikipedia/commons/5/50/Cichla_ocellaris_Dvur_zoo_1.jpg',null,null,'South-American-cichlids'),</v>
      </c>
    </row>
    <row r="124" spans="1:1" x14ac:dyDescent="0.25">
      <c r="A124" s="23" t="str">
        <f>CONCATENATE("(",'FreshWaterFish-3'!A124,",",'FreshWaterFish-3'!B124,",",'FreshWaterFish-3'!C124,",",'FreshWaterFish-3'!D124,",",'FreshWaterFish-3'!E124,",",'FreshWaterFish-3'!F124,",",'FreshWaterFish-3'!G124,")",",")</f>
        <v>('Orinoco-peacock-bass','Orinoco peacock bass','Cichla orinocensis','https://upload.wikimedia.org/wikipedia/commons/8/83/Cichla_orinocensis_203639774.jpg',null,null,'South-American-cichlids'),</v>
      </c>
    </row>
    <row r="125" spans="1:1" x14ac:dyDescent="0.25">
      <c r="A125" s="23" t="str">
        <f>CONCATENATE("(",'FreshWaterFish-3'!A125,",",'FreshWaterFish-3'!B125,",",'FreshWaterFish-3'!C125,",",'FreshWaterFish-3'!D125,",",'FreshWaterFish-3'!E125,",",'FreshWaterFish-3'!F125,",",'FreshWaterFish-3'!G125,")",",")</f>
        <v>('Speckled-peacock-bass','Speckled peacock bass','Cichla temensis','https://upload.wikimedia.org/wikipedia/commons/4/41/Cichla_temensis.jpg',null,null,'South-American-cichlids'),</v>
      </c>
    </row>
    <row r="126" spans="1:1" ht="30" x14ac:dyDescent="0.25">
      <c r="A126" s="23" t="str">
        <f>CONCATENATE("(",'FreshWaterFish-3'!A126,",",'FreshWaterFish-3'!B126,",",'FreshWaterFish-3'!C126,",",'FreshWaterFish-3'!D126,",",'FreshWaterFish-3'!E126,",",'FreshWaterFish-3'!F126,",",'FreshWaterFish-3'!G126,")",",")</f>
        <v>('Midas-cichlid','Midas cichlid','Amphilophus citrinellus','https://upload.wikimedia.org/wikipedia/commons/d/d9/D%C3%A4hlh%C3%B6lzli_-_Zitronen_Buntbarsch_3.jpg','35 cm (14.in)','commonly confused with red devil cichlids, but it is an entirely different species','Central-American-cichlids'),</v>
      </c>
    </row>
    <row r="127" spans="1:1" ht="30" x14ac:dyDescent="0.25">
      <c r="A127" s="23" t="str">
        <f>CONCATENATE("(",'FreshWaterFish-3'!A127,",",'FreshWaterFish-3'!B127,",",'FreshWaterFish-3'!C127,",",'FreshWaterFish-3'!D127,",",'FreshWaterFish-3'!E127,",",'FreshWaterFish-3'!F127,",",'FreshWaterFish-3'!G127,")",",")</f>
        <v>('Poor-mans-tropheus','Poor mans tropheus','Hypsophrys nematopus','https://upload.wikimedia.org/wikipedia/commons/5/51/Neetroplus_nematopus.png',null,null,'Central-American-cichlids'),</v>
      </c>
    </row>
    <row r="128" spans="1:1" x14ac:dyDescent="0.25">
      <c r="A128" s="23" t="str">
        <f>CONCATENATE("(",'FreshWaterFish-3'!A128,",",'FreshWaterFish-3'!B128,",",'FreshWaterFish-3'!C128,",",'FreshWaterFish-3'!D128,",",'FreshWaterFish-3'!E128,",",'FreshWaterFish-3'!F128,",",'FreshWaterFish-3'!G128,")",",")</f>
        <v>('Red-devil-cichlid','Red devil cichlid','Amphilophus labiatus','https://upload.wikimedia.org/wikipedia/commons/9/96/Amphilophus_labiatum%2C_weiblich.jpg',null,null,'Central-American-cichlids'),</v>
      </c>
    </row>
    <row r="129" spans="1:1" x14ac:dyDescent="0.25">
      <c r="A129" s="23" t="str">
        <f>CONCATENATE("(",'FreshWaterFish-3'!A129,",",'FreshWaterFish-3'!B129,",",'FreshWaterFish-3'!C129,",",'FreshWaterFish-3'!D129,",",'FreshWaterFish-3'!E129,",",'FreshWaterFish-3'!F129,",",'FreshWaterFish-3'!G129,")",",")</f>
        <v>('Firemouth-cichlid','Firemouth cichlid','Cichlasoma meeki','https://upload.wikimedia.org/wikipedia/commons/thumb/f/f4/Feuermaulbuntbarsch.jpg/1920px-Feuermaulbuntbarsch.jpg',null,null,'Central-American-cichlids'),</v>
      </c>
    </row>
    <row r="130" spans="1:1" x14ac:dyDescent="0.25">
      <c r="A130" s="23" t="str">
        <f>CONCATENATE("(",'FreshWaterFish-3'!A130,",",'FreshWaterFish-3'!B130,",",'FreshWaterFish-3'!C130,",",'FreshWaterFish-3'!D130,",",'FreshWaterFish-3'!E130,",",'FreshWaterFish-3'!F130,",",'FreshWaterFish-3'!G130,")",",")</f>
        <v>('Jack-Dempsey-cichlid','Jack Dempsey cichlid','Rocio octofasciata','https://upload.wikimedia.org/wikipedia/commons/7/74/Cichlasoma_octofasciata.jpg',null,null,'Central-American-cichlids'),</v>
      </c>
    </row>
    <row r="131" spans="1:1" x14ac:dyDescent="0.25">
      <c r="A131" s="23" t="str">
        <f>CONCATENATE("(",'FreshWaterFish-3'!A131,",",'FreshWaterFish-3'!B131,",",'FreshWaterFish-3'!C131,",",'FreshWaterFish-3'!D131,",",'FreshWaterFish-3'!E131,",",'FreshWaterFish-3'!F131,",",'FreshWaterFish-3'!G131,")",",")</f>
        <v>('Jaguar-cichlid,-managuense-cichlid','Jaguar cichlid, managuense cichlid','Parachromis managuensis','https://upload.wikimedia.org/wikipedia/commons/c/c4/Parachromis_managuensis_2012_G1.jpg',null,null,'Central-American-cichlids'),</v>
      </c>
    </row>
    <row r="132" spans="1:1" x14ac:dyDescent="0.25">
      <c r="A132" s="23" t="str">
        <f>CONCATENATE("(",'FreshWaterFish-3'!A132,",",'FreshWaterFish-3'!B132,",",'FreshWaterFish-3'!C132,",",'FreshWaterFish-3'!D132,",",'FreshWaterFish-3'!E132,",",'FreshWaterFish-3'!F132,",",'FreshWaterFish-3'!G132,")",",")</f>
        <v>('Mayan-cichlid','Mayan cichlid','Mayaheros urophthalmus','https://upload.wikimedia.org/wikipedia/commons/8/8f/Mayan10a.jpg',null,null,'Central-American-cichlids'),</v>
      </c>
    </row>
    <row r="133" spans="1:1" x14ac:dyDescent="0.25">
      <c r="A133" s="23" t="str">
        <f>CONCATENATE("(",'FreshWaterFish-3'!A133,",",'FreshWaterFish-3'!B133,",",'FreshWaterFish-3'!C133,",",'FreshWaterFish-3'!D133,",",'FreshWaterFish-3'!E133,",",'FreshWaterFish-3'!F133,",",'FreshWaterFish-3'!G133,")",",")</f>
        <v>('Convict-cichlid','Convict cichlid','Archocentrus nigrofasciatus','https://upload.wikimedia.org/wikipedia/commons/6/6c/Archocentrus_nigrofasciatus_female.jpg',null,null,'Central-American-cichlids'),</v>
      </c>
    </row>
    <row r="134" spans="1:1" x14ac:dyDescent="0.25">
      <c r="A134" s="23" t="str">
        <f>CONCATENATE("(",'FreshWaterFish-3'!A134,",",'FreshWaterFish-3'!B134,",",'FreshWaterFish-3'!C134,",",'FreshWaterFish-3'!D134,",",'FreshWaterFish-3'!E134,",",'FreshWaterFish-3'!F134,",",'FreshWaterFish-3'!G134,")",",")</f>
        <v>('T-bar-cichlid','T-bar cichlid','Amatitlania sajica','http://t0.gstatic.com/licensed-image?q=tbn:ANd9GcT1UhXGnGGvgw__bxpH_Ezb-d6ju4qJ6Onkml8_zZPXoqXOhc5svH2jci2YwMBRD0k5L0IEeMhudn-FSC8',null,null,'Central-American-cichlids'),</v>
      </c>
    </row>
    <row r="135" spans="1:1" x14ac:dyDescent="0.25">
      <c r="A135" s="23" t="str">
        <f>CONCATENATE("(",'FreshWaterFish-3'!A135,",",'FreshWaterFish-3'!B135,",",'FreshWaterFish-3'!C135,",",'FreshWaterFish-3'!D135,",",'FreshWaterFish-3'!E135,",",'FreshWaterFish-3'!F135,",",'FreshWaterFish-3'!G135,")",",")</f>
        <v>('Wolf-cichlid','Wolf cichlid','Parachromis dovii','https://upload.wikimedia.org/wikipedia/commons/thumb/3/30/Parachromis_dovii_guapote.JPG/1920px-Parachromis_dovii_guapote.JPG',null,null,'Central-American-cichlids'),</v>
      </c>
    </row>
    <row r="136" spans="1:1" ht="30" x14ac:dyDescent="0.25">
      <c r="A136" s="23" t="str">
        <f>CONCATENATE("(",'FreshWaterFish-3'!A136,",",'FreshWaterFish-3'!B136,",",'FreshWaterFish-3'!C136,",",'FreshWaterFish-3'!D136,",",'FreshWaterFish-3'!E136,",",'FreshWaterFish-3'!F136,",",'FreshWaterFish-3'!G136,")",",")</f>
        <v>('Texas-cichlid,-Rio-Grande-cichlid','Texas cichlid, Rio Grande cichlid','Herichthys cyanoguttatus','https://upload.wikimedia.org/wikipedia/commons/2/25/Herichthys_cyanoguttatum_%28Rio_Grande_Cichlid%29.jpg',null,null,'Central-American-cichlids'),</v>
      </c>
    </row>
    <row r="137" spans="1:1" x14ac:dyDescent="0.25">
      <c r="A137" s="23" t="str">
        <f>CONCATENATE("(",'FreshWaterFish-3'!A137,",",'FreshWaterFish-3'!B137,",",'FreshWaterFish-3'!C137,",",'FreshWaterFish-3'!D137,",",'FreshWaterFish-3'!E137,",",'FreshWaterFish-3'!F137,",",'FreshWaterFish-3'!G137,")",",")</f>
        <v>(,,,,,,),</v>
      </c>
    </row>
    <row r="138" spans="1:1" x14ac:dyDescent="0.25">
      <c r="A138" s="23"/>
    </row>
    <row r="139" spans="1:1" x14ac:dyDescent="0.25">
      <c r="A139" s="23"/>
    </row>
    <row r="140" spans="1:1" x14ac:dyDescent="0.25">
      <c r="A140" s="23"/>
    </row>
    <row r="141" spans="1:1" x14ac:dyDescent="0.25">
      <c r="A141" s="23"/>
    </row>
    <row r="142" spans="1:1" x14ac:dyDescent="0.25">
      <c r="A142" s="23"/>
    </row>
    <row r="143" spans="1:1" x14ac:dyDescent="0.25">
      <c r="A143" s="23"/>
    </row>
    <row r="144" spans="1:1" x14ac:dyDescent="0.25">
      <c r="A144" s="23"/>
    </row>
    <row r="145" spans="1:1" x14ac:dyDescent="0.25">
      <c r="A145" s="23"/>
    </row>
    <row r="146" spans="1:1" x14ac:dyDescent="0.25">
      <c r="A146" s="23"/>
    </row>
    <row r="147" spans="1:1" x14ac:dyDescent="0.25">
      <c r="A147" s="23"/>
    </row>
    <row r="148" spans="1:1" x14ac:dyDescent="0.25">
      <c r="A148" s="23"/>
    </row>
    <row r="149" spans="1:1" x14ac:dyDescent="0.25">
      <c r="A149"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B4CF-AA91-46AF-8AD1-261871D42E88}">
  <sheetPr>
    <tabColor theme="4" tint="0.39997558519241921"/>
  </sheetPr>
  <dimension ref="A1:J162"/>
  <sheetViews>
    <sheetView topLeftCell="A121" zoomScaleNormal="100" workbookViewId="0">
      <selection activeCell="A121" sqref="A1:XFD1048576"/>
    </sheetView>
  </sheetViews>
  <sheetFormatPr defaultRowHeight="15" x14ac:dyDescent="0.25"/>
  <cols>
    <col min="1" max="1" width="20.140625" customWidth="1"/>
    <col min="2" max="2" width="52.42578125" bestFit="1" customWidth="1"/>
    <col min="3" max="3" width="34.85546875" bestFit="1" customWidth="1"/>
    <col min="4" max="4" width="243.85546875" bestFit="1" customWidth="1"/>
    <col min="5" max="5" width="13.5703125" bestFit="1" customWidth="1"/>
    <col min="6" max="6" width="255.7109375" bestFit="1" customWidth="1"/>
    <col min="7" max="7" width="15.140625" bestFit="1" customWidth="1"/>
    <col min="8" max="8" width="16.5703125" bestFit="1" customWidth="1"/>
  </cols>
  <sheetData>
    <row r="1" spans="1:10" s="3" customFormat="1" x14ac:dyDescent="0.25">
      <c r="A1" s="7" t="s">
        <v>577</v>
      </c>
      <c r="B1" s="7" t="s">
        <v>302</v>
      </c>
      <c r="C1" s="12" t="s">
        <v>66</v>
      </c>
      <c r="D1" s="11" t="s">
        <v>65</v>
      </c>
      <c r="E1" s="12" t="s">
        <v>67</v>
      </c>
      <c r="F1" s="12" t="s">
        <v>68</v>
      </c>
      <c r="G1" s="11" t="s">
        <v>69</v>
      </c>
      <c r="H1" s="12" t="s">
        <v>561</v>
      </c>
    </row>
    <row r="2" spans="1:10" x14ac:dyDescent="0.25">
      <c r="A2" t="str">
        <f>CONCATENATE($I$2,SaltwaterFish!A2,$J$2)</f>
        <v>'Cinnamon-anemonefish'</v>
      </c>
      <c r="B2" t="str">
        <f>CONCATENATE($I$2,SaltwaterFish!B2,$J$2)</f>
        <v>'Cinnamon anemonefish'</v>
      </c>
      <c r="C2" t="str">
        <f>CONCATENATE($I$2,SaltwaterFish!C2,$J$2)</f>
        <v>'Amphiprion melanopus'</v>
      </c>
      <c r="D2" t="str">
        <f>CONCATENATE($I$2,SaltwaterFish!D2,$J$2)</f>
        <v>'https://upload.wikimedia.org/wikipedia/commons/3/35/Amphiprion_melanopus_in_Entacmaea_quadricolor.jpg'</v>
      </c>
      <c r="E2" t="str">
        <f>CONCATENATE($I$2,SaltwaterFish!E2,$J$2)</f>
        <v>'Yes'</v>
      </c>
      <c r="F2" t="str">
        <f>CONCATENATE($I$2,SaltwaterFish!F2,$J$2)</f>
        <v>'Dark orange body becoming black towards the caudal fin, with a bright white stripe running from the front of the dorsal fin to the pectoral fins and golden colored fins.'</v>
      </c>
      <c r="G2" t="str">
        <f>CONCATENATE($I$2,SaltwaterFish!G2,$J$2)</f>
        <v>'12 cm (4.7 in)'</v>
      </c>
      <c r="H2" t="str">
        <f>CONCATENATE($I$2,SaltwaterFish!H2,$J$2)</f>
        <v>'Clownfish'</v>
      </c>
      <c r="I2" s="16" t="s">
        <v>703</v>
      </c>
      <c r="J2" s="16" t="s">
        <v>703</v>
      </c>
    </row>
    <row r="3" spans="1:10" x14ac:dyDescent="0.25">
      <c r="A3" t="str">
        <f>CONCATENATE($I$2,SaltwaterFish!A3,$J$2)</f>
        <v>'Clarkii-anemonefish'</v>
      </c>
      <c r="B3" t="str">
        <f>CONCATENATE($I$2,SaltwaterFish!B3,$J$2)</f>
        <v>'Clarkii anemonefish'</v>
      </c>
      <c r="C3" t="str">
        <f>CONCATENATE($I$2,SaltwaterFish!C3,$J$2)</f>
        <v>'Amphiprion clarkii'</v>
      </c>
      <c r="D3" t="str">
        <f>CONCATENATE($I$2,SaltwaterFish!D3,$J$2)</f>
        <v>'https://upload.wikimedia.org/wikipedia/commons/d/da/Amphiprion_clarkii.jpg'</v>
      </c>
      <c r="E3" t="str">
        <f>CONCATENATE($I$2,SaltwaterFish!E3,$J$2)</f>
        <v>'Yes'</v>
      </c>
      <c r="F3" t="str">
        <f>CONCATENATE($I$2,SaltwaterFish!F3,$J$2)</f>
        <v>'Black or dark brown with bright yellow finnage and two thick white stripes running perpendicular to the body.'</v>
      </c>
      <c r="G3" t="str">
        <f>CONCATENATE($I$2,SaltwaterFish!G3,$J$2)</f>
        <v>'15 cm (5.9 in)'</v>
      </c>
      <c r="H3" t="str">
        <f>CONCATENATE($I$2,SaltwaterFish!H3,$J$2)</f>
        <v>'Clownfish'</v>
      </c>
    </row>
    <row r="4" spans="1:10" x14ac:dyDescent="0.25">
      <c r="A4" t="str">
        <f>CONCATENATE($I$2,SaltwaterFish!A4,$J$2)</f>
        <v>'Maroon-clownfish'</v>
      </c>
      <c r="B4" t="str">
        <f>CONCATENATE($I$2,SaltwaterFish!B4,$J$2)</f>
        <v>'Maroon clownfish'</v>
      </c>
      <c r="C4" t="str">
        <f>CONCATENATE($I$2,SaltwaterFish!C4,$J$2)</f>
        <v>'Premnas biaculeatus'</v>
      </c>
      <c r="D4" t="str">
        <f>CONCATENATE($I$2,SaltwaterFish!D4,$J$2)</f>
        <v>'https://upload.wikimedia.org/wikipedia/commons/6/60/Premnas_biaculeatus_juvenile.jpg'</v>
      </c>
      <c r="E4" t="str">
        <f>CONCATENATE($I$2,SaltwaterFish!E4,$J$2)</f>
        <v>'Yes'</v>
      </c>
      <c r="F4" t="str">
        <f>CONCATENATE($I$2,SaltwaterFish!F4,$J$2)</f>
        <v>'Maroon to bright red with three very thin white stripes.'</v>
      </c>
      <c r="G4" t="str">
        <f>CONCATENATE($I$2,SaltwaterFish!G4,$J$2)</f>
        <v>'17 cm (6.7 in)'</v>
      </c>
      <c r="H4" t="str">
        <f>CONCATENATE($I$2,SaltwaterFish!H4,$J$2)</f>
        <v>'Clownfish'</v>
      </c>
    </row>
    <row r="5" spans="1:10" x14ac:dyDescent="0.25">
      <c r="A5" t="str">
        <f>CONCATENATE($I$2,SaltwaterFish!A5,$J$2)</f>
        <v>'Ocellaris'</v>
      </c>
      <c r="B5" t="str">
        <f>CONCATENATE($I$2,SaltwaterFish!B5,$J$2)</f>
        <v>'Ocellaris'</v>
      </c>
      <c r="C5" t="str">
        <f>CONCATENATE($I$2,SaltwaterFish!C5,$J$2)</f>
        <v>'Amphiprion ocellaris'</v>
      </c>
      <c r="D5" t="str">
        <f>CONCATENATE($I$2,SaltwaterFish!D5,$J$2)</f>
        <v>'https://upload.wikimedia.org/wikipedia/commons/4/4b/Clownfish_%28Amphiprion_ocellaris%29.jpg'</v>
      </c>
      <c r="E5" t="str">
        <f>CONCATENATE($I$2,SaltwaterFish!E5,$J$2)</f>
        <v>'Yes'</v>
      </c>
      <c r="F5" t="str">
        <f>CONCATENATE($I$2,SaltwaterFish!F5,$J$2)</f>
        <v>'Bright orange or yellow body with white stripes. Fins are orange, rimmed with black. A. ocellaris from northern Australia are black.'</v>
      </c>
      <c r="G5" t="str">
        <f>CONCATENATE($I$2,SaltwaterFish!G5,$J$2)</f>
        <v>'11 cm (4.3 in)'</v>
      </c>
      <c r="H5" t="str">
        <f>CONCATENATE($I$2,SaltwaterFish!H5,$J$2)</f>
        <v>'Clownfish'</v>
      </c>
    </row>
    <row r="6" spans="1:10" x14ac:dyDescent="0.25">
      <c r="A6" t="str">
        <f>CONCATENATE($I$2,SaltwaterFish!A6,$J$2)</f>
        <v>'Pink-skunk-anemonefish'</v>
      </c>
      <c r="B6" t="str">
        <f>CONCATENATE($I$2,SaltwaterFish!B6,$J$2)</f>
        <v>'Pink skunk anemonefish'</v>
      </c>
      <c r="C6" t="str">
        <f>CONCATENATE($I$2,SaltwaterFish!C6,$J$2)</f>
        <v>'Amphiprion perideraion'</v>
      </c>
      <c r="D6" t="str">
        <f>CONCATENATE($I$2,SaltwaterFish!D6,$J$2)</f>
        <v>'https://upload.wikimedia.org/wikipedia/commons/thumb/4/42/Amphiprion_perideraion.jpg/1024px-Amphiprion_perideraion.jpg'</v>
      </c>
      <c r="E6" t="str">
        <f>CONCATENATE($I$2,SaltwaterFish!E6,$J$2)</f>
        <v>'Yes'</v>
      </c>
      <c r="F6" t="str">
        <f>CONCATENATE($I$2,SaltwaterFish!F6,$J$2)</f>
        <v>'Pink to orange body with one white stripe over the operculum and another running from the tip of the snout, along the back to the dorsal fin. All fins are white.'</v>
      </c>
      <c r="G6" t="str">
        <f>CONCATENATE($I$2,SaltwaterFish!G6,$J$2)</f>
        <v>'10 cm (3.9 in)'</v>
      </c>
      <c r="H6" t="str">
        <f>CONCATENATE($I$2,SaltwaterFish!H6,$J$2)</f>
        <v>'Clownfish'</v>
      </c>
    </row>
    <row r="7" spans="1:10" x14ac:dyDescent="0.25">
      <c r="A7" t="str">
        <f>CONCATENATE($I$2,SaltwaterFish!A7,$J$2)</f>
        <v>'Saddleback-anemonefish'</v>
      </c>
      <c r="B7" t="str">
        <f>CONCATENATE($I$2,SaltwaterFish!B7,$J$2)</f>
        <v>'Saddleback anemonefish'</v>
      </c>
      <c r="C7" t="str">
        <f>CONCATENATE($I$2,SaltwaterFish!C7,$J$2)</f>
        <v>'Amphiprion polymnus'</v>
      </c>
      <c r="D7" t="str">
        <f>CONCATENATE($I$2,SaltwaterFish!D7,$J$2)</f>
        <v>'https://upload.wikimedia.org/wikipedia/commons/thumb/5/57/Amphiprion_Species.JPG/1920px-Amphiprion_Species.JPG'</v>
      </c>
      <c r="E7" t="str">
        <f>CONCATENATE($I$2,SaltwaterFish!E7,$J$2)</f>
        <v>'Yes'</v>
      </c>
      <c r="F7" t="str">
        <f>CONCATENATE($I$2,SaltwaterFish!F7,$J$2)</f>
        <v>'Similar to A. ocellaris and percula, but the second stripe does not extend the full with of the body and instead resembles a saddle.'</v>
      </c>
      <c r="G7" t="str">
        <f>CONCATENATE($I$2,SaltwaterFish!G7,$J$2)</f>
        <v>'13 cm (5.1 in)'</v>
      </c>
      <c r="H7" t="str">
        <f>CONCATENATE($I$2,SaltwaterFish!H7,$J$2)</f>
        <v>'Clownfish'</v>
      </c>
    </row>
    <row r="8" spans="1:10" x14ac:dyDescent="0.25">
      <c r="A8" t="str">
        <f>CONCATENATE($I$2,SaltwaterFish!A8,$J$2)</f>
        <v>'Sebae-anemonefish'</v>
      </c>
      <c r="B8" t="str">
        <f>CONCATENATE($I$2,SaltwaterFish!B8,$J$2)</f>
        <v>'Sebae anemonefish'</v>
      </c>
      <c r="C8" t="str">
        <f>CONCATENATE($I$2,SaltwaterFish!C8,$J$2)</f>
        <v>'Amphiprion sebae'</v>
      </c>
      <c r="D8" t="str">
        <f>CONCATENATE($I$2,SaltwaterFish!D8,$J$2)</f>
        <v>'https://upload.wikimedia.org/wikipedia/commons/thumb/0/00/Clownfish-mileswu.jpg/1920px-Clownfish-mileswu.jpg'</v>
      </c>
      <c r="E8" t="str">
        <f>CONCATENATE($I$2,SaltwaterFish!E8,$J$2)</f>
        <v>'Yes'</v>
      </c>
      <c r="F8" t="str">
        <f>CONCATENATE($I$2,SaltwaterFish!F8,$J$2)</f>
        <v>'Black or dark brown body from above the pectoral fin, yellow below. Has two white stripes, the second resembling that of A. polymnus.'</v>
      </c>
      <c r="G8" t="str">
        <f>CONCATENATE($I$2,SaltwaterFish!G8,$J$2)</f>
        <v>'16 cm (6.3 in)'</v>
      </c>
      <c r="H8" t="str">
        <f>CONCATENATE($I$2,SaltwaterFish!H8,$J$2)</f>
        <v>'Clownfish'</v>
      </c>
    </row>
    <row r="9" spans="1:10" x14ac:dyDescent="0.25">
      <c r="A9" t="str">
        <f>CONCATENATE($I$2,SaltwaterFish!A9,$J$2)</f>
        <v>'Tomato-clownfish'</v>
      </c>
      <c r="B9" t="str">
        <f>CONCATENATE($I$2,SaltwaterFish!B9,$J$2)</f>
        <v>'Tomato clownfish'</v>
      </c>
      <c r="C9" t="str">
        <f>CONCATENATE($I$2,SaltwaterFish!C9,$J$2)</f>
        <v>'Amphiprion frenatus'</v>
      </c>
      <c r="D9" t="str">
        <f>CONCATENATE($I$2,SaltwaterFish!D9,$J$2)</f>
        <v>'https://upload.wikimedia.org/wikipedia/commons/thumb/0/05/Tomato_clownfish_Amphiprion_frenatus.jpg/1920px-Tomato_clownfish_Amphiprion_frenatus.jpg'</v>
      </c>
      <c r="E9" t="str">
        <f>CONCATENATE($I$2,SaltwaterFish!E9,$J$2)</f>
        <v>'Yes'</v>
      </c>
      <c r="F9" t="str">
        <f>CONCATENATE($I$2,SaltwaterFish!F9,$J$2)</f>
        <v>'Bright red with a single white stripe running from the front of the dorsal fin to the bottom of the head.'</v>
      </c>
      <c r="G9" t="str">
        <f>CONCATENATE($I$2,SaltwaterFish!G9,$J$2)</f>
        <v>'14 cm (5.5 in)'</v>
      </c>
      <c r="H9" t="str">
        <f>CONCATENATE($I$2,SaltwaterFish!H9,$J$2)</f>
        <v>'Clownfish'</v>
      </c>
    </row>
    <row r="10" spans="1:10" x14ac:dyDescent="0.25">
      <c r="A10" t="str">
        <f>CONCATENATE($I$2,SaltwaterFish!A10,$J$2)</f>
        <v>'True-Percula'</v>
      </c>
      <c r="B10" t="str">
        <f>CONCATENATE($I$2,SaltwaterFish!B10,$J$2)</f>
        <v>'True Percula'</v>
      </c>
      <c r="C10" t="str">
        <f>CONCATENATE($I$2,SaltwaterFish!C10,$J$2)</f>
        <v>'Amphiprion percula'</v>
      </c>
      <c r="D10" t="str">
        <f>CONCATENATE($I$2,SaltwaterFish!D10,$J$2)</f>
        <v>'https://upload.wikimedia.org/wikipedia/commons/9/94/Amphiprion_percula.JPG'</v>
      </c>
      <c r="E10" t="str">
        <f>CONCATENATE($I$2,SaltwaterFish!E10,$J$2)</f>
        <v>'Yes'</v>
      </c>
      <c r="F10" t="str">
        <f>CONCATENATE($I$2,SaltwaterFish!F10,$J$2)</f>
        <v>'Nearly identical to A. ocellaris, but the white stripes are edged with black.'</v>
      </c>
      <c r="G10" t="str">
        <f>CONCATENATE($I$2,SaltwaterFish!G10,$J$2)</f>
        <v>'11 cm (4.3 in)'</v>
      </c>
      <c r="H10" t="str">
        <f>CONCATENATE($I$2,SaltwaterFish!H10,$J$2)</f>
        <v>'Clownfish'</v>
      </c>
    </row>
    <row r="11" spans="1:10" x14ac:dyDescent="0.25">
      <c r="A11" t="str">
        <f>CONCATENATE($I$2,SaltwaterFish!A11,$J$2)</f>
        <v>'Achilles-tang'</v>
      </c>
      <c r="B11" t="str">
        <f>CONCATENATE($I$2,SaltwaterFish!B11,$J$2)</f>
        <v>'Achilles tang'</v>
      </c>
      <c r="C11" t="str">
        <f>CONCATENATE($I$2,SaltwaterFish!C11,$J$2)</f>
        <v>'Acanthurus achilles'</v>
      </c>
      <c r="D11" t="str">
        <f>CONCATENATE($I$2,SaltwaterFish!D11,$J$2)</f>
        <v>'https://upload.wikimedia.org/wikipedia/commons/9/9b/Acanthurus_achilles1.jpg'</v>
      </c>
      <c r="E11" t="str">
        <f>CONCATENATE($I$2,SaltwaterFish!E11,$J$2)</f>
        <v>'Yes'</v>
      </c>
      <c r="F11" t="str">
        <f>CONCATENATE($I$2,SaltwaterFish!F11,$J$2)</f>
        <v>'Passive aggressive. This fish is native to the waters of Hawaii and the South Pacific and therefore requires substantial turbulent flow and circulation to be kept in an aquarium. This fish should only be kept in a six-foot or large aquarium as it requires a large amount of swim room. Very prone to Cryptocaryon irritans'</v>
      </c>
      <c r="G11" t="str">
        <f>CONCATENATE($I$2,SaltwaterFish!G11,$J$2)</f>
        <v>'28 cm (11.0 in)'</v>
      </c>
      <c r="H11" t="str">
        <f>CONCATENATE($I$2,SaltwaterFish!H11,$J$2)</f>
        <v>'Tangs'</v>
      </c>
    </row>
    <row r="12" spans="1:10" x14ac:dyDescent="0.25">
      <c r="A12" t="str">
        <f>CONCATENATE($I$2,SaltwaterFish!A12,$J$2)</f>
        <v>'Atlantic-blue-tang'</v>
      </c>
      <c r="B12" t="str">
        <f>CONCATENATE($I$2,SaltwaterFish!B12,$J$2)</f>
        <v>'Atlantic blue tang'</v>
      </c>
      <c r="C12" t="str">
        <f>CONCATENATE($I$2,SaltwaterFish!C12,$J$2)</f>
        <v>'Acanthurus coeruleus'</v>
      </c>
      <c r="D12" t="str">
        <f>CONCATENATE($I$2,SaltwaterFish!D12,$J$2)</f>
        <v>'https://upload.wikimedia.org/wikipedia/commons/9/9a/Blue_Tang.jpg'</v>
      </c>
      <c r="E12" t="str">
        <f>CONCATENATE($I$2,SaltwaterFish!E12,$J$2)</f>
        <v>'Yes'</v>
      </c>
      <c r="F12" t="str">
        <f>CONCATENATE($I$2,SaltwaterFish!F12,$J$2)</f>
        <v>'Less aggressive than Achilles or Powder Blue'</v>
      </c>
      <c r="G12" t="str">
        <f>CONCATENATE($I$2,SaltwaterFish!G12,$J$2)</f>
        <v>'16 in'</v>
      </c>
      <c r="H12" t="str">
        <f>CONCATENATE($I$2,SaltwaterFish!H12,$J$2)</f>
        <v>'Tangs'</v>
      </c>
    </row>
    <row r="13" spans="1:10" x14ac:dyDescent="0.25">
      <c r="A13" t="str">
        <f>CONCATENATE($I$2,SaltwaterFish!A13,$J$2)</f>
        <v>'Blue-eyed-tang'</v>
      </c>
      <c r="B13" t="str">
        <f>CONCATENATE($I$2,SaltwaterFish!B13,$J$2)</f>
        <v>'Blue eyed tang'</v>
      </c>
      <c r="C13" t="str">
        <f>CONCATENATE($I$2,SaltwaterFish!C13,$J$2)</f>
        <v>'Ctenochaetus binotatus'</v>
      </c>
      <c r="D13" t="str">
        <f>CONCATENATE($I$2,SaltwaterFish!D13,$J$2)</f>
        <v>'https://upload.wikimedia.org/wikipedia/commons/1/19/KokutenSHGya.jpg'</v>
      </c>
      <c r="E13" t="str">
        <f>CONCATENATE($I$2,SaltwaterFish!E13,$J$2)</f>
        <v>'Yes'</v>
      </c>
      <c r="F13" t="str">
        <f>CONCATENATE($I$2,SaltwaterFish!F13,$J$2)</f>
        <v>''</v>
      </c>
      <c r="G13" t="str">
        <f>CONCATENATE($I$2,SaltwaterFish!G13,$J$2)</f>
        <v>''</v>
      </c>
      <c r="H13" t="str">
        <f>CONCATENATE($I$2,SaltwaterFish!H13,$J$2)</f>
        <v>'Tangs'</v>
      </c>
    </row>
    <row r="14" spans="1:10" x14ac:dyDescent="0.25">
      <c r="A14" t="str">
        <f>CONCATENATE($I$2,SaltwaterFish!A14,$J$2)</f>
        <v>'Blue-lined-surgeonfish'</v>
      </c>
      <c r="B14" t="str">
        <f>CONCATENATE($I$2,SaltwaterFish!B14,$J$2)</f>
        <v>'Blue lined surgeonfish'</v>
      </c>
      <c r="C14" t="str">
        <f>CONCATENATE($I$2,SaltwaterFish!C14,$J$2)</f>
        <v>'Acanthurus nigroris'</v>
      </c>
      <c r="D14" t="str">
        <f>CONCATENATE($I$2,SaltwaterFish!D14,$J$2)</f>
        <v>'https://upload.wikimedia.org/wikipedia/commons/1/13/Acanthurus_nigroris_by_NPS.jpg'</v>
      </c>
      <c r="E14" t="str">
        <f>CONCATENATE($I$2,SaltwaterFish!E14,$J$2)</f>
        <v>'Yes'</v>
      </c>
      <c r="F14" t="str">
        <f>CONCATENATE($I$2,SaltwaterFish!F14,$J$2)</f>
        <v>''</v>
      </c>
      <c r="G14" t="str">
        <f>CONCATENATE($I$2,SaltwaterFish!G14,$J$2)</f>
        <v>''</v>
      </c>
      <c r="H14" t="str">
        <f>CONCATENATE($I$2,SaltwaterFish!H14,$J$2)</f>
        <v>'Tangs'</v>
      </c>
    </row>
    <row r="15" spans="1:10" x14ac:dyDescent="0.25">
      <c r="A15" t="str">
        <f>CONCATENATE($I$2,SaltwaterFish!A15,$J$2)</f>
        <v>'Bristletooth-tang'</v>
      </c>
      <c r="B15" t="str">
        <f>CONCATENATE($I$2,SaltwaterFish!B15,$J$2)</f>
        <v>'Bristletooth tang'</v>
      </c>
      <c r="C15" t="str">
        <f>CONCATENATE($I$2,SaltwaterFish!C15,$J$2)</f>
        <v>'Ctenochaetus striatus'</v>
      </c>
      <c r="D15" t="str">
        <f>CONCATENATE($I$2,SaltwaterFish!D15,$J$2)</f>
        <v>'https://upload.wikimedia.org/wikipedia/commons/9/99/Ctenochaetus_striatus.jpg'</v>
      </c>
      <c r="E15" t="str">
        <f>CONCATENATE($I$2,SaltwaterFish!E15,$J$2)</f>
        <v>'Yes'</v>
      </c>
      <c r="F15" t="str">
        <f>CONCATENATE($I$2,SaltwaterFish!F15,$J$2)</f>
        <v>''</v>
      </c>
      <c r="G15" t="str">
        <f>CONCATENATE($I$2,SaltwaterFish!G15,$J$2)</f>
        <v>''</v>
      </c>
      <c r="H15" t="str">
        <f>CONCATENATE($I$2,SaltwaterFish!H15,$J$2)</f>
        <v>'Tangs'</v>
      </c>
    </row>
    <row r="16" spans="1:10" x14ac:dyDescent="0.25">
      <c r="A16" t="str">
        <f>CONCATENATE($I$2,SaltwaterFish!A16,$J$2)</f>
        <v>'Chevron-tang'</v>
      </c>
      <c r="B16" t="str">
        <f>CONCATENATE($I$2,SaltwaterFish!B16,$J$2)</f>
        <v>'Chevron tang'</v>
      </c>
      <c r="C16" t="str">
        <f>CONCATENATE($I$2,SaltwaterFish!C16,$J$2)</f>
        <v>'Ctenochaetus hawaiiensis'</v>
      </c>
      <c r="D16" t="str">
        <f>CONCATENATE($I$2,SaltwaterFish!D16,$J$2)</f>
        <v>'https://upload.wikimedia.org/wikipedia/commons/thumb/b/ba/Ctenochaetus_hawaiiensis_-_Hawaii-Borstenzahndoktorfisch.jpg/1920px-Ctenochaetus_hawaiiensis_-_Hawaii-Borstenzahndoktorfisch.jpg'</v>
      </c>
      <c r="E16" t="str">
        <f>CONCATENATE($I$2,SaltwaterFish!E16,$J$2)</f>
        <v>'Yes'</v>
      </c>
      <c r="F16" t="str">
        <f>CONCATENATE($I$2,SaltwaterFish!F16,$J$2)</f>
        <v>'Bright orange when young and dark olive green when transitioned fully to juvenile.'</v>
      </c>
      <c r="G16" t="str">
        <f>CONCATENATE($I$2,SaltwaterFish!G16,$J$2)</f>
        <v>''</v>
      </c>
      <c r="H16" t="str">
        <f>CONCATENATE($I$2,SaltwaterFish!H16,$J$2)</f>
        <v>'Tangs'</v>
      </c>
    </row>
    <row r="17" spans="1:8" x14ac:dyDescent="0.25">
      <c r="A17" t="str">
        <f>CONCATENATE($I$2,SaltwaterFish!A17,$J$2)</f>
        <v>'Clown-tang'</v>
      </c>
      <c r="B17" t="str">
        <f>CONCATENATE($I$2,SaltwaterFish!B17,$J$2)</f>
        <v>'Clown tang'</v>
      </c>
      <c r="C17" t="str">
        <f>CONCATENATE($I$2,SaltwaterFish!C17,$J$2)</f>
        <v>'Acanthurus lineatus'</v>
      </c>
      <c r="D17" t="str">
        <f>CONCATENATE($I$2,SaltwaterFish!D17,$J$2)</f>
        <v>'https://upload.wikimedia.org/wikipedia/commons/5/55/Acanthurus_lineatus_Flynn_Reef_crop.jpg'</v>
      </c>
      <c r="E17" t="str">
        <f>CONCATENATE($I$2,SaltwaterFish!E17,$J$2)</f>
        <v>'Yes'</v>
      </c>
      <c r="F17" t="str">
        <f>CONCATENATE($I$2,SaltwaterFish!F17,$J$2)</f>
        <v>'One of the most aggressive tangs'</v>
      </c>
      <c r="G17" t="str">
        <f>CONCATENATE($I$2,SaltwaterFish!G17,$J$2)</f>
        <v>'15 inches'</v>
      </c>
      <c r="H17" t="str">
        <f>CONCATENATE($I$2,SaltwaterFish!H17,$J$2)</f>
        <v>'Tangs'</v>
      </c>
    </row>
    <row r="18" spans="1:8" x14ac:dyDescent="0.25">
      <c r="A18" t="str">
        <f>CONCATENATE($I$2,SaltwaterFish!A18,$J$2)</f>
        <v>'Convict-tang'</v>
      </c>
      <c r="B18" t="str">
        <f>CONCATENATE($I$2,SaltwaterFish!B18,$J$2)</f>
        <v>'Convict tang'</v>
      </c>
      <c r="C18" t="str">
        <f>CONCATENATE($I$2,SaltwaterFish!C18,$J$2)</f>
        <v>'Acanthurus triostegus'</v>
      </c>
      <c r="D18" t="str">
        <f>CONCATENATE($I$2,SaltwaterFish!D18,$J$2)</f>
        <v>'https://upload.wikimedia.org/wikipedia/commons/thumb/9/96/Acanthurus_triostegus_and_Labroides_phthirophagus.jpg/1920px-Acanthurus_triostegus_and_Labroides_phthirophagus.jpg'</v>
      </c>
      <c r="E18" t="str">
        <f>CONCATENATE($I$2,SaltwaterFish!E18,$J$2)</f>
        <v>'Yes'</v>
      </c>
      <c r="F18" t="str">
        <f>CONCATENATE($I$2,SaltwaterFish!F18,$J$2)</f>
        <v>''</v>
      </c>
      <c r="G18" t="str">
        <f>CONCATENATE($I$2,SaltwaterFish!G18,$J$2)</f>
        <v>''</v>
      </c>
      <c r="H18" t="str">
        <f>CONCATENATE($I$2,SaltwaterFish!H18,$J$2)</f>
        <v>'Tangs'</v>
      </c>
    </row>
    <row r="19" spans="1:8" x14ac:dyDescent="0.25">
      <c r="A19" t="str">
        <f>CONCATENATE($I$2,SaltwaterFish!A19,$J$2)</f>
        <v>'Desjardini-tang'</v>
      </c>
      <c r="B19" t="str">
        <f>CONCATENATE($I$2,SaltwaterFish!B19,$J$2)</f>
        <v>'Desjardini tang'</v>
      </c>
      <c r="C19" t="str">
        <f>CONCATENATE($I$2,SaltwaterFish!C19,$J$2)</f>
        <v>'Zebrasoma desjardinii'</v>
      </c>
      <c r="D19" t="str">
        <f>CONCATENATE($I$2,SaltwaterFish!D19,$J$2)</f>
        <v>'https://upload.wikimedia.org/wikipedia/commons/e/ed/Zebrasoma_desjardinii_1.jpg'</v>
      </c>
      <c r="E19" t="str">
        <f>CONCATENATE($I$2,SaltwaterFish!E19,$J$2)</f>
        <v>'Yes'</v>
      </c>
      <c r="F19" t="str">
        <f>CONCATENATE($I$2,SaltwaterFish!F19,$J$2)</f>
        <v>''</v>
      </c>
      <c r="G19" t="str">
        <f>CONCATENATE($I$2,SaltwaterFish!G19,$J$2)</f>
        <v>''</v>
      </c>
      <c r="H19" t="str">
        <f>CONCATENATE($I$2,SaltwaterFish!H19,$J$2)</f>
        <v>'Tangs'</v>
      </c>
    </row>
    <row r="20" spans="1:8" x14ac:dyDescent="0.25">
      <c r="A20" t="str">
        <f>CONCATENATE($I$2,SaltwaterFish!A20,$J$2)</f>
        <v>'Doctorfish'</v>
      </c>
      <c r="B20" t="str">
        <f>CONCATENATE($I$2,SaltwaterFish!B20,$J$2)</f>
        <v>'Doctorfish'</v>
      </c>
      <c r="C20" t="str">
        <f>CONCATENATE($I$2,SaltwaterFish!C20,$J$2)</f>
        <v>'Acanthurus chirurgus'</v>
      </c>
      <c r="D20" t="str">
        <f>CONCATENATE($I$2,SaltwaterFish!D20,$J$2)</f>
        <v>'https://upload.wikimedia.org/wikipedia/commons/0/05/Achanturus_chirurgs.jpg'</v>
      </c>
      <c r="E20" t="str">
        <f>CONCATENATE($I$2,SaltwaterFish!E20,$J$2)</f>
        <v>'Yes'</v>
      </c>
      <c r="F20" t="str">
        <f>CONCATENATE($I$2,SaltwaterFish!F20,$J$2)</f>
        <v>''</v>
      </c>
      <c r="G20" t="str">
        <f>CONCATENATE($I$2,SaltwaterFish!G20,$J$2)</f>
        <v>''</v>
      </c>
      <c r="H20" t="str">
        <f>CONCATENATE($I$2,SaltwaterFish!H20,$J$2)</f>
        <v>'Tangs'</v>
      </c>
    </row>
    <row r="21" spans="1:8" x14ac:dyDescent="0.25">
      <c r="A21" t="str">
        <f>CONCATENATE($I$2,SaltwaterFish!A21,$J$2)</f>
        <v>'Dussumieri-tang'</v>
      </c>
      <c r="B21" t="str">
        <f>CONCATENATE($I$2,SaltwaterFish!B21,$J$2)</f>
        <v>'Dussumieri tang'</v>
      </c>
      <c r="C21" t="str">
        <f>CONCATENATE($I$2,SaltwaterFish!C21,$J$2)</f>
        <v>'Acanthurus dussumieri'</v>
      </c>
      <c r="D21" t="str">
        <f>CONCATENATE($I$2,SaltwaterFish!D21,$J$2)</f>
        <v>'https://upload.wikimedia.org/wikipedia/commons/e/ea/Acanthurus_dussumieri_1.jpg'</v>
      </c>
      <c r="E21" t="str">
        <f>CONCATENATE($I$2,SaltwaterFish!E21,$J$2)</f>
        <v>'Yes'</v>
      </c>
      <c r="F21" t="str">
        <f>CONCATENATE($I$2,SaltwaterFish!F21,$J$2)</f>
        <v>''</v>
      </c>
      <c r="G21" t="str">
        <f>CONCATENATE($I$2,SaltwaterFish!G21,$J$2)</f>
        <v>'53 cm (20.9 in)'</v>
      </c>
      <c r="H21" t="str">
        <f>CONCATENATE($I$2,SaltwaterFish!H21,$J$2)</f>
        <v>'Tangs'</v>
      </c>
    </row>
    <row r="22" spans="1:8" x14ac:dyDescent="0.25">
      <c r="A22" t="str">
        <f>CONCATENATE($I$2,SaltwaterFish!A22,$J$2)</f>
        <v>'Eibli-mimic-tang'</v>
      </c>
      <c r="B22" t="str">
        <f>CONCATENATE($I$2,SaltwaterFish!B22,$J$2)</f>
        <v>'Eibli mimic tang'</v>
      </c>
      <c r="C22" t="str">
        <f>CONCATENATE($I$2,SaltwaterFish!C22,$J$2)</f>
        <v>'Acanthurus tristis'</v>
      </c>
      <c r="D22" t="str">
        <f>CONCATENATE($I$2,SaltwaterFish!D22,$J$2)</f>
        <v>'https://upload.wikimedia.org/wikipedia/commons/4/46/Acanthurus_tristis.jpg'</v>
      </c>
      <c r="E22" t="str">
        <f>CONCATENATE($I$2,SaltwaterFish!E22,$J$2)</f>
        <v>'Yes'</v>
      </c>
      <c r="F22" t="str">
        <f>CONCATENATE($I$2,SaltwaterFish!F22,$J$2)</f>
        <v>''</v>
      </c>
      <c r="G22" t="str">
        <f>CONCATENATE($I$2,SaltwaterFish!G22,$J$2)</f>
        <v>''</v>
      </c>
      <c r="H22" t="str">
        <f>CONCATENATE($I$2,SaltwaterFish!H22,$J$2)</f>
        <v>'Tangs'</v>
      </c>
    </row>
    <row r="23" spans="1:8" x14ac:dyDescent="0.25">
      <c r="A23" t="str">
        <f>CONCATENATE($I$2,SaltwaterFish!A23,$J$2)</f>
        <v>'Gold-rim-tang'</v>
      </c>
      <c r="B23" t="str">
        <f>CONCATENATE($I$2,SaltwaterFish!B23,$J$2)</f>
        <v>'Gold rim tang'</v>
      </c>
      <c r="C23" t="str">
        <f>CONCATENATE($I$2,SaltwaterFish!C23,$J$2)</f>
        <v>'Acanthurus nigricans'</v>
      </c>
      <c r="D23" t="str">
        <f>CONCATENATE($I$2,SaltwaterFish!D23,$J$2)</f>
        <v>'https://upload.wikimedia.org/wikipedia/commons/7/76/Acanthurus_nigricans_by_NPS.jpg'</v>
      </c>
      <c r="E23" t="str">
        <f>CONCATENATE($I$2,SaltwaterFish!E23,$J$2)</f>
        <v>'Yes'</v>
      </c>
      <c r="F23" t="str">
        <f>CONCATENATE($I$2,SaltwaterFish!F23,$J$2)</f>
        <v>''</v>
      </c>
      <c r="G23" t="str">
        <f>CONCATENATE($I$2,SaltwaterFish!G23,$J$2)</f>
        <v>''</v>
      </c>
      <c r="H23" t="str">
        <f>CONCATENATE($I$2,SaltwaterFish!H23,$J$2)</f>
        <v>'Tangs'</v>
      </c>
    </row>
    <row r="24" spans="1:8" x14ac:dyDescent="0.25">
      <c r="A24" t="str">
        <f>CONCATENATE($I$2,SaltwaterFish!A24,$J$2)</f>
        <v>'Regal-/-Hippo-tang'</v>
      </c>
      <c r="B24" t="str">
        <f>CONCATENATE($I$2,SaltwaterFish!B24,$J$2)</f>
        <v>'Regal / Hippo tang'</v>
      </c>
      <c r="C24" t="str">
        <f>CONCATENATE($I$2,SaltwaterFish!C24,$J$2)</f>
        <v>'Paracanthurus hepatus'</v>
      </c>
      <c r="D24" t="str">
        <f>CONCATENATE($I$2,SaltwaterFish!D24,$J$2)</f>
        <v>'https://upload.wikimedia.org/wikipedia/commons/thumb/2/25/Blue_tang_%28Paracanthurus_hepatus%29_02.jpg/1920px-Blue_tang_%28Paracanthurus_hepatus%29_02.jpg'</v>
      </c>
      <c r="E24" t="str">
        <f>CONCATENATE($I$2,SaltwaterFish!E24,$J$2)</f>
        <v>'Yes'</v>
      </c>
      <c r="F24" t="str">
        <f>CONCATENATE($I$2,SaltwaterFish!F24,$J$2)</f>
        <v>'Very prone to Cryptocaryon irritans. More tolerant of other tangs than most other species.'</v>
      </c>
      <c r="G24" t="str">
        <f>CONCATENATE($I$2,SaltwaterFish!G24,$J$2)</f>
        <v>''</v>
      </c>
      <c r="H24" t="str">
        <f>CONCATENATE($I$2,SaltwaterFish!H24,$J$2)</f>
        <v>'Tangs'</v>
      </c>
    </row>
    <row r="25" spans="1:8" x14ac:dyDescent="0.25">
      <c r="A25" t="str">
        <f>CONCATENATE($I$2,SaltwaterFish!A25,$J$2)</f>
        <v>'Kole-tang'</v>
      </c>
      <c r="B25" t="str">
        <f>CONCATENATE($I$2,SaltwaterFish!B25,$J$2)</f>
        <v>'Kole tang'</v>
      </c>
      <c r="C25" t="str">
        <f>CONCATENATE($I$2,SaltwaterFish!C25,$J$2)</f>
        <v>'Ctenochaetus strigosus'</v>
      </c>
      <c r="D25" t="str">
        <f>CONCATENATE($I$2,SaltwaterFish!D25,$J$2)</f>
        <v>'https://upload.wikimedia.org/wikipedia/commons/e/e7/Ctenochaetus_strigosus_1.jpg'</v>
      </c>
      <c r="E25" t="str">
        <f>CONCATENATE($I$2,SaltwaterFish!E25,$J$2)</f>
        <v>'Yes'</v>
      </c>
      <c r="F25" t="str">
        <f>CONCATENATE($I$2,SaltwaterFish!F25,$J$2)</f>
        <v>''</v>
      </c>
      <c r="G25" t="str">
        <f>CONCATENATE($I$2,SaltwaterFish!G25,$J$2)</f>
        <v>''</v>
      </c>
      <c r="H25" t="str">
        <f>CONCATENATE($I$2,SaltwaterFish!H25,$J$2)</f>
        <v>'Tangs'</v>
      </c>
    </row>
    <row r="26" spans="1:8" x14ac:dyDescent="0.25">
      <c r="A26" t="str">
        <f>CONCATENATE($I$2,SaltwaterFish!A26,$J$2)</f>
        <v>'Lavender-tang'</v>
      </c>
      <c r="B26" t="str">
        <f>CONCATENATE($I$2,SaltwaterFish!B26,$J$2)</f>
        <v>'Lavender tang'</v>
      </c>
      <c r="C26" t="str">
        <f>CONCATENATE($I$2,SaltwaterFish!C26,$J$2)</f>
        <v>'Acanthurus nigrofuscus'</v>
      </c>
      <c r="D26" t="str">
        <f>CONCATENATE($I$2,SaltwaterFish!D26,$J$2)</f>
        <v>'https://upload.wikimedia.org/wikipedia/commons/5/54/Acanthurus_nigrofuscus_by_NPS.jpg'</v>
      </c>
      <c r="E26" t="str">
        <f>CONCATENATE($I$2,SaltwaterFish!E26,$J$2)</f>
        <v>'Yes'</v>
      </c>
      <c r="F26" t="str">
        <f>CONCATENATE($I$2,SaltwaterFish!F26,$J$2)</f>
        <v>''</v>
      </c>
      <c r="G26" t="str">
        <f>CONCATENATE($I$2,SaltwaterFish!G26,$J$2)</f>
        <v>''</v>
      </c>
      <c r="H26" t="str">
        <f>CONCATENATE($I$2,SaltwaterFish!H26,$J$2)</f>
        <v>'Tangs'</v>
      </c>
    </row>
    <row r="27" spans="1:8" x14ac:dyDescent="0.25">
      <c r="A27" t="str">
        <f>CONCATENATE($I$2,SaltwaterFish!A27,$J$2)</f>
        <v>'Lopezi-tang'</v>
      </c>
      <c r="B27" t="str">
        <f>CONCATENATE($I$2,SaltwaterFish!B27,$J$2)</f>
        <v>'Lopezi tang'</v>
      </c>
      <c r="C27" t="str">
        <f>CONCATENATE($I$2,SaltwaterFish!C27,$J$2)</f>
        <v>'Naso lopezi'</v>
      </c>
      <c r="D27" t="str">
        <f>CONCATENATE($I$2,SaltwaterFish!D27,$J$2)</f>
        <v>'https://upload.wikimedia.org/wikipedia/commons/thumb/3/37/Elongate_unicornfish_in_Night_coloration_%28Naso_lopezi%29_%2842955826600%29.jpg/1920px-Elongate_unicornfish_in_Night_coloration_%28Naso_lopezi%29_%2842955826600%29.jpg'</v>
      </c>
      <c r="E27" t="str">
        <f>CONCATENATE($I$2,SaltwaterFish!E27,$J$2)</f>
        <v>'Yes'</v>
      </c>
      <c r="F27" t="str">
        <f>CONCATENATE($I$2,SaltwaterFish!F27,$J$2)</f>
        <v>''</v>
      </c>
      <c r="G27" t="str">
        <f>CONCATENATE($I$2,SaltwaterFish!G27,$J$2)</f>
        <v>''</v>
      </c>
      <c r="H27" t="str">
        <f>CONCATENATE($I$2,SaltwaterFish!H27,$J$2)</f>
        <v>'Tangs'</v>
      </c>
    </row>
    <row r="28" spans="1:8" x14ac:dyDescent="0.25">
      <c r="A28" t="str">
        <f>CONCATENATE($I$2,SaltwaterFish!A28,$J$2)</f>
        <v>'Mimic-tang,-Chocolate-tang'</v>
      </c>
      <c r="B28" t="str">
        <f>CONCATENATE($I$2,SaltwaterFish!B28,$J$2)</f>
        <v>'Mimic tang, Chocolate tang'</v>
      </c>
      <c r="C28" t="str">
        <f>CONCATENATE($I$2,SaltwaterFish!C28,$J$2)</f>
        <v>'Acanthurus pyroferus'</v>
      </c>
      <c r="D28" t="str">
        <f>CONCATENATE($I$2,SaltwaterFish!D28,$J$2)</f>
        <v>'https://upload.wikimedia.org/wikipedia/commons/5/5b/Chocolate_tang_-_Acanthurus_pyroferus.jpg'</v>
      </c>
      <c r="E28" t="str">
        <f>CONCATENATE($I$2,SaltwaterFish!E28,$J$2)</f>
        <v>'Yes'</v>
      </c>
      <c r="F28" t="str">
        <f>CONCATENATE($I$2,SaltwaterFish!F28,$J$2)</f>
        <v>''</v>
      </c>
      <c r="G28" t="str">
        <f>CONCATENATE($I$2,SaltwaterFish!G28,$J$2)</f>
        <v>''</v>
      </c>
      <c r="H28" t="str">
        <f>CONCATENATE($I$2,SaltwaterFish!H28,$J$2)</f>
        <v>'Tangs'</v>
      </c>
    </row>
    <row r="29" spans="1:8" x14ac:dyDescent="0.25">
      <c r="A29" t="str">
        <f>CONCATENATE($I$2,SaltwaterFish!A29,$J$2)</f>
        <v>'Naso-tang,-blonde-naso-tang'</v>
      </c>
      <c r="B29" t="str">
        <f>CONCATENATE($I$2,SaltwaterFish!B29,$J$2)</f>
        <v>'Naso tang, blonde naso tang'</v>
      </c>
      <c r="C29" t="str">
        <f>CONCATENATE($I$2,SaltwaterFish!C29,$J$2)</f>
        <v>'Naso lituratus'</v>
      </c>
      <c r="D29" t="str">
        <f>CONCATENATE($I$2,SaltwaterFish!D29,$J$2)</f>
        <v>'https://upload.wikimedia.org/wikipedia/commons/4/4c/Naso_lituratus_2.jpg'</v>
      </c>
      <c r="E29" t="str">
        <f>CONCATENATE($I$2,SaltwaterFish!E29,$J$2)</f>
        <v>'Yes'</v>
      </c>
      <c r="F29" t="str">
        <f>CONCATENATE($I$2,SaltwaterFish!F29,$J$2)</f>
        <v>''</v>
      </c>
      <c r="G29" t="str">
        <f>CONCATENATE($I$2,SaltwaterFish!G29,$J$2)</f>
        <v>''</v>
      </c>
      <c r="H29" t="str">
        <f>CONCATENATE($I$2,SaltwaterFish!H29,$J$2)</f>
        <v>'Tangs'</v>
      </c>
    </row>
    <row r="30" spans="1:8" x14ac:dyDescent="0.25">
      <c r="A30" t="str">
        <f>CONCATENATE($I$2,SaltwaterFish!A30,$J$2)</f>
        <v>'Orange-shoulder-tang'</v>
      </c>
      <c r="B30" t="str">
        <f>CONCATENATE($I$2,SaltwaterFish!B30,$J$2)</f>
        <v>'Orange shoulder tang'</v>
      </c>
      <c r="C30" t="str">
        <f>CONCATENATE($I$2,SaltwaterFish!C30,$J$2)</f>
        <v>'Acanthurus olivaceus'</v>
      </c>
      <c r="D30" t="str">
        <f>CONCATENATE($I$2,SaltwaterFish!D30,$J$2)</f>
        <v>'https://upload.wikimedia.org/wikipedia/commons/c/c5/Acanthurus_olivaceus_1.jpg'</v>
      </c>
      <c r="E30" t="str">
        <f>CONCATENATE($I$2,SaltwaterFish!E30,$J$2)</f>
        <v>'Yes'</v>
      </c>
      <c r="F30" t="str">
        <f>CONCATENATE($I$2,SaltwaterFish!F30,$J$2)</f>
        <v>''</v>
      </c>
      <c r="G30" t="str">
        <f>CONCATENATE($I$2,SaltwaterFish!G30,$J$2)</f>
        <v>''</v>
      </c>
      <c r="H30" t="str">
        <f>CONCATENATE($I$2,SaltwaterFish!H30,$J$2)</f>
        <v>'Tangs'</v>
      </c>
    </row>
    <row r="31" spans="1:8" x14ac:dyDescent="0.25">
      <c r="A31" t="str">
        <f>CONCATENATE($I$2,SaltwaterFish!A31,$J$2)</f>
        <v>'Powder-blue-tang'</v>
      </c>
      <c r="B31" t="str">
        <f>CONCATENATE($I$2,SaltwaterFish!B31,$J$2)</f>
        <v>'Powder blue tang'</v>
      </c>
      <c r="C31" t="str">
        <f>CONCATENATE($I$2,SaltwaterFish!C31,$J$2)</f>
        <v>'Acanthurus leucosternon'</v>
      </c>
      <c r="D31" t="str">
        <f>CONCATENATE($I$2,SaltwaterFish!D31,$J$2)</f>
        <v>'https://upload.wikimedia.org/wikipedia/commons/6/66/Acanthurusleucosternon-Wei%C3%9Fkehl.jpg'</v>
      </c>
      <c r="E31" t="str">
        <f>CONCATENATE($I$2,SaltwaterFish!E31,$J$2)</f>
        <v>'Yes'</v>
      </c>
      <c r="F31" t="str">
        <f>CONCATENATE($I$2,SaltwaterFish!F31,$J$2)</f>
        <v>'Very prone to Cryptocaryon irritans.'</v>
      </c>
      <c r="G31" t="str">
        <f>CONCATENATE($I$2,SaltwaterFish!G31,$J$2)</f>
        <v>''</v>
      </c>
      <c r="H31" t="str">
        <f>CONCATENATE($I$2,SaltwaterFish!H31,$J$2)</f>
        <v>'Tangs'</v>
      </c>
    </row>
    <row r="32" spans="1:8" x14ac:dyDescent="0.25">
      <c r="A32" t="str">
        <f>CONCATENATE($I$2,SaltwaterFish!A32,$J$2)</f>
        <v>'Powder-brown-tang'</v>
      </c>
      <c r="B32" t="str">
        <f>CONCATENATE($I$2,SaltwaterFish!B32,$J$2)</f>
        <v>'Powder brown tang'</v>
      </c>
      <c r="C32" t="str">
        <f>CONCATENATE($I$2,SaltwaterFish!C32,$J$2)</f>
        <v>'Acanthurus japonicus'</v>
      </c>
      <c r="D32" t="str">
        <f>CONCATENATE($I$2,SaltwaterFish!D32,$J$2)</f>
        <v>'https://upload.wikimedia.org/wikipedia/commons/7/78/Acanthurus_japonicus.jpg'</v>
      </c>
      <c r="E32" t="str">
        <f>CONCATENATE($I$2,SaltwaterFish!E32,$J$2)</f>
        <v>'Yes'</v>
      </c>
      <c r="F32" t="str">
        <f>CONCATENATE($I$2,SaltwaterFish!F32,$J$2)</f>
        <v>''</v>
      </c>
      <c r="G32" t="str">
        <f>CONCATENATE($I$2,SaltwaterFish!G32,$J$2)</f>
        <v>''</v>
      </c>
      <c r="H32" t="str">
        <f>CONCATENATE($I$2,SaltwaterFish!H32,$J$2)</f>
        <v>'Tangs'</v>
      </c>
    </row>
    <row r="33" spans="1:8" x14ac:dyDescent="0.25">
      <c r="A33" t="str">
        <f>CONCATENATE($I$2,SaltwaterFish!A33,$J$2)</f>
        <v>'Purple-tang'</v>
      </c>
      <c r="B33" t="str">
        <f>CONCATENATE($I$2,SaltwaterFish!B33,$J$2)</f>
        <v>'Purple tang'</v>
      </c>
      <c r="C33" t="str">
        <f>CONCATENATE($I$2,SaltwaterFish!C33,$J$2)</f>
        <v>'Zebrasoma xanthurum'</v>
      </c>
      <c r="D33" t="str">
        <f>CONCATENATE($I$2,SaltwaterFish!D33,$J$2)</f>
        <v>'https://upload.wikimedia.org/wikipedia/commons/e/e7/Zebrasoma_xanthurum_pair.jpg'</v>
      </c>
      <c r="E33" t="str">
        <f>CONCATENATE($I$2,SaltwaterFish!E33,$J$2)</f>
        <v>'Yes'</v>
      </c>
      <c r="F33" t="str">
        <f>CONCATENATE($I$2,SaltwaterFish!F33,$J$2)</f>
        <v>''</v>
      </c>
      <c r="G33" t="str">
        <f>CONCATENATE($I$2,SaltwaterFish!G33,$J$2)</f>
        <v>''</v>
      </c>
      <c r="H33" t="str">
        <f>CONCATENATE($I$2,SaltwaterFish!H33,$J$2)</f>
        <v>'Tangs'</v>
      </c>
    </row>
    <row r="34" spans="1:8" x14ac:dyDescent="0.25">
      <c r="A34" t="str">
        <f>CONCATENATE($I$2,SaltwaterFish!A34,$J$2)</f>
        <v>'Sailfin-tang'</v>
      </c>
      <c r="B34" t="str">
        <f>CONCATENATE($I$2,SaltwaterFish!B34,$J$2)</f>
        <v>'Sailfin tang'</v>
      </c>
      <c r="C34" t="str">
        <f>CONCATENATE($I$2,SaltwaterFish!C34,$J$2)</f>
        <v>'Zebrasoma veliferum'</v>
      </c>
      <c r="D34" t="str">
        <f>CONCATENATE($I$2,SaltwaterFish!D34,$J$2)</f>
        <v>'https://upload.wikimedia.org/wikipedia/commons/c/cb/Zebrasoma_veliferum_by_NPS.jpg'</v>
      </c>
      <c r="E34" t="str">
        <f>CONCATENATE($I$2,SaltwaterFish!E34,$J$2)</f>
        <v>'Yes'</v>
      </c>
      <c r="F34" t="str">
        <f>CONCATENATE($I$2,SaltwaterFish!F34,$J$2)</f>
        <v>''</v>
      </c>
      <c r="G34" t="str">
        <f>CONCATENATE($I$2,SaltwaterFish!G34,$J$2)</f>
        <v>''</v>
      </c>
      <c r="H34" t="str">
        <f>CONCATENATE($I$2,SaltwaterFish!H34,$J$2)</f>
        <v>'Tangs'</v>
      </c>
    </row>
    <row r="35" spans="1:8" x14ac:dyDescent="0.25">
      <c r="A35" t="str">
        <f>CONCATENATE($I$2,SaltwaterFish!A35,$J$2)</f>
        <v>'Scopas-tang'</v>
      </c>
      <c r="B35" t="str">
        <f>CONCATENATE($I$2,SaltwaterFish!B35,$J$2)</f>
        <v>'Scopas tang'</v>
      </c>
      <c r="C35" t="str">
        <f>CONCATENATE($I$2,SaltwaterFish!C35,$J$2)</f>
        <v>'Zebrasoma scopas'</v>
      </c>
      <c r="D35" t="str">
        <f>CONCATENATE($I$2,SaltwaterFish!D35,$J$2)</f>
        <v>'https://upload.wikimedia.org/wikipedia/commons/thumb/5/54/Zebrasoma_scopas.001_-_Aquarium_Finisterrae.jpg/1920px-Zebrasoma_scopas.001_-_Aquarium_Finisterrae.jpg'</v>
      </c>
      <c r="E35" t="str">
        <f>CONCATENATE($I$2,SaltwaterFish!E35,$J$2)</f>
        <v>'Yes'</v>
      </c>
      <c r="F35" t="str">
        <f>CONCATENATE($I$2,SaltwaterFish!F35,$J$2)</f>
        <v>'Similar to the yellow tang in shape and feeding.[182]'</v>
      </c>
      <c r="G35" t="str">
        <f>CONCATENATE($I$2,SaltwaterFish!G35,$J$2)</f>
        <v>''</v>
      </c>
      <c r="H35" t="str">
        <f>CONCATENATE($I$2,SaltwaterFish!H35,$J$2)</f>
        <v>'Tangs'</v>
      </c>
    </row>
    <row r="36" spans="1:8" x14ac:dyDescent="0.25">
      <c r="A36" t="str">
        <f>CONCATENATE($I$2,SaltwaterFish!A36,$J$2)</f>
        <v>'Sohal-tang'</v>
      </c>
      <c r="B36" t="str">
        <f>CONCATENATE($I$2,SaltwaterFish!B36,$J$2)</f>
        <v>'Sohal tang'</v>
      </c>
      <c r="C36" t="str">
        <f>CONCATENATE($I$2,SaltwaterFish!C36,$J$2)</f>
        <v>'Acanthurus sohal'</v>
      </c>
      <c r="D36" t="str">
        <f>CONCATENATE($I$2,SaltwaterFish!D36,$J$2)</f>
        <v>'https://upload.wikimedia.org/wikipedia/commons/f/f6/Acanthurussohal-ArabischerDoktor.jpg'</v>
      </c>
      <c r="E36" t="str">
        <f>CONCATENATE($I$2,SaltwaterFish!E36,$J$2)</f>
        <v>'Yes'</v>
      </c>
      <c r="F36" t="str">
        <f>CONCATENATE($I$2,SaltwaterFish!F36,$J$2)</f>
        <v>'One of the larger more aggressive tangs'</v>
      </c>
      <c r="G36" t="str">
        <f>CONCATENATE($I$2,SaltwaterFish!G36,$J$2)</f>
        <v>'40 cm (15.7 in)'</v>
      </c>
      <c r="H36" t="str">
        <f>CONCATENATE($I$2,SaltwaterFish!H36,$J$2)</f>
        <v>'Tangs'</v>
      </c>
    </row>
    <row r="37" spans="1:8" x14ac:dyDescent="0.25">
      <c r="A37" t="str">
        <f>CONCATENATE($I$2,SaltwaterFish!A37,$J$2)</f>
        <v>'Tennent-tang'</v>
      </c>
      <c r="B37" t="str">
        <f>CONCATENATE($I$2,SaltwaterFish!B37,$J$2)</f>
        <v>'Tennent tang'</v>
      </c>
      <c r="C37" t="str">
        <f>CONCATENATE($I$2,SaltwaterFish!C37,$J$2)</f>
        <v>'Acanthurus tennenti'</v>
      </c>
      <c r="D37" t="str">
        <f>CONCATENATE($I$2,SaltwaterFish!D37,$J$2)</f>
        <v>'https://upload.wikimedia.org/wikipedia/commons/9/96/Acanthurus_tennenti_Kreisdorn-Doktorfisch3.jpg'</v>
      </c>
      <c r="E37" t="str">
        <f>CONCATENATE($I$2,SaltwaterFish!E37,$J$2)</f>
        <v>'Yes'</v>
      </c>
      <c r="F37" t="str">
        <f>CONCATENATE($I$2,SaltwaterFish!F37,$J$2)</f>
        <v>''</v>
      </c>
      <c r="G37" t="str">
        <f>CONCATENATE($I$2,SaltwaterFish!G37,$J$2)</f>
        <v>''</v>
      </c>
      <c r="H37" t="str">
        <f>CONCATENATE($I$2,SaltwaterFish!H37,$J$2)</f>
        <v>'Tangs'</v>
      </c>
    </row>
    <row r="38" spans="1:8" x14ac:dyDescent="0.25">
      <c r="A38" t="str">
        <f>CONCATENATE($I$2,SaltwaterFish!A38,$J$2)</f>
        <v>'Thompsons-surgeonfish'</v>
      </c>
      <c r="B38" t="str">
        <f>CONCATENATE($I$2,SaltwaterFish!B38,$J$2)</f>
        <v>'Thompsons surgeonfish'</v>
      </c>
      <c r="C38" t="str">
        <f>CONCATENATE($I$2,SaltwaterFish!C38,$J$2)</f>
        <v>'Acanthurus thompsoni'</v>
      </c>
      <c r="D38" t="str">
        <f>CONCATENATE($I$2,SaltwaterFish!D38,$J$2)</f>
        <v>'https://upload.wikimedia.org/wikipedia/commons/7/73/XRF-Acanthurus_thompsoni.png'</v>
      </c>
      <c r="E38" t="str">
        <f>CONCATENATE($I$2,SaltwaterFish!E38,$J$2)</f>
        <v>'Yes'</v>
      </c>
      <c r="F38" t="str">
        <f>CONCATENATE($I$2,SaltwaterFish!F38,$J$2)</f>
        <v>''</v>
      </c>
      <c r="G38" t="str">
        <f>CONCATENATE($I$2,SaltwaterFish!G38,$J$2)</f>
        <v>'28 cm (11.0 in)'</v>
      </c>
      <c r="H38" t="str">
        <f>CONCATENATE($I$2,SaltwaterFish!H38,$J$2)</f>
        <v>'Tangs'</v>
      </c>
    </row>
    <row r="39" spans="1:8" x14ac:dyDescent="0.25">
      <c r="A39" t="str">
        <f>CONCATENATE($I$2,SaltwaterFish!A39,$J$2)</f>
        <v>'Tomini-tang'</v>
      </c>
      <c r="B39" t="str">
        <f>CONCATENATE($I$2,SaltwaterFish!B39,$J$2)</f>
        <v>'Tomini tang'</v>
      </c>
      <c r="C39" t="str">
        <f>CONCATENATE($I$2,SaltwaterFish!C39,$J$2)</f>
        <v>'Ctenocheatus tominiensis'</v>
      </c>
      <c r="D39" t="str">
        <f>CONCATENATE($I$2,SaltwaterFish!D39,$J$2)</f>
        <v>'https://upload.wikimedia.org/wikipedia/commons/e/e2/Ctenochaetus_tominiensis_3.JPG'</v>
      </c>
      <c r="E39" t="str">
        <f>CONCATENATE($I$2,SaltwaterFish!E39,$J$2)</f>
        <v>'Yes'</v>
      </c>
      <c r="F39" t="str">
        <f>CONCATENATE($I$2,SaltwaterFish!F39,$J$2)</f>
        <v>'This fish requires ample swimming room and is difficult to feed.'</v>
      </c>
      <c r="G39" t="str">
        <f>CONCATENATE($I$2,SaltwaterFish!G39,$J$2)</f>
        <v>''</v>
      </c>
      <c r="H39" t="str">
        <f>CONCATENATE($I$2,SaltwaterFish!H39,$J$2)</f>
        <v>'Tangs'</v>
      </c>
    </row>
    <row r="40" spans="1:8" x14ac:dyDescent="0.25">
      <c r="A40" t="str">
        <f>CONCATENATE($I$2,SaltwaterFish!A40,$J$2)</f>
        <v>'Unicorn-tang'</v>
      </c>
      <c r="B40" t="str">
        <f>CONCATENATE($I$2,SaltwaterFish!B40,$J$2)</f>
        <v>'Unicorn tang'</v>
      </c>
      <c r="C40" t="str">
        <f>CONCATENATE($I$2,SaltwaterFish!C40,$J$2)</f>
        <v>'Naso unicornis'</v>
      </c>
      <c r="D40" t="str">
        <f>CONCATENATE($I$2,SaltwaterFish!D40,$J$2)</f>
        <v>'https://upload.wikimedia.org/wikipedia/commons/1/1f/Nasounicornis-Blauklingen.jpg'</v>
      </c>
      <c r="E40" t="str">
        <f>CONCATENATE($I$2,SaltwaterFish!E40,$J$2)</f>
        <v>'Yes'</v>
      </c>
      <c r="F40" t="str">
        <f>CONCATENATE($I$2,SaltwaterFish!F40,$J$2)</f>
        <v>''</v>
      </c>
      <c r="G40" t="str">
        <f>CONCATENATE($I$2,SaltwaterFish!G40,$J$2)</f>
        <v>''</v>
      </c>
      <c r="H40" t="str">
        <f>CONCATENATE($I$2,SaltwaterFish!H40,$J$2)</f>
        <v>'Tangs'</v>
      </c>
    </row>
    <row r="41" spans="1:8" x14ac:dyDescent="0.25">
      <c r="A41" t="str">
        <f>CONCATENATE($I$2,SaltwaterFish!A41,$J$2)</f>
        <v>'Vlamingi-tang'</v>
      </c>
      <c r="B41" t="str">
        <f>CONCATENATE($I$2,SaltwaterFish!B41,$J$2)</f>
        <v>'Vlamingi tang'</v>
      </c>
      <c r="C41" t="str">
        <f>CONCATENATE($I$2,SaltwaterFish!C41,$J$2)</f>
        <v>'Naso vlamingii'</v>
      </c>
      <c r="D41" t="str">
        <f>CONCATENATE($I$2,SaltwaterFish!D41,$J$2)</f>
        <v>'https://upload.wikimedia.org/wikipedia/commons/thumb/7/75/Acanthuridae_-_Naso_vlamingii.jpg/1920px-Acanthuridae_-_Naso_vlamingii.jpg'</v>
      </c>
      <c r="E41" t="str">
        <f>CONCATENATE($I$2,SaltwaterFish!E41,$J$2)</f>
        <v>'Yes'</v>
      </c>
      <c r="F41" t="str">
        <f>CONCATENATE($I$2,SaltwaterFish!F41,$J$2)</f>
        <v>''</v>
      </c>
      <c r="G41" t="str">
        <f>CONCATENATE($I$2,SaltwaterFish!G41,$J$2)</f>
        <v>''</v>
      </c>
      <c r="H41" t="str">
        <f>CONCATENATE($I$2,SaltwaterFish!H41,$J$2)</f>
        <v>'Tangs'</v>
      </c>
    </row>
    <row r="42" spans="1:8" x14ac:dyDescent="0.25">
      <c r="A42" t="str">
        <f>CONCATENATE($I$2,SaltwaterFish!A42,$J$2)</f>
        <v>'White-freckled-surgeon'</v>
      </c>
      <c r="B42" t="str">
        <f>CONCATENATE($I$2,SaltwaterFish!B42,$J$2)</f>
        <v>'White freckled surgeon'</v>
      </c>
      <c r="C42" t="str">
        <f>CONCATENATE($I$2,SaltwaterFish!C42,$J$2)</f>
        <v>'Acanthurus maculiceps'</v>
      </c>
      <c r="D42" t="str">
        <f>CONCATENATE($I$2,SaltwaterFish!D42,$J$2)</f>
        <v>'https://upload.wikimedia.org/wikipedia/commons/f/ff/A._maculiceps.jpg'</v>
      </c>
      <c r="E42" t="str">
        <f>CONCATENATE($I$2,SaltwaterFish!E42,$J$2)</f>
        <v>'Yes'</v>
      </c>
      <c r="F42" t="str">
        <f>CONCATENATE($I$2,SaltwaterFish!F42,$J$2)</f>
        <v>''</v>
      </c>
      <c r="G42" t="str">
        <f>CONCATENATE($I$2,SaltwaterFish!G42,$J$2)</f>
        <v>''</v>
      </c>
      <c r="H42" t="str">
        <f>CONCATENATE($I$2,SaltwaterFish!H42,$J$2)</f>
        <v>'Tangs'</v>
      </c>
    </row>
    <row r="43" spans="1:8" x14ac:dyDescent="0.25">
      <c r="A43" t="str">
        <f>CONCATENATE($I$2,SaltwaterFish!A43,$J$2)</f>
        <v>'Yellow-tang'</v>
      </c>
      <c r="B43" t="str">
        <f>CONCATENATE($I$2,SaltwaterFish!B43,$J$2)</f>
        <v>'Yellow tang'</v>
      </c>
      <c r="C43" t="str">
        <f>CONCATENATE($I$2,SaltwaterFish!C43,$J$2)</f>
        <v>'Zebrasoma flavescens'</v>
      </c>
      <c r="D43" t="str">
        <f>CONCATENATE($I$2,SaltwaterFish!D43,$J$2)</f>
        <v>'https://upload.wikimedia.org/wikipedia/commons/thumb/5/5e/Zebrasoma_flavescens_Luc_Viatour.jpg/1920px-Zebrasoma_flavescens_Luc_Viatour.jpg'</v>
      </c>
      <c r="E43" t="str">
        <f>CONCATENATE($I$2,SaltwaterFish!E43,$J$2)</f>
        <v>'Yes'</v>
      </c>
      <c r="F43" t="str">
        <f>CONCATENATE($I$2,SaltwaterFish!F43,$J$2)</f>
        <v>''</v>
      </c>
      <c r="G43" t="str">
        <f>CONCATENATE($I$2,SaltwaterFish!G43,$J$2)</f>
        <v>''</v>
      </c>
      <c r="H43" t="str">
        <f>CONCATENATE($I$2,SaltwaterFish!H43,$J$2)</f>
        <v>'Tangs'</v>
      </c>
    </row>
    <row r="44" spans="1:8" x14ac:dyDescent="0.25">
      <c r="A44" t="str">
        <f>CONCATENATE($I$2,SaltwaterFish!A44,$J$2)</f>
        <v>'Yellowfin-surgeon'</v>
      </c>
      <c r="B44" t="str">
        <f>CONCATENATE($I$2,SaltwaterFish!B44,$J$2)</f>
        <v>'Yellowfin surgeon'</v>
      </c>
      <c r="C44" t="str">
        <f>CONCATENATE($I$2,SaltwaterFish!C44,$J$2)</f>
        <v>'Acanthurus xanthopterus'</v>
      </c>
      <c r="D44" t="str">
        <f>CONCATENATE($I$2,SaltwaterFish!D44,$J$2)</f>
        <v>'https://upload.wikimedia.org/wikipedia/commons/e/ee/Acanthurus_xanthopterus_by_NPS.jpg'</v>
      </c>
      <c r="E44" t="str">
        <f>CONCATENATE($I$2,SaltwaterFish!E44,$J$2)</f>
        <v>'Yes'</v>
      </c>
      <c r="F44" t="str">
        <f>CONCATENATE($I$2,SaltwaterFish!F44,$J$2)</f>
        <v>''</v>
      </c>
      <c r="G44" t="str">
        <f>CONCATENATE($I$2,SaltwaterFish!G44,$J$2)</f>
        <v>''</v>
      </c>
      <c r="H44" t="str">
        <f>CONCATENATE($I$2,SaltwaterFish!H44,$J$2)</f>
        <v>'Tangs'</v>
      </c>
    </row>
    <row r="45" spans="1:8" x14ac:dyDescent="0.25">
      <c r="A45" t="str">
        <f>CONCATENATE($I$2,SaltwaterFish!A45,$J$2)</f>
        <v>'Bartletts-anthias'</v>
      </c>
      <c r="B45" t="str">
        <f>CONCATENATE($I$2,SaltwaterFish!B45,$J$2)</f>
        <v>'Bartletts anthias'</v>
      </c>
      <c r="C45" t="str">
        <f>CONCATENATE($I$2,SaltwaterFish!C45,$J$2)</f>
        <v>'Pseudanthias bartlettorum'</v>
      </c>
      <c r="D45" t="str">
        <f>CONCATENATE($I$2,SaltwaterFish!D45,$J$2)</f>
        <v>'https://upload.wikimedia.org/wikipedia/commons/thumb/1/1f/Bartlett%27s_anthias_Pseudanthias_bartlettorum.jpg/1920px-Bartlett%27s_anthias_Pseudanthias_bartlettorum.jpg'</v>
      </c>
      <c r="E45" t="str">
        <f>CONCATENATE($I$2,SaltwaterFish!E45,$J$2)</f>
        <v>'Yes'</v>
      </c>
      <c r="F45" t="str">
        <f>CONCATENATE($I$2,SaltwaterFish!F45,$J$2)</f>
        <v>'Back and face light yellow, underside pink with a swallowtail-shaped caudal fin.'</v>
      </c>
      <c r="G45" t="str">
        <f>CONCATENATE($I$2,SaltwaterFish!G45,$J$2)</f>
        <v>'9 cm (3.5 in)'</v>
      </c>
      <c r="H45" t="str">
        <f>CONCATENATE($I$2,SaltwaterFish!H45,$J$2)</f>
        <v>'Anthias'</v>
      </c>
    </row>
    <row r="46" spans="1:8" x14ac:dyDescent="0.25">
      <c r="A46" t="str">
        <f>CONCATENATE($I$2,SaltwaterFish!A46,$J$2)</f>
        <v>'Bicolor-anthias'</v>
      </c>
      <c r="B46" t="str">
        <f>CONCATENATE($I$2,SaltwaterFish!B46,$J$2)</f>
        <v>'Bicolor anthias'</v>
      </c>
      <c r="C46" t="str">
        <f>CONCATENATE($I$2,SaltwaterFish!C46,$J$2)</f>
        <v>'Pseudanthias bicolor'</v>
      </c>
      <c r="D46" t="str">
        <f>CONCATENATE($I$2,SaltwaterFish!D46,$J$2)</f>
        <v>'https://upload.wikimedia.org/wikipedia/commons/2/22/HutairoHGmaido.jpg'</v>
      </c>
      <c r="E46" t="str">
        <f>CONCATENATE($I$2,SaltwaterFish!E46,$J$2)</f>
        <v>'Yes'</v>
      </c>
      <c r="F46" t="str">
        <f>CONCATENATE($I$2,SaltwaterFish!F46,$J$2)</f>
        <v>'Similarly shaped and coloured to Bartletts Anthias, but with a slightly more rounded back.'</v>
      </c>
      <c r="G46" t="str">
        <f>CONCATENATE($I$2,SaltwaterFish!G46,$J$2)</f>
        <v>'13 cm (5.1 in)'</v>
      </c>
      <c r="H46" t="str">
        <f>CONCATENATE($I$2,SaltwaterFish!H46,$J$2)</f>
        <v>'Anthias'</v>
      </c>
    </row>
    <row r="47" spans="1:8" x14ac:dyDescent="0.25">
      <c r="A47" t="str">
        <f>CONCATENATE($I$2,SaltwaterFish!A47,$J$2)</f>
        <v>'Coopers-anthias'</v>
      </c>
      <c r="B47" t="str">
        <f>CONCATENATE($I$2,SaltwaterFish!B47,$J$2)</f>
        <v>'Coopers anthias'</v>
      </c>
      <c r="C47" t="str">
        <f>CONCATENATE($I$2,SaltwaterFish!C47,$J$2)</f>
        <v>'Pseudanthias cooperi'</v>
      </c>
      <c r="D47" t="str">
        <f>CONCATENATE($I$2,SaltwaterFish!D47,$J$2)</f>
        <v>'https://upload.wikimedia.org/wikipedia/commons/7/7a/KashiwaHDym.jpg'</v>
      </c>
      <c r="E47" t="str">
        <f>CONCATENATE($I$2,SaltwaterFish!E47,$J$2)</f>
        <v>'Yes'</v>
      </c>
      <c r="F47" t="str">
        <f>CONCATENATE($I$2,SaltwaterFish!F47,$J$2)</f>
        <v>'Orange back and finnage with white patch below the mouth running down toward the anal fin with pink sides.'</v>
      </c>
      <c r="G47" t="str">
        <f>CONCATENATE($I$2,SaltwaterFish!G47,$J$2)</f>
        <v>'14 cm (5.5 in)'</v>
      </c>
      <c r="H47" t="str">
        <f>CONCATENATE($I$2,SaltwaterFish!H47,$J$2)</f>
        <v>'Anthias'</v>
      </c>
    </row>
    <row r="48" spans="1:8" x14ac:dyDescent="0.25">
      <c r="A48" t="str">
        <f>CONCATENATE($I$2,SaltwaterFish!A48,$J$2)</f>
        <v>'Diadem-anthias'</v>
      </c>
      <c r="B48" t="str">
        <f>CONCATENATE($I$2,SaltwaterFish!B48,$J$2)</f>
        <v>'Diadem anthias'</v>
      </c>
      <c r="C48" t="str">
        <f>CONCATENATE($I$2,SaltwaterFish!C48,$J$2)</f>
        <v>'Pseudanthias parvirostris'</v>
      </c>
      <c r="D48" t="str">
        <f>CONCATENATE($I$2,SaltwaterFish!D48,$J$2)</f>
        <v>'https://upload.wikimedia.org/wikipedia/commons/8/8f/KorinHD.jpg'</v>
      </c>
      <c r="E48" t="str">
        <f>CONCATENATE($I$2,SaltwaterFish!E48,$J$2)</f>
        <v>'Yes'</v>
      </c>
      <c r="F48" t="str">
        <f>CONCATENATE($I$2,SaltwaterFish!F48,$J$2)</f>
        <v>'Pink fish with yellow streak on top of head running along the lateral line. Caudal fin is red with yellow tips.'</v>
      </c>
      <c r="G48" t="str">
        <f>CONCATENATE($I$2,SaltwaterFish!G48,$J$2)</f>
        <v>'7 cm (2.8 in)'</v>
      </c>
      <c r="H48" t="str">
        <f>CONCATENATE($I$2,SaltwaterFish!H48,$J$2)</f>
        <v>'Anthias'</v>
      </c>
    </row>
    <row r="49" spans="1:8" x14ac:dyDescent="0.25">
      <c r="A49" t="str">
        <f>CONCATENATE($I$2,SaltwaterFish!A49,$J$2)</f>
        <v>'Lyretail-anthias,-Sea-Goldie'</v>
      </c>
      <c r="B49" t="str">
        <f>CONCATENATE($I$2,SaltwaterFish!B49,$J$2)</f>
        <v>'Lyretail anthias, Sea Goldie'</v>
      </c>
      <c r="C49" t="str">
        <f>CONCATENATE($I$2,SaltwaterFish!C49,$J$2)</f>
        <v>'Pseudanthias squamipinnis'</v>
      </c>
      <c r="D49" t="str">
        <f>CONCATENATE($I$2,SaltwaterFish!D49,$J$2)</f>
        <v>'https://upload.wikimedia.org/wikipedia/commons/3/39/Juwelen-Fahnenbarsch_Pseudanthias_squamipinnis_0511173_Weibc.jpg'</v>
      </c>
      <c r="E49" t="str">
        <f>CONCATENATE($I$2,SaltwaterFish!E49,$J$2)</f>
        <v>'Yes'</v>
      </c>
      <c r="F49" t="str">
        <f>CONCATENATE($I$2,SaltwaterFish!F49,$J$2)</f>
        <v>'Females are orange with lyre-shaped caudal fin. Males are fuchsia with red markings on fins'</v>
      </c>
      <c r="G49" t="str">
        <f>CONCATENATE($I$2,SaltwaterFish!G49,$J$2)</f>
        <v>'15 cm (5.9 in)'</v>
      </c>
      <c r="H49" t="str">
        <f>CONCATENATE($I$2,SaltwaterFish!H49,$J$2)</f>
        <v>'Anthias'</v>
      </c>
    </row>
    <row r="50" spans="1:8" x14ac:dyDescent="0.25">
      <c r="A50" t="str">
        <f>CONCATENATE($I$2,SaltwaterFish!A50,$J$2)</f>
        <v>'Orangehead-anthias'</v>
      </c>
      <c r="B50" t="str">
        <f>CONCATENATE($I$2,SaltwaterFish!B50,$J$2)</f>
        <v>'Orangehead anthias'</v>
      </c>
      <c r="C50" t="str">
        <f>CONCATENATE($I$2,SaltwaterFish!C50,$J$2)</f>
        <v>'Pseudanthias heemstrai'</v>
      </c>
      <c r="D50" t="str">
        <f>CONCATENATE($I$2,SaltwaterFish!D50,$J$2)</f>
        <v>'https://cdn.reefs.com/blog/wp-content/uploads/2017/04/heemstrai-Dray-van-Beeck.jpg'</v>
      </c>
      <c r="E50" t="str">
        <f>CONCATENATE($I$2,SaltwaterFish!E50,$J$2)</f>
        <v>'Yes'</v>
      </c>
      <c r="F50" t="str">
        <f>CONCATENATE($I$2,SaltwaterFish!F50,$J$2)</f>
        <v>'Pink underside with orange back and mask, dark red splotch on caudal fin, along with iridescent blue anal and pelvic fins.'</v>
      </c>
      <c r="G50" t="str">
        <f>CONCATENATE($I$2,SaltwaterFish!G50,$J$2)</f>
        <v>'13 cm (5.1 in)'</v>
      </c>
      <c r="H50" t="str">
        <f>CONCATENATE($I$2,SaltwaterFish!H50,$J$2)</f>
        <v>'Anthias'</v>
      </c>
    </row>
    <row r="51" spans="1:8" x14ac:dyDescent="0.25">
      <c r="A51" t="str">
        <f>CONCATENATE($I$2,SaltwaterFish!A51,$J$2)</f>
        <v>'Redbar-anthias'</v>
      </c>
      <c r="B51" t="str">
        <f>CONCATENATE($I$2,SaltwaterFish!B51,$J$2)</f>
        <v>'Redbar anthias'</v>
      </c>
      <c r="C51" t="str">
        <f>CONCATENATE($I$2,SaltwaterFish!C51,$J$2)</f>
        <v>'Pseudanthias rubrizonatus'</v>
      </c>
      <c r="D51" t="str">
        <f>CONCATENATE($I$2,SaltwaterFish!D51,$J$2)</f>
        <v>'https://upload.wikimedia.org/wikipedia/commons/9/94/PseudanthRubrizonatus3Izuzuki.jpg'</v>
      </c>
      <c r="E51" t="str">
        <f>CONCATENATE($I$2,SaltwaterFish!E51,$J$2)</f>
        <v>'Yes'</v>
      </c>
      <c r="F51" t="str">
        <f>CONCATENATE($I$2,SaltwaterFish!F51,$J$2)</f>
        <v>'Tannish-pink with a single vertical red stripe and a dorsal fin with the skin between the rays pulled back like on a lionfish.'</v>
      </c>
      <c r="G51" t="str">
        <f>CONCATENATE($I$2,SaltwaterFish!G51,$J$2)</f>
        <v>'12 cm (4.7 in)'</v>
      </c>
      <c r="H51" t="str">
        <f>CONCATENATE($I$2,SaltwaterFish!H51,$J$2)</f>
        <v>'Anthias'</v>
      </c>
    </row>
    <row r="52" spans="1:8" x14ac:dyDescent="0.25">
      <c r="A52" t="str">
        <f>CONCATENATE($I$2,SaltwaterFish!A52,$J$2)</f>
        <v>'Squareback-anthias'</v>
      </c>
      <c r="B52" t="str">
        <f>CONCATENATE($I$2,SaltwaterFish!B52,$J$2)</f>
        <v>'Squareback anthias'</v>
      </c>
      <c r="C52" t="str">
        <f>CONCATENATE($I$2,SaltwaterFish!C52,$J$2)</f>
        <v>'Pseudanthias pleurotaenia'</v>
      </c>
      <c r="D52" t="str">
        <f>CONCATENATE($I$2,SaltwaterFish!D52,$J$2)</f>
        <v>'https://upload.wikimedia.org/wikipedia/commons/thumb/f/f4/Pseudanthias_pleurotaenia.jpg/1920px-Pseudanthias_pleurotaenia.jpg'</v>
      </c>
      <c r="E52" t="str">
        <f>CONCATENATE($I$2,SaltwaterFish!E52,$J$2)</f>
        <v>'Yes'</v>
      </c>
      <c r="F52" t="str">
        <f>CONCATENATE($I$2,SaltwaterFish!F52,$J$2)</f>
        <v>'Red back and pink underside with distinctive blue square shaped marking and blue fins.'</v>
      </c>
      <c r="G52" t="str">
        <f>CONCATENATE($I$2,SaltwaterFish!G52,$J$2)</f>
        <v>'20 cm (7.9 in)'</v>
      </c>
      <c r="H52" t="str">
        <f>CONCATENATE($I$2,SaltwaterFish!H52,$J$2)</f>
        <v>'Anthias'</v>
      </c>
    </row>
    <row r="53" spans="1:8" x14ac:dyDescent="0.25">
      <c r="A53" t="str">
        <f>CONCATENATE($I$2,SaltwaterFish!A53,$J$2)</f>
        <v>'Stocky-anthias'</v>
      </c>
      <c r="B53" t="str">
        <f>CONCATENATE($I$2,SaltwaterFish!B53,$J$2)</f>
        <v>'Stocky anthias'</v>
      </c>
      <c r="C53" t="str">
        <f>CONCATENATE($I$2,SaltwaterFish!C53,$J$2)</f>
        <v>'Pseudanthias hypselosoma'</v>
      </c>
      <c r="D53" t="str">
        <f>CONCATENATE($I$2,SaltwaterFish!D53,$J$2)</f>
        <v>'https://upload.wikimedia.org/wikipedia/commons/7/70/KeramaHDfeb.jpg'</v>
      </c>
      <c r="E53" t="str">
        <f>CONCATENATE($I$2,SaltwaterFish!E53,$J$2)</f>
        <v>'Yes'</v>
      </c>
      <c r="F53" t="str">
        <f>CONCATENATE($I$2,SaltwaterFish!F53,$J$2)</f>
        <v>'Orange back with cream colored underside. As its name suggests, slightly stockier than other Anthias.'</v>
      </c>
      <c r="G53" t="str">
        <f>CONCATENATE($I$2,SaltwaterFish!G53,$J$2)</f>
        <v>'19 cm (7.5 in)'</v>
      </c>
      <c r="H53" t="str">
        <f>CONCATENATE($I$2,SaltwaterFish!H53,$J$2)</f>
        <v>'Anthias'</v>
      </c>
    </row>
    <row r="54" spans="1:8" x14ac:dyDescent="0.25">
      <c r="A54" t="str">
        <f>CONCATENATE($I$2,SaltwaterFish!A54,$J$2)</f>
        <v>'Threadfin-anthias'</v>
      </c>
      <c r="B54" t="str">
        <f>CONCATENATE($I$2,SaltwaterFish!B54,$J$2)</f>
        <v>'Threadfin anthias'</v>
      </c>
      <c r="C54" t="str">
        <f>CONCATENATE($I$2,SaltwaterFish!C54,$J$2)</f>
        <v>'Pseudanthias huchtii'</v>
      </c>
      <c r="D54" t="str">
        <f>CONCATENATE($I$2,SaltwaterFish!D54,$J$2)</f>
        <v>'https://upload.wikimedia.org/wikipedia/commons/4/43/Threadfin_anthias_male.jpg'</v>
      </c>
      <c r="E54" t="str">
        <f>CONCATENATE($I$2,SaltwaterFish!E54,$J$2)</f>
        <v>'Yes'</v>
      </c>
      <c r="F54" t="str">
        <f>CONCATENATE($I$2,SaltwaterFish!F54,$J$2)</f>
        <v>'Olive green with black caudal fin and red stripe running from the eye to the pectoral fin.'</v>
      </c>
      <c r="G54" t="str">
        <f>CONCATENATE($I$2,SaltwaterFish!G54,$J$2)</f>
        <v>'12 cm (4.7 in)'</v>
      </c>
      <c r="H54" t="str">
        <f>CONCATENATE($I$2,SaltwaterFish!H54,$J$2)</f>
        <v>'Anthias'</v>
      </c>
    </row>
    <row r="55" spans="1:8" x14ac:dyDescent="0.25">
      <c r="A55" t="str">
        <f>CONCATENATE($I$2,SaltwaterFish!A55,$J$2)</f>
        <v>'Blue-ring-angelfish,-annularis-angelfish'</v>
      </c>
      <c r="B55" t="str">
        <f>CONCATENATE($I$2,SaltwaterFish!B55,$J$2)</f>
        <v>'Blue ring angelfish, annularis angelfish'</v>
      </c>
      <c r="C55" t="str">
        <f>CONCATENATE($I$2,SaltwaterFish!C55,$J$2)</f>
        <v>'Pomacanthus annularis'</v>
      </c>
      <c r="D55" t="str">
        <f>CONCATENATE($I$2,SaltwaterFish!D55,$J$2)</f>
        <v>'https://upload.wikimedia.org/wikipedia/commons/d/da/Pomacanthus_annularis.JPG'</v>
      </c>
      <c r="E55" t="str">
        <f>CONCATENATE($I$2,SaltwaterFish!E55,$J$2)</f>
        <v>'No'</v>
      </c>
      <c r="F55" t="str">
        <f>CONCATENATE($I$2,SaltwaterFish!F55,$J$2)</f>
        <v>''</v>
      </c>
      <c r="G55" t="str">
        <f>CONCATENATE($I$2,SaltwaterFish!G55,$J$2)</f>
        <v>'30 cm (11.8 in)'</v>
      </c>
      <c r="H55" t="str">
        <f>CONCATENATE($I$2,SaltwaterFish!H55,$J$2)</f>
        <v>'Angelfish_large'</v>
      </c>
    </row>
    <row r="56" spans="1:8" x14ac:dyDescent="0.25">
      <c r="A56" t="str">
        <f>CONCATENATE($I$2,SaltwaterFish!A56,$J$2)</f>
        <v>'Arabian-angelfish,-Asfur-angelfish'</v>
      </c>
      <c r="B56" t="str">
        <f>CONCATENATE($I$2,SaltwaterFish!B56,$J$2)</f>
        <v>'Arabian angelfish, Asfur angelfish'</v>
      </c>
      <c r="C56" t="str">
        <f>CONCATENATE($I$2,SaltwaterFish!C56,$J$2)</f>
        <v>'Pomacanthus asfur'</v>
      </c>
      <c r="D56" t="str">
        <f>CONCATENATE($I$2,SaltwaterFish!D56,$J$2)</f>
        <v>'https://upload.wikimedia.org/wikipedia/commons/thumb/3/33/Pomacanthus_maculosus%2C_Toledo_Zoo.jpg/1024px-Pomacanthus_maculosus%2C_Toledo_Zoo.jpg'</v>
      </c>
      <c r="E56" t="str">
        <f>CONCATENATE($I$2,SaltwaterFish!E56,$J$2)</f>
        <v>'No'</v>
      </c>
      <c r="F56" t="str">
        <f>CONCATENATE($I$2,SaltwaterFish!F56,$J$2)</f>
        <v>''</v>
      </c>
      <c r="G56" t="str">
        <f>CONCATENATE($I$2,SaltwaterFish!G56,$J$2)</f>
        <v>'40 cm (15.7 in)'</v>
      </c>
      <c r="H56" t="str">
        <f>CONCATENATE($I$2,SaltwaterFish!H56,$J$2)</f>
        <v>'Angelfish_large'</v>
      </c>
    </row>
    <row r="57" spans="1:8" x14ac:dyDescent="0.25">
      <c r="A57" t="str">
        <f>CONCATENATE($I$2,SaltwaterFish!A57,$J$2)</f>
        <v>'Bellus-angelfish'</v>
      </c>
      <c r="B57" t="str">
        <f>CONCATENATE($I$2,SaltwaterFish!B57,$J$2)</f>
        <v>'Bellus angelfish'</v>
      </c>
      <c r="C57" t="str">
        <f>CONCATENATE($I$2,SaltwaterFish!C57,$J$2)</f>
        <v>'Genicanthus bellus'</v>
      </c>
      <c r="D57" t="str">
        <f>CONCATENATE($I$2,SaltwaterFish!D57,$J$2)</f>
        <v>'https://upload.wikimedia.org/wikipedia/commons/d/d6/Genicanthus_bellus.jpg'</v>
      </c>
      <c r="E57" t="str">
        <f>CONCATENATE($I$2,SaltwaterFish!E57,$J$2)</f>
        <v>'Yes'</v>
      </c>
      <c r="F57" t="str">
        <f>CONCATENATE($I$2,SaltwaterFish!F57,$J$2)</f>
        <v>'Light blue all over. Exhibits strong sexual dimorphism: females have wide black bands, males bands are orange.'</v>
      </c>
      <c r="G57" t="str">
        <f>CONCATENATE($I$2,SaltwaterFish!G57,$J$2)</f>
        <v>'18 cm (7.1 in)'</v>
      </c>
      <c r="H57" t="str">
        <f>CONCATENATE($I$2,SaltwaterFish!H57,$J$2)</f>
        <v>'Angelfish_large'</v>
      </c>
    </row>
    <row r="58" spans="1:8" x14ac:dyDescent="0.25">
      <c r="A58" t="str">
        <f>CONCATENATE($I$2,SaltwaterFish!A58,$J$2)</f>
        <v>'Blue-angelfish'</v>
      </c>
      <c r="B58" t="str">
        <f>CONCATENATE($I$2,SaltwaterFish!B58,$J$2)</f>
        <v>'Blue angelfish'</v>
      </c>
      <c r="C58" t="str">
        <f>CONCATENATE($I$2,SaltwaterFish!C58,$J$2)</f>
        <v>'Holacanthus bermudensis'</v>
      </c>
      <c r="D58" t="str">
        <f>CONCATENATE($I$2,SaltwaterFish!D58,$J$2)</f>
        <v>'https://upload.wikimedia.org/wikipedia/commons/b/b4/Bermuda_blue_angelfish.jpg'</v>
      </c>
      <c r="E58" t="str">
        <f>CONCATENATE($I$2,SaltwaterFish!E58,$J$2)</f>
        <v>'No'</v>
      </c>
      <c r="F58" t="str">
        <f>CONCATENATE($I$2,SaltwaterFish!F58,$J$2)</f>
        <v>'Blue Angelfish has an overall aqua hue with a yellow shimmer and yellow edges on the fins and scales. The Blue Angelfish does not have the striking blue crown or other blue highlights of the Queen Angelfish. This species has been known to reproduce with the Queen Angelfish, making a half breed that looks like a mixture between the two species.'</v>
      </c>
      <c r="G58" t="str">
        <f>CONCATENATE($I$2,SaltwaterFish!G58,$J$2)</f>
        <v>'45 cm (17.7 in)'</v>
      </c>
      <c r="H58" t="str">
        <f>CONCATENATE($I$2,SaltwaterFish!H58,$J$2)</f>
        <v>'Angelfish_large'</v>
      </c>
    </row>
    <row r="59" spans="1:8" x14ac:dyDescent="0.25">
      <c r="A59" t="str">
        <f>CONCATENATE($I$2,SaltwaterFish!A59,$J$2)</f>
        <v>'Bluespotted-angelfish'</v>
      </c>
      <c r="B59" t="str">
        <f>CONCATENATE($I$2,SaltwaterFish!B59,$J$2)</f>
        <v>'Bluespotted angelfish'</v>
      </c>
      <c r="C59" t="str">
        <f>CONCATENATE($I$2,SaltwaterFish!C59,$J$2)</f>
        <v>'Chaetodontoplus caeruleopunctatus'</v>
      </c>
      <c r="D59" t="str">
        <f>CONCATENATE($I$2,SaltwaterFish!D59,$J$2)</f>
        <v>'https://upload.wikimedia.org/wikipedia/commons/9/9c/Chaetodontoplus_caeruleopunctatus.jpg'</v>
      </c>
      <c r="E59" t="str">
        <f>CONCATENATE($I$2,SaltwaterFish!E59,$J$2)</f>
        <v>'No'</v>
      </c>
      <c r="F59" t="str">
        <f>CONCATENATE($I$2,SaltwaterFish!F59,$J$2)</f>
        <v>''</v>
      </c>
      <c r="G59" t="str">
        <f>CONCATENATE($I$2,SaltwaterFish!G59,$J$2)</f>
        <v>'21 cm (8.3 in)'</v>
      </c>
      <c r="H59" t="str">
        <f>CONCATENATE($I$2,SaltwaterFish!H59,$J$2)</f>
        <v>'Angelfish_large'</v>
      </c>
    </row>
    <row r="60" spans="1:8" x14ac:dyDescent="0.25">
      <c r="A60" t="str">
        <f>CONCATENATE($I$2,SaltwaterFish!A60,$J$2)</f>
        <v>'Blueface-angelfish'</v>
      </c>
      <c r="B60" t="str">
        <f>CONCATENATE($I$2,SaltwaterFish!B60,$J$2)</f>
        <v>'Blueface angelfish'</v>
      </c>
      <c r="C60" t="str">
        <f>CONCATENATE($I$2,SaltwaterFish!C60,$J$2)</f>
        <v>'Pomacanthus xanthometopon'</v>
      </c>
      <c r="D60" t="str">
        <f>CONCATENATE($I$2,SaltwaterFish!D60,$J$2)</f>
        <v>'https://upload.wikimedia.org/wikipedia/commons/7/73/Euxiphipops_xanthometopon.jpg'</v>
      </c>
      <c r="E60" t="str">
        <f>CONCATENATE($I$2,SaltwaterFish!E60,$J$2)</f>
        <v>'With Caution'</v>
      </c>
      <c r="F60" t="str">
        <f>CONCATENATE($I$2,SaltwaterFish!F60,$J$2)</f>
        <v>''</v>
      </c>
      <c r="G60" t="str">
        <f>CONCATENATE($I$2,SaltwaterFish!G60,$J$2)</f>
        <v>'40 cm (15.7 in)'</v>
      </c>
      <c r="H60" t="str">
        <f>CONCATENATE($I$2,SaltwaterFish!H60,$J$2)</f>
        <v>'Angelfish_large'</v>
      </c>
    </row>
    <row r="61" spans="1:8" x14ac:dyDescent="0.25">
      <c r="A61" t="str">
        <f>CONCATENATE($I$2,SaltwaterFish!A61,$J$2)</f>
        <v>'Cortez-angelfish'</v>
      </c>
      <c r="B61" t="str">
        <f>CONCATENATE($I$2,SaltwaterFish!B61,$J$2)</f>
        <v>'Cortez angelfish'</v>
      </c>
      <c r="C61" t="str">
        <f>CONCATENATE($I$2,SaltwaterFish!C61,$J$2)</f>
        <v>'Pomacanthus zonipectus'</v>
      </c>
      <c r="D61" t="str">
        <f>CONCATENATE($I$2,SaltwaterFish!D61,$J$2)</f>
        <v>'https://upload.wikimedia.org/wikipedia/commons/3/38/Pomacanthus_zonipectus.jpg'</v>
      </c>
      <c r="E61" t="str">
        <f>CONCATENATE($I$2,SaltwaterFish!E61,$J$2)</f>
        <v>'No'</v>
      </c>
      <c r="F61" t="str">
        <f>CONCATENATE($I$2,SaltwaterFish!F61,$J$2)</f>
        <v>'Darkly hued with yellow stripes.'</v>
      </c>
      <c r="G61" t="str">
        <f>CONCATENATE($I$2,SaltwaterFish!G61,$J$2)</f>
        <v>'46 cm (18.1 in)'</v>
      </c>
      <c r="H61" t="str">
        <f>CONCATENATE($I$2,SaltwaterFish!H61,$J$2)</f>
        <v>'Angelfish_large'</v>
      </c>
    </row>
    <row r="62" spans="1:8" x14ac:dyDescent="0.25">
      <c r="A62" t="str">
        <f>CONCATENATE($I$2,SaltwaterFish!A62,$J$2)</f>
        <v>'Emperor-angelfish'</v>
      </c>
      <c r="B62" t="str">
        <f>CONCATENATE($I$2,SaltwaterFish!B62,$J$2)</f>
        <v>'Emperor angelfish'</v>
      </c>
      <c r="C62" t="str">
        <f>CONCATENATE($I$2,SaltwaterFish!C62,$J$2)</f>
        <v>'Pomacanthus imperator'</v>
      </c>
      <c r="D62" t="str">
        <f>CONCATENATE($I$2,SaltwaterFish!D62,$J$2)</f>
        <v>'https://upload.wikimedia.org/wikipedia/commons/a/a8/Pomacanthus_imperator_crop.jpg'</v>
      </c>
      <c r="E62" t="str">
        <f>CONCATENATE($I$2,SaltwaterFish!E62,$J$2)</f>
        <v>'No'</v>
      </c>
      <c r="F62" t="str">
        <f>CONCATENATE($I$2,SaltwaterFish!F62,$J$2)</f>
        <v>'Juveniles are black with blue-white spiraling; adults are blue with yellow stripes, accented with white and black and a blue mask. Will easily be the dominant angelfish if housed with other angels.'</v>
      </c>
      <c r="G62" t="str">
        <f>CONCATENATE($I$2,SaltwaterFish!G62,$J$2)</f>
        <v>'40 cm (15.7 in)'</v>
      </c>
      <c r="H62" t="str">
        <f>CONCATENATE($I$2,SaltwaterFish!H62,$J$2)</f>
        <v>'Angelfish_large'</v>
      </c>
    </row>
    <row r="63" spans="1:8" x14ac:dyDescent="0.25">
      <c r="A63" t="str">
        <f>CONCATENATE($I$2,SaltwaterFish!A63,$J$2)</f>
        <v>'French-angelfish'</v>
      </c>
      <c r="B63" t="str">
        <f>CONCATENATE($I$2,SaltwaterFish!B63,$J$2)</f>
        <v>'French angelfish'</v>
      </c>
      <c r="C63" t="str">
        <f>CONCATENATE($I$2,SaltwaterFish!C63,$J$2)</f>
        <v>'Pomacanthus paru'</v>
      </c>
      <c r="D63" t="str">
        <f>CONCATENATE($I$2,SaltwaterFish!D63,$J$2)</f>
        <v>'https://upload.wikimedia.org/wikipedia/commons/thumb/1/12/French_Angelfish_off_Grand_Cayman.JPG/1920px-French_Angelfish_off_Grand_Cayman.JPG'</v>
      </c>
      <c r="E63" t="str">
        <f>CONCATENATE($I$2,SaltwaterFish!E63,$J$2)</f>
        <v>'No'</v>
      </c>
      <c r="F63" t="str">
        <f>CONCATENATE($I$2,SaltwaterFish!F63,$J$2)</f>
        <v>'Juveniles are black with 3 yellow vertically running stripes, may also display blue on pelvic fins. Adults lard black with white vertical stripes.'</v>
      </c>
      <c r="G63" t="str">
        <f>CONCATENATE($I$2,SaltwaterFish!G63,$J$2)</f>
        <v>'41 cm (16.1 in)'</v>
      </c>
      <c r="H63" t="str">
        <f>CONCATENATE($I$2,SaltwaterFish!H63,$J$2)</f>
        <v>'Angelfish_large'</v>
      </c>
    </row>
    <row r="64" spans="1:8" x14ac:dyDescent="0.25">
      <c r="A64" t="str">
        <f>CONCATENATE($I$2,SaltwaterFish!A64,$J$2)</f>
        <v>'Gray-angelfish'</v>
      </c>
      <c r="B64" t="str">
        <f>CONCATENATE($I$2,SaltwaterFish!B64,$J$2)</f>
        <v>'Gray angelfish'</v>
      </c>
      <c r="C64" t="str">
        <f>CONCATENATE($I$2,SaltwaterFish!C64,$J$2)</f>
        <v>'Pomacanthus arcuatus'</v>
      </c>
      <c r="D64" t="str">
        <f>CONCATENATE($I$2,SaltwaterFish!D64,$J$2)</f>
        <v>'https://upload.wikimedia.org/wikipedia/commons/5/50/Gray_angelfish.jpg'</v>
      </c>
      <c r="E64" t="str">
        <f>CONCATENATE($I$2,SaltwaterFish!E64,$J$2)</f>
        <v>'No'</v>
      </c>
      <c r="F64" t="str">
        <f>CONCATENATE($I$2,SaltwaterFish!F64,$J$2)</f>
        <v>'Light grey with dark spots and bluish/grey mask over face. Closely related to French Angelfish.'</v>
      </c>
      <c r="G64" t="str">
        <f>CONCATENATE($I$2,SaltwaterFish!G64,$J$2)</f>
        <v>'60 cm (23.6 in)'</v>
      </c>
      <c r="H64" t="str">
        <f>CONCATENATE($I$2,SaltwaterFish!H64,$J$2)</f>
        <v>'Angelfish_large'</v>
      </c>
    </row>
    <row r="65" spans="1:8" x14ac:dyDescent="0.25">
      <c r="A65" t="str">
        <f>CONCATENATE($I$2,SaltwaterFish!A65,$J$2)</f>
        <v>'Griffis-angelfish'</v>
      </c>
      <c r="B65" t="str">
        <f>CONCATENATE($I$2,SaltwaterFish!B65,$J$2)</f>
        <v>'Griffis angelfish'</v>
      </c>
      <c r="C65" t="str">
        <f>CONCATENATE($I$2,SaltwaterFish!C65,$J$2)</f>
        <v>'Apolemichthys griffisi'</v>
      </c>
      <c r="D65" t="str">
        <f>CONCATENATE($I$2,SaltwaterFish!D65,$J$2)</f>
        <v>'https://upload.wikimedia.org/wikipedia/commons/thumb/9/92/Corl0166_%2828304650305%29.jpg/800px-Corl0166_%2828304650305%29.jpg'</v>
      </c>
      <c r="E65" t="str">
        <f>CONCATENATE($I$2,SaltwaterFish!E65,$J$2)</f>
        <v>'No'</v>
      </c>
      <c r="F65" t="str">
        <f>CONCATENATE($I$2,SaltwaterFish!F65,$J$2)</f>
        <v>'An ashen white angel with thick black bands and spots, it is a rare find within the aquarium trade.'</v>
      </c>
      <c r="G65" t="str">
        <f>CONCATENATE($I$2,SaltwaterFish!G65,$J$2)</f>
        <v>'25 cm (9.8 in)'</v>
      </c>
      <c r="H65" t="str">
        <f>CONCATENATE($I$2,SaltwaterFish!H65,$J$2)</f>
        <v>'Angelfish_large'</v>
      </c>
    </row>
    <row r="66" spans="1:8" x14ac:dyDescent="0.25">
      <c r="A66" t="str">
        <f>CONCATENATE($I$2,SaltwaterFish!A66,$J$2)</f>
        <v>'Half-moon-angelfish,-Yellow-bar-angelfish'</v>
      </c>
      <c r="B66" t="str">
        <f>CONCATENATE($I$2,SaltwaterFish!B66,$J$2)</f>
        <v>'Half-moon angelfish, Yellow bar angelfish'</v>
      </c>
      <c r="C66" t="str">
        <f>CONCATENATE($I$2,SaltwaterFish!C66,$J$2)</f>
        <v>'Pomacanthus maculosus'</v>
      </c>
      <c r="D66" t="str">
        <f>CONCATENATE($I$2,SaltwaterFish!D66,$J$2)</f>
        <v>'https://upload.wikimedia.org/wikipedia/commons/5/54/Pomacanthus_maculosus.jpg'</v>
      </c>
      <c r="E66" t="str">
        <f>CONCATENATE($I$2,SaltwaterFish!E66,$J$2)</f>
        <v>'No'</v>
      </c>
      <c r="F66" t="str">
        <f>CONCATENATE($I$2,SaltwaterFish!F66,$J$2)</f>
        <v>'Blue with yellow splotch-like marking on side.'</v>
      </c>
      <c r="G66" t="str">
        <f>CONCATENATE($I$2,SaltwaterFish!G66,$J$2)</f>
        <v>'50 cm (19.7 in)'</v>
      </c>
      <c r="H66" t="str">
        <f>CONCATENATE($I$2,SaltwaterFish!H66,$J$2)</f>
        <v>'Angelfish_large'</v>
      </c>
    </row>
    <row r="67" spans="1:8" x14ac:dyDescent="0.25">
      <c r="A67" t="str">
        <f>CONCATENATE($I$2,SaltwaterFish!A67,$J$2)</f>
        <v>'Koran-angelfish'</v>
      </c>
      <c r="B67" t="str">
        <f>CONCATENATE($I$2,SaltwaterFish!B67,$J$2)</f>
        <v>'Koran angelfish'</v>
      </c>
      <c r="C67" t="str">
        <f>CONCATENATE($I$2,SaltwaterFish!C67,$J$2)</f>
        <v>'Pomacanthus semicirculatus'</v>
      </c>
      <c r="D67" t="str">
        <f>CONCATENATE($I$2,SaltwaterFish!D67,$J$2)</f>
        <v>'https://upload.wikimedia.org/wikipedia/commons/1/1c/Pomacanthus_semicirculatus_1.jpg'</v>
      </c>
      <c r="E67" t="str">
        <f>CONCATENATE($I$2,SaltwaterFish!E67,$J$2)</f>
        <v>'No'</v>
      </c>
      <c r="F67" t="str">
        <f>CONCATENATE($I$2,SaltwaterFish!F67,$J$2)</f>
        <v>'Grey towards the face, becoming a navy blue towards the caudal fin with striking iridescent blue accents throughout.'</v>
      </c>
      <c r="G67" t="str">
        <f>CONCATENATE($I$2,SaltwaterFish!G67,$J$2)</f>
        <v>'40 cm (15.7 in)'</v>
      </c>
      <c r="H67" t="str">
        <f>CONCATENATE($I$2,SaltwaterFish!H67,$J$2)</f>
        <v>'Angelfish_large'</v>
      </c>
    </row>
    <row r="68" spans="1:8" x14ac:dyDescent="0.25">
      <c r="A68" t="str">
        <f>CONCATENATE($I$2,SaltwaterFish!A68,$J$2)</f>
        <v>'Majestic-angelfish-or-blue-girdled-angelfish'</v>
      </c>
      <c r="B68" t="str">
        <f>CONCATENATE($I$2,SaltwaterFish!B68,$J$2)</f>
        <v>'Majestic angelfish or blue girdled angelfish'</v>
      </c>
      <c r="C68" t="str">
        <f>CONCATENATE($I$2,SaltwaterFish!C68,$J$2)</f>
        <v>'Pomacanthus navarchus'</v>
      </c>
      <c r="D68" t="str">
        <f>CONCATENATE($I$2,SaltwaterFish!D68,$J$2)</f>
        <v>'https://upload.wikimedia.org/wikipedia/commons/7/78/1_Pomacanthus_navarchus_Blue-gridled_angelfish.jpg'</v>
      </c>
      <c r="E68" t="str">
        <f>CONCATENATE($I$2,SaltwaterFish!E68,$J$2)</f>
        <v>'No'</v>
      </c>
      <c r="F68" t="str">
        <f>CONCATENATE($I$2,SaltwaterFish!F68,$J$2)</f>
        <v>'Yellow dorsal and caudal fins connecting to "saddal" with dark blue dots. Dark blue underside and anal fin. Electric blue separating yellow and dark blue.'</v>
      </c>
      <c r="G68" t="str">
        <f>CONCATENATE($I$2,SaltwaterFish!G68,$J$2)</f>
        <v>'30 cm (11.8 in)'</v>
      </c>
      <c r="H68" t="str">
        <f>CONCATENATE($I$2,SaltwaterFish!H68,$J$2)</f>
        <v>'Angelfish_large'</v>
      </c>
    </row>
    <row r="69" spans="1:8" x14ac:dyDescent="0.25">
      <c r="A69" t="str">
        <f>CONCATENATE($I$2,SaltwaterFish!A69,$J$2)</f>
        <v>'Passer-angelfish-or-King-angelfish'</v>
      </c>
      <c r="B69" t="str">
        <f>CONCATENATE($I$2,SaltwaterFish!B69,$J$2)</f>
        <v>'Passer angelfish or King angelfish'</v>
      </c>
      <c r="C69" t="str">
        <f>CONCATENATE($I$2,SaltwaterFish!C69,$J$2)</f>
        <v>'Holacanthus passer'</v>
      </c>
      <c r="D69" t="str">
        <f>CONCATENATE($I$2,SaltwaterFish!D69,$J$2)</f>
        <v>'https://upload.wikimedia.org/wikipedia/commons/thumb/2/2b/Holacanthus_passer_1.jpg/1920px-Holacanthus_passer_1.jpg'</v>
      </c>
      <c r="E69" t="str">
        <f>CONCATENATE($I$2,SaltwaterFish!E69,$J$2)</f>
        <v>'No'</v>
      </c>
      <c r="F69" t="str">
        <f>CONCATENATE($I$2,SaltwaterFish!F69,$J$2)</f>
        <v>'Very dark blue with yellow caudal fin and distinctive white stripe.'</v>
      </c>
      <c r="G69" t="str">
        <f>CONCATENATE($I$2,SaltwaterFish!G69,$J$2)</f>
        <v>'36 cm (14.2 in)'</v>
      </c>
      <c r="H69" t="str">
        <f>CONCATENATE($I$2,SaltwaterFish!H69,$J$2)</f>
        <v>'Angelfish_large'</v>
      </c>
    </row>
    <row r="70" spans="1:8" x14ac:dyDescent="0.25">
      <c r="A70" t="str">
        <f>CONCATENATE($I$2,SaltwaterFish!A70,$J$2)</f>
        <v>'Personifer-angelfish-or-Queensland-yellowtail-angelfish'</v>
      </c>
      <c r="B70" t="str">
        <f>CONCATENATE($I$2,SaltwaterFish!B70,$J$2)</f>
        <v>'Personifer angelfish or Queensland yellowtail angelfish'</v>
      </c>
      <c r="C70" t="str">
        <f>CONCATENATE($I$2,SaltwaterFish!C70,$J$2)</f>
        <v>'Chaetodontoplus meridithii'</v>
      </c>
      <c r="D70" t="str">
        <f>CONCATENATE($I$2,SaltwaterFish!D70,$J$2)</f>
        <v>'https://upload.wikimedia.org/wikipedia/commons/thumb/7/79/Chaetodontoplus_meredithi_Kuiter.jpg/1920px-Chaetodontoplus_meredithi_Kuiter.jpg'</v>
      </c>
      <c r="E70" t="str">
        <f>CONCATENATE($I$2,SaltwaterFish!E70,$J$2)</f>
        <v>'No'</v>
      </c>
      <c r="F70" t="str">
        <f>CONCATENATE($I$2,SaltwaterFish!F70,$J$2)</f>
        <v>''</v>
      </c>
      <c r="G70" t="str">
        <f>CONCATENATE($I$2,SaltwaterFish!G70,$J$2)</f>
        <v>'37 cm (14.6 in)'</v>
      </c>
      <c r="H70" t="str">
        <f>CONCATENATE($I$2,SaltwaterFish!H70,$J$2)</f>
        <v>'Angelfish_large'</v>
      </c>
    </row>
    <row r="71" spans="1:8" x14ac:dyDescent="0.25">
      <c r="A71" t="str">
        <f>CONCATENATE($I$2,SaltwaterFish!A71,$J$2)</f>
        <v>'Queen-angelfish'</v>
      </c>
      <c r="B71" t="str">
        <f>CONCATENATE($I$2,SaltwaterFish!B71,$J$2)</f>
        <v>'Queen angelfish'</v>
      </c>
      <c r="C71" t="str">
        <f>CONCATENATE($I$2,SaltwaterFish!C71,$J$2)</f>
        <v>'Holacanthus ciliaris'</v>
      </c>
      <c r="D71" t="str">
        <f>CONCATENATE($I$2,SaltwaterFish!D71,$J$2)</f>
        <v>'https://upload.wikimedia.org/wikipedia/commons/thumb/9/9f/Queen_Angelfish.jpg/1200px-Queen_Angelfish.jpg'</v>
      </c>
      <c r="E71" t="str">
        <f>CONCATENATE($I$2,SaltwaterFish!E71,$J$2)</f>
        <v>'No'</v>
      </c>
      <c r="F71" t="str">
        <f>CONCATENATE($I$2,SaltwaterFish!F71,$J$2)</f>
        <v>'Tan coloured with yellow caudal fin and neon blue outlined fins. This species has been known to reproduce with the Blue Angelfish, making a half breed that looks like a mixture between the two species.'</v>
      </c>
      <c r="G71" t="str">
        <f>CONCATENATE($I$2,SaltwaterFish!G71,$J$2)</f>
        <v>'45 cm (17.7 in)'</v>
      </c>
      <c r="H71" t="str">
        <f>CONCATENATE($I$2,SaltwaterFish!H71,$J$2)</f>
        <v>'Angelfish_large'</v>
      </c>
    </row>
    <row r="72" spans="1:8" x14ac:dyDescent="0.25">
      <c r="A72" t="str">
        <f>CONCATENATE($I$2,SaltwaterFish!A72,$J$2)</f>
        <v>'Rock-beauty'</v>
      </c>
      <c r="B72" t="str">
        <f>CONCATENATE($I$2,SaltwaterFish!B72,$J$2)</f>
        <v>'Rock beauty'</v>
      </c>
      <c r="C72" t="str">
        <f>CONCATENATE($I$2,SaltwaterFish!C72,$J$2)</f>
        <v>'Holacanthus tricolor'</v>
      </c>
      <c r="D72" t="str">
        <f>CONCATENATE($I$2,SaltwaterFish!D72,$J$2)</f>
        <v>'https://upload.wikimedia.org/wikipedia/commons/a/a2/Holacanthus_tricolor_1.jpg'</v>
      </c>
      <c r="E72" t="str">
        <f>CONCATENATE($I$2,SaltwaterFish!E72,$J$2)</f>
        <v>'No'</v>
      </c>
      <c r="F72" t="str">
        <f>CONCATENATE($I$2,SaltwaterFish!F72,$J$2)</f>
        <v>''</v>
      </c>
      <c r="G72" t="str">
        <f>CONCATENATE($I$2,SaltwaterFish!G72,$J$2)</f>
        <v>'25 cm (9.8 in)'</v>
      </c>
      <c r="H72" t="str">
        <f>CONCATENATE($I$2,SaltwaterFish!H72,$J$2)</f>
        <v>'Angelfish_large'</v>
      </c>
    </row>
    <row r="73" spans="1:8" x14ac:dyDescent="0.25">
      <c r="A73" t="str">
        <f>CONCATENATE($I$2,SaltwaterFish!A73,$J$2)</f>
        <v>'Royal-angelfish'</v>
      </c>
      <c r="B73" t="str">
        <f>CONCATENATE($I$2,SaltwaterFish!B73,$J$2)</f>
        <v>'Royal angelfish'</v>
      </c>
      <c r="C73" t="str">
        <f>CONCATENATE($I$2,SaltwaterFish!C73,$J$2)</f>
        <v>'Pygoplites diacanthus'</v>
      </c>
      <c r="D73" t="str">
        <f>CONCATENATE($I$2,SaltwaterFish!D73,$J$2)</f>
        <v>'https://upload.wikimedia.org/wikipedia/commons/8/87/1_Pygoplites_diacanthus.jpg'</v>
      </c>
      <c r="E73" t="str">
        <f>CONCATENATE($I$2,SaltwaterFish!E73,$J$2)</f>
        <v>'No'</v>
      </c>
      <c r="F73" t="str">
        <f>CONCATENATE($I$2,SaltwaterFish!F73,$J$2)</f>
        <v>'Orange and blue striped with dark blue dorsal fin and lemon yellow caudal fin.'</v>
      </c>
      <c r="G73" t="str">
        <f>CONCATENATE($I$2,SaltwaterFish!G73,$J$2)</f>
        <v>'25 cm (9.8 in)'</v>
      </c>
      <c r="H73" t="str">
        <f>CONCATENATE($I$2,SaltwaterFish!H73,$J$2)</f>
        <v>'Angelfish_large'</v>
      </c>
    </row>
    <row r="74" spans="1:8" x14ac:dyDescent="0.25">
      <c r="A74" t="str">
        <f>CONCATENATE($I$2,SaltwaterFish!A74,$J$2)</f>
        <v>'Scribbled-angelfish'</v>
      </c>
      <c r="B74" t="str">
        <f>CONCATENATE($I$2,SaltwaterFish!B74,$J$2)</f>
        <v>'Scribbled angelfish'</v>
      </c>
      <c r="C74" t="str">
        <f>CONCATENATE($I$2,SaltwaterFish!C74,$J$2)</f>
        <v>'Chaetodontoplus duboulayi'</v>
      </c>
      <c r="D74" t="str">
        <f>CONCATENATE($I$2,SaltwaterFish!D74,$J$2)</f>
        <v>'https://upload.wikimedia.org/wikipedia/commons/thumb/6/66/Chaetodontoplus_duboulayi.jpg/1920px-Chaetodontoplus_duboulayi.jpg'</v>
      </c>
      <c r="E74" t="str">
        <f>CONCATENATE($I$2,SaltwaterFish!E74,$J$2)</f>
        <v>'No'</v>
      </c>
      <c r="F74" t="str">
        <f>CONCATENATE($I$2,SaltwaterFish!F74,$J$2)</f>
        <v>''</v>
      </c>
      <c r="G74" t="str">
        <f>CONCATENATE($I$2,SaltwaterFish!G74,$J$2)</f>
        <v>'25 cm (9.8 in)'</v>
      </c>
      <c r="H74" t="str">
        <f>CONCATENATE($I$2,SaltwaterFish!H74,$J$2)</f>
        <v>'Angelfish_large'</v>
      </c>
    </row>
    <row r="75" spans="1:8" x14ac:dyDescent="0.25">
      <c r="A75" t="str">
        <f>CONCATENATE($I$2,SaltwaterFish!A75,$J$2)</f>
        <v>'Japanese-swallow-angelfish'</v>
      </c>
      <c r="B75" t="str">
        <f>CONCATENATE($I$2,SaltwaterFish!B75,$J$2)</f>
        <v>'Japanese swallow angelfish'</v>
      </c>
      <c r="C75" t="str">
        <f>CONCATENATE($I$2,SaltwaterFish!C75,$J$2)</f>
        <v>'Genicanthus semifasciatus'</v>
      </c>
      <c r="D75" t="str">
        <f>CONCATENATE($I$2,SaltwaterFish!D75,$J$2)</f>
        <v>'https://upload.wikimedia.org/wikipedia/commons/e/ea/Genicanthus_semifasciatus.jpg'</v>
      </c>
      <c r="E75" t="str">
        <f>CONCATENATE($I$2,SaltwaterFish!E75,$J$2)</f>
        <v>'Yes'</v>
      </c>
      <c r="F75" t="str">
        <f>CONCATENATE($I$2,SaltwaterFish!F75,$J$2)</f>
        <v>'Black and tan striped back with yellow blaze beginning at the mouth and tapering off towards the centre of the side, with light blueish grey underside. Has distinctively shaped tail resembling that of a swallow.'</v>
      </c>
      <c r="G75" t="str">
        <f>CONCATENATE($I$2,SaltwaterFish!G75,$J$2)</f>
        <v>'21 cm (8.3 in)'</v>
      </c>
      <c r="H75" t="str">
        <f>CONCATENATE($I$2,SaltwaterFish!H75,$J$2)</f>
        <v>'Angelfish_large'</v>
      </c>
    </row>
    <row r="76" spans="1:8" x14ac:dyDescent="0.25">
      <c r="A76" t="str">
        <f>CONCATENATE($I$2,SaltwaterFish!A76,$J$2)</f>
        <v>'Yellowtail-angelfish'</v>
      </c>
      <c r="B76" t="str">
        <f>CONCATENATE($I$2,SaltwaterFish!B76,$J$2)</f>
        <v>'Yellowtail angelfish'</v>
      </c>
      <c r="C76" t="str">
        <f>CONCATENATE($I$2,SaltwaterFish!C76,$J$2)</f>
        <v>'Apolemichthys xanthurus'</v>
      </c>
      <c r="D76" t="str">
        <f>CONCATENATE($I$2,SaltwaterFish!D76,$J$2)</f>
        <v>'https://upload.wikimedia.org/wikipedia/commons/f/fd/Apolemichthys_xanthurus.JPG'</v>
      </c>
      <c r="E76" t="str">
        <f>CONCATENATE($I$2,SaltwaterFish!E76,$J$2)</f>
        <v>'No'</v>
      </c>
      <c r="F76" t="str">
        <f>CONCATENATE($I$2,SaltwaterFish!F76,$J$2)</f>
        <v>''</v>
      </c>
      <c r="G76" t="str">
        <f>CONCATENATE($I$2,SaltwaterFish!G76,$J$2)</f>
        <v>'15 cm (5.9 in)'</v>
      </c>
      <c r="H76" t="str">
        <f>CONCATENATE($I$2,SaltwaterFish!H76,$J$2)</f>
        <v>'Angelfish_large'</v>
      </c>
    </row>
    <row r="77" spans="1:8" x14ac:dyDescent="0.25">
      <c r="A77" t="str">
        <f>CONCATENATE($I$2,SaltwaterFish!A77,$J$2)</f>
        <v>'Barred-angelfish'</v>
      </c>
      <c r="B77" t="str">
        <f>CONCATENATE($I$2,SaltwaterFish!B77,$J$2)</f>
        <v>'Barred angelfish'</v>
      </c>
      <c r="C77" t="str">
        <f>CONCATENATE($I$2,SaltwaterFish!C77,$J$2)</f>
        <v>'Centropyge multifasciata'</v>
      </c>
      <c r="D77" t="str">
        <f>CONCATENATE($I$2,SaltwaterFish!D77,$J$2)</f>
        <v>'https://upload.wikimedia.org/wikipedia/commons/f/f1/Paracentropyge_multifasciatus.jpg'</v>
      </c>
      <c r="E77" t="str">
        <f>CONCATENATE($I$2,SaltwaterFish!E77,$J$2)</f>
        <v>'With caution'</v>
      </c>
      <c r="F77" t="str">
        <f>CONCATENATE($I$2,SaltwaterFish!F77,$J$2)</f>
        <v>'White fish with vertical black stripes that change to yellow at the belly'</v>
      </c>
      <c r="G77" t="str">
        <f>CONCATENATE($I$2,SaltwaterFish!G77,$J$2)</f>
        <v>'12 cm (4.7 in)'</v>
      </c>
      <c r="H77" t="str">
        <f>CONCATENATE($I$2,SaltwaterFish!H77,$J$2)</f>
        <v>'Angelfish_dwarf'</v>
      </c>
    </row>
    <row r="78" spans="1:8" x14ac:dyDescent="0.25">
      <c r="A78" t="str">
        <f>CONCATENATE($I$2,SaltwaterFish!A78,$J$2)</f>
        <v>'Bicolor-angelfish'</v>
      </c>
      <c r="B78" t="str">
        <f>CONCATENATE($I$2,SaltwaterFish!B78,$J$2)</f>
        <v>'Bicolor angelfish'</v>
      </c>
      <c r="C78" t="str">
        <f>CONCATENATE($I$2,SaltwaterFish!C78,$J$2)</f>
        <v>'Centropyge bicolor'</v>
      </c>
      <c r="D78" t="str">
        <f>CONCATENATE($I$2,SaltwaterFish!D78,$J$2)</f>
        <v>'https://upload.wikimedia.org/wikipedia/commons/8/87/1_centropyge_bicolor_Bicolor_angelfish.jpg'</v>
      </c>
      <c r="E78" t="str">
        <f>CONCATENATE($I$2,SaltwaterFish!E78,$J$2)</f>
        <v>'With caution'</v>
      </c>
      <c r="F78" t="str">
        <f>CONCATENATE($I$2,SaltwaterFish!F78,$J$2)</f>
        <v>''</v>
      </c>
      <c r="G78" t="str">
        <f>CONCATENATE($I$2,SaltwaterFish!G78,$J$2)</f>
        <v>'15 cm (5.9 in)'</v>
      </c>
      <c r="H78" t="str">
        <f>CONCATENATE($I$2,SaltwaterFish!H78,$J$2)</f>
        <v>'Angelfish_dwarf'</v>
      </c>
    </row>
    <row r="79" spans="1:8" x14ac:dyDescent="0.25">
      <c r="A79" t="str">
        <f>CONCATENATE($I$2,SaltwaterFish!A79,$J$2)</f>
        <v>'Blue-Velvet-Angelfish'</v>
      </c>
      <c r="B79" t="str">
        <f>CONCATENATE($I$2,SaltwaterFish!B79,$J$2)</f>
        <v>'Blue Velvet Angelfish'</v>
      </c>
      <c r="C79" t="str">
        <f>CONCATENATE($I$2,SaltwaterFish!C79,$J$2)</f>
        <v>'Centropyge deborae'</v>
      </c>
      <c r="D79" t="str">
        <f>CONCATENATE($I$2,SaltwaterFish!D79,$J$2)</f>
        <v>'https://reefbuilders.com/wp-content/blogs.dir/1/files/2012/02/Centropyge-deborae.jpg'</v>
      </c>
      <c r="E79" t="str">
        <f>CONCATENATE($I$2,SaltwaterFish!E79,$J$2)</f>
        <v>'With caution'</v>
      </c>
      <c r="F79" t="str">
        <f>CONCATENATE($I$2,SaltwaterFish!F79,$J$2)</f>
        <v>''</v>
      </c>
      <c r="G79" t="str">
        <f>CONCATENATE($I$2,SaltwaterFish!G79,$J$2)</f>
        <v>''</v>
      </c>
      <c r="H79" t="str">
        <f>CONCATENATE($I$2,SaltwaterFish!H79,$J$2)</f>
        <v>'Angelfish_dwarf'</v>
      </c>
    </row>
    <row r="80" spans="1:8" x14ac:dyDescent="0.25">
      <c r="A80" t="str">
        <f>CONCATENATE($I$2,SaltwaterFish!A80,$J$2)</f>
        <v>'Brazilian-flameback-angelfish'</v>
      </c>
      <c r="B80" t="str">
        <f>CONCATENATE($I$2,SaltwaterFish!B80,$J$2)</f>
        <v>'Brazilian flameback angelfish'</v>
      </c>
      <c r="C80" t="str">
        <f>CONCATENATE($I$2,SaltwaterFish!C80,$J$2)</f>
        <v>'Centropyge aurantonotus'</v>
      </c>
      <c r="D80" t="str">
        <f>CONCATENATE($I$2,SaltwaterFish!D80,$J$2)</f>
        <v>'https://upload.wikimedia.org/wikipedia/commons/thumb/1/10/Centropyge_aurantonotus.JPG/1920px-Centropyge_aurantonotus.JPG'</v>
      </c>
      <c r="E80" t="str">
        <f>CONCATENATE($I$2,SaltwaterFish!E80,$J$2)</f>
        <v>'With caution'</v>
      </c>
      <c r="F80" t="str">
        <f>CONCATENATE($I$2,SaltwaterFish!F80,$J$2)</f>
        <v>''</v>
      </c>
      <c r="G80" t="str">
        <f>CONCATENATE($I$2,SaltwaterFish!G80,$J$2)</f>
        <v>'8 cm (3.1 in)'</v>
      </c>
      <c r="H80" t="str">
        <f>CONCATENATE($I$2,SaltwaterFish!H80,$J$2)</f>
        <v>'Angelfish_dwarf'</v>
      </c>
    </row>
    <row r="81" spans="1:8" x14ac:dyDescent="0.25">
      <c r="A81" t="str">
        <f>CONCATENATE($I$2,SaltwaterFish!A81,$J$2)</f>
        <v>'Coral-beauty-angelfish'</v>
      </c>
      <c r="B81" t="str">
        <f>CONCATENATE($I$2,SaltwaterFish!B81,$J$2)</f>
        <v>'Coral beauty angelfish'</v>
      </c>
      <c r="C81" t="str">
        <f>CONCATENATE($I$2,SaltwaterFish!C81,$J$2)</f>
        <v>'Centropyge bispinosa'</v>
      </c>
      <c r="D81" t="str">
        <f>CONCATENATE($I$2,SaltwaterFish!D81,$J$2)</f>
        <v>'https://upload.wikimedia.org/wikipedia/commons/3/3b/Centropyge_bispinosa_1.jpg'</v>
      </c>
      <c r="E81" t="str">
        <f>CONCATENATE($I$2,SaltwaterFish!E81,$J$2)</f>
        <v>'With caution'</v>
      </c>
      <c r="F81" t="str">
        <f>CONCATENATE($I$2,SaltwaterFish!F81,$J$2)</f>
        <v>'Reddish body with blue back and orange fins. A shy fish that prefers multiple hiding locations.'</v>
      </c>
      <c r="G81" t="str">
        <f>CONCATENATE($I$2,SaltwaterFish!G81,$J$2)</f>
        <v>'10 cm (3.9 in)[24]'</v>
      </c>
      <c r="H81" t="str">
        <f>CONCATENATE($I$2,SaltwaterFish!H81,$J$2)</f>
        <v>'Angelfish_dwarf'</v>
      </c>
    </row>
    <row r="82" spans="1:8" x14ac:dyDescent="0.25">
      <c r="A82" t="str">
        <f>CONCATENATE($I$2,SaltwaterFish!A82,$J$2)</f>
        <v>'Cherubfish-or-Pygmy-angelfish'</v>
      </c>
      <c r="B82" t="str">
        <f>CONCATENATE($I$2,SaltwaterFish!B82,$J$2)</f>
        <v>'Cherubfish or Pygmy angelfish'</v>
      </c>
      <c r="C82" t="str">
        <f>CONCATENATE($I$2,SaltwaterFish!C82,$J$2)</f>
        <v>'Centropyge argi'</v>
      </c>
      <c r="D82" t="str">
        <f>CONCATENATE($I$2,SaltwaterFish!D82,$J$2)</f>
        <v>'https://upload.wikimedia.org/wikipedia/commons/thumb/5/52/Cherub_fish_Centropyge_argi.jpg/1920px-Cherub_fish_Centropyge_argi.jpg'</v>
      </c>
      <c r="E82" t="str">
        <f>CONCATENATE($I$2,SaltwaterFish!E82,$J$2)</f>
        <v>'With caution'</v>
      </c>
      <c r="F82" t="str">
        <f>CONCATENATE($I$2,SaltwaterFish!F82,$J$2)</f>
        <v>'Blue colored body with an orange yellow head.'</v>
      </c>
      <c r="G82" t="str">
        <f>CONCATENATE($I$2,SaltwaterFish!G82,$J$2)</f>
        <v>'8 cm (3.1 in)[25]'</v>
      </c>
      <c r="H82" t="str">
        <f>CONCATENATE($I$2,SaltwaterFish!H82,$J$2)</f>
        <v>'Angelfish_dwarf'</v>
      </c>
    </row>
    <row r="83" spans="1:8" x14ac:dyDescent="0.25">
      <c r="A83" t="str">
        <f>CONCATENATE($I$2,SaltwaterFish!A83,$J$2)</f>
        <v>'Eibli-angelfish'</v>
      </c>
      <c r="B83" t="str">
        <f>CONCATENATE($I$2,SaltwaterFish!B83,$J$2)</f>
        <v>'Eibli angelfish'</v>
      </c>
      <c r="C83" t="str">
        <f>CONCATENATE($I$2,SaltwaterFish!C83,$J$2)</f>
        <v>'Centropyge eibli'</v>
      </c>
      <c r="D83" t="str">
        <f>CONCATENATE($I$2,SaltwaterFish!D83,$J$2)</f>
        <v>'https://upload.wikimedia.org/wikipedia/commons/2/26/Centropyge_eibli.jpg'</v>
      </c>
      <c r="E83" t="str">
        <f>CONCATENATE($I$2,SaltwaterFish!E83,$J$2)</f>
        <v>'With caution'</v>
      </c>
      <c r="F83" t="str">
        <f>CONCATENATE($I$2,SaltwaterFish!F83,$J$2)</f>
        <v>'Tan coloured body with vertical brown stripes and large distinctive black splotch covering the back of the fish, including the caudal fin.'</v>
      </c>
      <c r="G83" t="str">
        <f>CONCATENATE($I$2,SaltwaterFish!G83,$J$2)</f>
        <v>'15 cm (5.9 in)[26]'</v>
      </c>
      <c r="H83" t="str">
        <f>CONCATENATE($I$2,SaltwaterFish!H83,$J$2)</f>
        <v>'Angelfish_dwarf'</v>
      </c>
    </row>
    <row r="84" spans="1:8" x14ac:dyDescent="0.25">
      <c r="A84" t="str">
        <f>CONCATENATE($I$2,SaltwaterFish!A84,$J$2)</f>
        <v>'Flame-angelfish'</v>
      </c>
      <c r="B84" t="str">
        <f>CONCATENATE($I$2,SaltwaterFish!B84,$J$2)</f>
        <v>'Flame angelfish'</v>
      </c>
      <c r="C84" t="str">
        <f>CONCATENATE($I$2,SaltwaterFish!C84,$J$2)</f>
        <v>'Centropyge loricula'</v>
      </c>
      <c r="D84" t="str">
        <f>CONCATENATE($I$2,SaltwaterFish!D84,$J$2)</f>
        <v>'https://upload.wikimedia.org/wikipedia/commons/6/6a/Centropyge_loricula.jpg'</v>
      </c>
      <c r="E84" t="str">
        <f>CONCATENATE($I$2,SaltwaterFish!E84,$J$2)</f>
        <v>'Yes'</v>
      </c>
      <c r="F84" t="str">
        <f>CONCATENATE($I$2,SaltwaterFish!F84,$J$2)</f>
        <v>'Vivid orange-red with vertical black stripes and blue patches toward the end of the dorsal and anal fins.'</v>
      </c>
      <c r="G84" t="str">
        <f>CONCATENATE($I$2,SaltwaterFish!G84,$J$2)</f>
        <v>'15 cm (5.9 in)[27]'</v>
      </c>
      <c r="H84" t="str">
        <f>CONCATENATE($I$2,SaltwaterFish!H84,$J$2)</f>
        <v>'Angelfish_dwarf'</v>
      </c>
    </row>
    <row r="85" spans="1:8" x14ac:dyDescent="0.25">
      <c r="A85" t="str">
        <f>CONCATENATE($I$2,SaltwaterFish!A85,$J$2)</f>
        <v>'Pearlscale-angelfish'</v>
      </c>
      <c r="B85" t="str">
        <f>CONCATENATE($I$2,SaltwaterFish!B85,$J$2)</f>
        <v>'Pearlscale angelfish'</v>
      </c>
      <c r="C85" t="str">
        <f>CONCATENATE($I$2,SaltwaterFish!C85,$J$2)</f>
        <v>'Centropyge vroliki'</v>
      </c>
      <c r="D85" t="str">
        <f>CONCATENATE($I$2,SaltwaterFish!D85,$J$2)</f>
        <v>'https://upload.wikimedia.org/wikipedia/commons/7/7f/Centropyge_vrolikii.jpg'</v>
      </c>
      <c r="E85" t="str">
        <f>CONCATENATE($I$2,SaltwaterFish!E85,$J$2)</f>
        <v>'With caution'</v>
      </c>
      <c r="F85" t="str">
        <f>CONCATENATE($I$2,SaltwaterFish!F85,$J$2)</f>
        <v>'Anterior is gray to pearly white with orange accent around eye, posterior is deep black.'</v>
      </c>
      <c r="G85" t="str">
        <f>CONCATENATE($I$2,SaltwaterFish!G85,$J$2)</f>
        <v>'12 cm (4.7 in)[28]'</v>
      </c>
      <c r="H85" t="str">
        <f>CONCATENATE($I$2,SaltwaterFish!H85,$J$2)</f>
        <v>'Angelfish_dwarf'</v>
      </c>
    </row>
    <row r="86" spans="1:8" x14ac:dyDescent="0.25">
      <c r="A86" t="str">
        <f>CONCATENATE($I$2,SaltwaterFish!A86,$J$2)</f>
        <v>'Heralds-angelfish'</v>
      </c>
      <c r="B86" t="str">
        <f>CONCATENATE($I$2,SaltwaterFish!B86,$J$2)</f>
        <v>'Heralds angelfish'</v>
      </c>
      <c r="C86" t="str">
        <f>CONCATENATE($I$2,SaltwaterFish!C86,$J$2)</f>
        <v>'Centropyge heraldi'</v>
      </c>
      <c r="D86" t="str">
        <f>CONCATENATE($I$2,SaltwaterFish!D86,$J$2)</f>
        <v>'https://upload.wikimedia.org/wikipedia/commons/8/80/Centropyge_heraldi.jpg'</v>
      </c>
      <c r="E86" t="str">
        <f>CONCATENATE($I$2,SaltwaterFish!E86,$J$2)</f>
        <v>'With caution'</v>
      </c>
      <c r="F86" t="str">
        <f>CONCATENATE($I$2,SaltwaterFish!F86,$J$2)</f>
        <v>'Completely lemon yellow, with a brown marking around the eye.'</v>
      </c>
      <c r="G86" t="str">
        <f>CONCATENATE($I$2,SaltwaterFish!G86,$J$2)</f>
        <v>'10 cm (3.9 in)[29]'</v>
      </c>
      <c r="H86" t="str">
        <f>CONCATENATE($I$2,SaltwaterFish!H86,$J$2)</f>
        <v>'Angelfish_dwarf'</v>
      </c>
    </row>
    <row r="87" spans="1:8" x14ac:dyDescent="0.25">
      <c r="A87" t="str">
        <f>CONCATENATE($I$2,SaltwaterFish!A87,$J$2)</f>
        <v>'Keyhole-angelfish'</v>
      </c>
      <c r="B87" t="str">
        <f>CONCATENATE($I$2,SaltwaterFish!B87,$J$2)</f>
        <v>'Keyhole angelfish'</v>
      </c>
      <c r="C87" t="str">
        <f>CONCATENATE($I$2,SaltwaterFish!C87,$J$2)</f>
        <v>'Centropyge tibicen'</v>
      </c>
      <c r="D87" t="str">
        <f>CONCATENATE($I$2,SaltwaterFish!D87,$J$2)</f>
        <v>'https://upload.wikimedia.org/wikipedia/en/2/2e/Centropyge_tibicens.jpg'</v>
      </c>
      <c r="E87" t="str">
        <f>CONCATENATE($I$2,SaltwaterFish!E87,$J$2)</f>
        <v>'No'</v>
      </c>
      <c r="F87" t="str">
        <f>CONCATENATE($I$2,SaltwaterFish!F87,$J$2)</f>
        <v>'Centropyge type species. Overall black with an elongate vertical black blotch on the middle of the upper sides. When small, mainly black with a white bar. Dorsal and anal fins with submarginal blue line; most of the pelvic and the anterior portion of the anal fin yellow. Caudal fin with submarginal blue line.'</v>
      </c>
      <c r="G87" t="str">
        <f>CONCATENATE($I$2,SaltwaterFish!G87,$J$2)</f>
        <v>'19 cm (7.5 in)'</v>
      </c>
      <c r="H87" t="str">
        <f>CONCATENATE($I$2,SaltwaterFish!H87,$J$2)</f>
        <v>'Angelfish_dwarf'</v>
      </c>
    </row>
    <row r="88" spans="1:8" x14ac:dyDescent="0.25">
      <c r="A88" t="str">
        <f>CONCATENATE($I$2,SaltwaterFish!A88,$J$2)</f>
        <v>'Lemonpeel-angelfish'</v>
      </c>
      <c r="B88" t="str">
        <f>CONCATENATE($I$2,SaltwaterFish!B88,$J$2)</f>
        <v>'Lemonpeel angelfish'</v>
      </c>
      <c r="C88" t="str">
        <f>CONCATENATE($I$2,SaltwaterFish!C88,$J$2)</f>
        <v>'Centropyge flavissima'</v>
      </c>
      <c r="D88" t="str">
        <f>CONCATENATE($I$2,SaltwaterFish!D88,$J$2)</f>
        <v>'https://upload.wikimedia.org/wikipedia/commons/9/95/Centropyge_flavissima.JPG'</v>
      </c>
      <c r="E88" t="str">
        <f>CONCATENATE($I$2,SaltwaterFish!E88,$J$2)</f>
        <v>'With caution'</v>
      </c>
      <c r="F88" t="str">
        <f>CONCATENATE($I$2,SaltwaterFish!F88,$J$2)</f>
        <v>'Bright yellow with distinctive dark semicircle by operculum.'</v>
      </c>
      <c r="G88" t="str">
        <f>CONCATENATE($I$2,SaltwaterFish!G88,$J$2)</f>
        <v>'14 cm (5.5 in)[30]'</v>
      </c>
      <c r="H88" t="str">
        <f>CONCATENATE($I$2,SaltwaterFish!H88,$J$2)</f>
        <v>'Angelfish_dwarf'</v>
      </c>
    </row>
    <row r="89" spans="1:8" x14ac:dyDescent="0.25">
      <c r="A89" t="str">
        <f>CONCATENATE($I$2,SaltwaterFish!A89,$J$2)</f>
        <v>'Multicolor-angelfish'</v>
      </c>
      <c r="B89" t="str">
        <f>CONCATENATE($I$2,SaltwaterFish!B89,$J$2)</f>
        <v>'Multicolor angelfish'</v>
      </c>
      <c r="C89" t="str">
        <f>CONCATENATE($I$2,SaltwaterFish!C89,$J$2)</f>
        <v>'Centropyge multicolor'</v>
      </c>
      <c r="D89" t="str">
        <f>CONCATENATE($I$2,SaltwaterFish!D89,$J$2)</f>
        <v>'https://upload.wikimedia.org/wikipedia/commons/thumb/2/2e/Centropyge_multicolor.jpg/1920px-Centropyge_multicolor.jpg'</v>
      </c>
      <c r="E89" t="str">
        <f>CONCATENATE($I$2,SaltwaterFish!E89,$J$2)</f>
        <v>'With caution'</v>
      </c>
      <c r="F89" t="str">
        <f>CONCATENATE($I$2,SaltwaterFish!F89,$J$2)</f>
        <v>''</v>
      </c>
      <c r="G89" t="str">
        <f>CONCATENATE($I$2,SaltwaterFish!G89,$J$2)</f>
        <v>'9 cm (3.5 in)'</v>
      </c>
      <c r="H89" t="str">
        <f>CONCATENATE($I$2,SaltwaterFish!H89,$J$2)</f>
        <v>'Angelfish_dwarf'</v>
      </c>
    </row>
    <row r="90" spans="1:8" x14ac:dyDescent="0.25">
      <c r="A90" t="str">
        <f>CONCATENATE($I$2,SaltwaterFish!A90,$J$2)</f>
        <v>'Orange-back-angelfish'</v>
      </c>
      <c r="B90" t="str">
        <f>CONCATENATE($I$2,SaltwaterFish!B90,$J$2)</f>
        <v>'Orange-back angelfish'</v>
      </c>
      <c r="C90" t="str">
        <f>CONCATENATE($I$2,SaltwaterFish!C90,$J$2)</f>
        <v>'Centropyge acanthops'</v>
      </c>
      <c r="D90" t="str">
        <f>CONCATENATE($I$2,SaltwaterFish!D90,$J$2)</f>
        <v>'https://upload.wikimedia.org/wikipedia/commons/4/49/Centropyge_acanthops_R%C3%A9union.JPG'</v>
      </c>
      <c r="E90" t="str">
        <f>CONCATENATE($I$2,SaltwaterFish!E90,$J$2)</f>
        <v>'With caution'</v>
      </c>
      <c r="F90" t="str">
        <f>CONCATENATE($I$2,SaltwaterFish!F90,$J$2)</f>
        <v>'Dark blue with golden yellow blaze running from the face down the dorsal fin, with a colourless caudal fin.'</v>
      </c>
      <c r="G90" t="str">
        <f>CONCATENATE($I$2,SaltwaterFish!G90,$J$2)</f>
        <v>'8 cm (3.1 in)[31]'</v>
      </c>
      <c r="H90" t="str">
        <f>CONCATENATE($I$2,SaltwaterFish!H90,$J$2)</f>
        <v>'Angelfish_dwarf'</v>
      </c>
    </row>
    <row r="91" spans="1:8" x14ac:dyDescent="0.25">
      <c r="A91" t="str">
        <f>CONCATENATE($I$2,SaltwaterFish!A91,$J$2)</f>
        <v>'Pacific-pygmy-angelfish'</v>
      </c>
      <c r="B91" t="str">
        <f>CONCATENATE($I$2,SaltwaterFish!B91,$J$2)</f>
        <v>'Pacific pygmy angelfish'</v>
      </c>
      <c r="C91" t="str">
        <f>CONCATENATE($I$2,SaltwaterFish!C91,$J$2)</f>
        <v>'Centropyge flavicauda'</v>
      </c>
      <c r="D91" t="str">
        <f>CONCATENATE($I$2,SaltwaterFish!D91,$J$2)</f>
        <v>'https://upload.wikimedia.org/wikipedia/commons/a/aa/ChairoYK.jpg'</v>
      </c>
      <c r="E91" t="str">
        <f>CONCATENATE($I$2,SaltwaterFish!E91,$J$2)</f>
        <v>'With caution'</v>
      </c>
      <c r="F91" t="str">
        <f>CONCATENATE($I$2,SaltwaterFish!F91,$J$2)</f>
        <v>''</v>
      </c>
      <c r="G91" t="str">
        <f>CONCATENATE($I$2,SaltwaterFish!G91,$J$2)</f>
        <v>'8 cm (3.1 in)[32]'</v>
      </c>
      <c r="H91" t="str">
        <f>CONCATENATE($I$2,SaltwaterFish!H91,$J$2)</f>
        <v>'Angelfish_dwarf'</v>
      </c>
    </row>
    <row r="92" spans="1:8" x14ac:dyDescent="0.25">
      <c r="A92" t="str">
        <f>CONCATENATE($I$2,SaltwaterFish!A92,$J$2)</f>
        <v>'Potters-angelfish'</v>
      </c>
      <c r="B92" t="str">
        <f>CONCATENATE($I$2,SaltwaterFish!B92,$J$2)</f>
        <v>'Potters angelfish'</v>
      </c>
      <c r="C92" t="str">
        <f>CONCATENATE($I$2,SaltwaterFish!C92,$J$2)</f>
        <v>'Centropyge potteri'</v>
      </c>
      <c r="D92" t="str">
        <f>CONCATENATE($I$2,SaltwaterFish!D92,$J$2)</f>
        <v>'https://upload.wikimedia.org/wikipedia/commons/9/93/Centropyge_potteri_Angelfish.jpg'</v>
      </c>
      <c r="E92" t="str">
        <f>CONCATENATE($I$2,SaltwaterFish!E92,$J$2)</f>
        <v>'With caution'</v>
      </c>
      <c r="F92" t="str">
        <f>CONCATENATE($I$2,SaltwaterFish!F92,$J$2)</f>
        <v>'Similarly coloured to the Coral Beauty, but with a blue body and reddish fins.'</v>
      </c>
      <c r="G92" t="str">
        <f>CONCATENATE($I$2,SaltwaterFish!G92,$J$2)</f>
        <v>'10 cm (3.9 in)[33]'</v>
      </c>
      <c r="H92" t="str">
        <f>CONCATENATE($I$2,SaltwaterFish!H92,$J$2)</f>
        <v>'Angelfish_dwarf'</v>
      </c>
    </row>
    <row r="93" spans="1:8" x14ac:dyDescent="0.25">
      <c r="A93" t="str">
        <f>CONCATENATE($I$2,SaltwaterFish!A93,$J$2)</f>
        <v>'Rusty-angelfish'</v>
      </c>
      <c r="B93" t="str">
        <f>CONCATENATE($I$2,SaltwaterFish!B93,$J$2)</f>
        <v>'Rusty angelfish'</v>
      </c>
      <c r="C93" t="str">
        <f>CONCATENATE($I$2,SaltwaterFish!C93,$J$2)</f>
        <v>'Centropyge ferrugata'</v>
      </c>
      <c r="D93" t="str">
        <f>CONCATENATE($I$2,SaltwaterFish!D93,$J$2)</f>
        <v>'https://assets.petco.com/petco/image/upload/f_auto,q_auto/3468952-center-1'</v>
      </c>
      <c r="E93" t="str">
        <f>CONCATENATE($I$2,SaltwaterFish!E93,$J$2)</f>
        <v>'Yes'</v>
      </c>
      <c r="F93" t="str">
        <f>CONCATENATE($I$2,SaltwaterFish!F93,$J$2)</f>
        <v>'Tan coloured body with dark spots and a reddish tint around the anal fin.'</v>
      </c>
      <c r="G93" t="str">
        <f>CONCATENATE($I$2,SaltwaterFish!G93,$J$2)</f>
        <v>'10 cm (3.9 in)[34]'</v>
      </c>
      <c r="H93" t="str">
        <f>CONCATENATE($I$2,SaltwaterFish!H93,$J$2)</f>
        <v>'Angelfish_dwarf'</v>
      </c>
    </row>
    <row r="94" spans="1:8" x14ac:dyDescent="0.25">
      <c r="A94" t="str">
        <f>CONCATENATE($I$2,SaltwaterFish!A94,$J$2)</f>
        <v>'Venustus-angelfish'</v>
      </c>
      <c r="B94" t="str">
        <f>CONCATENATE($I$2,SaltwaterFish!B94,$J$2)</f>
        <v>'Venustus angelfish'</v>
      </c>
      <c r="C94" t="str">
        <f>CONCATENATE($I$2,SaltwaterFish!C94,$J$2)</f>
        <v>'Centropyge venustus'</v>
      </c>
      <c r="D94" t="str">
        <f>CONCATENATE($I$2,SaltwaterFish!D94,$J$2)</f>
        <v>'https://upload.wikimedia.org/wikipedia/commons/thumb/4/46/Juvenile_Centropyge_venusta.jpg/1920px-Juvenile_Centropyge_venusta.jpg'</v>
      </c>
      <c r="E94" t="str">
        <f>CONCATENATE($I$2,SaltwaterFish!E94,$J$2)</f>
        <v>'With caution'</v>
      </c>
      <c r="F94" t="str">
        <f>CONCATENATE($I$2,SaltwaterFish!F94,$J$2)</f>
        <v>''</v>
      </c>
      <c r="G94" t="str">
        <f>CONCATENATE($I$2,SaltwaterFish!G94,$J$2)</f>
        <v>'12 cm'</v>
      </c>
      <c r="H94" t="str">
        <f>CONCATENATE($I$2,SaltwaterFish!H94,$J$2)</f>
        <v>'Angelfish_dwarf'</v>
      </c>
    </row>
    <row r="95" spans="1:8" x14ac:dyDescent="0.25">
      <c r="A95" t="str">
        <f>CONCATENATE($I$2,SaltwaterFish!A95,$J$2)</f>
        <v>'Ambon-damsel'</v>
      </c>
      <c r="B95" t="str">
        <f>CONCATENATE($I$2,SaltwaterFish!B95,$J$2)</f>
        <v>'Ambon damsel'</v>
      </c>
      <c r="C95" t="str">
        <f>CONCATENATE($I$2,SaltwaterFish!C95,$J$2)</f>
        <v>'Pomacentrus amboinensis'</v>
      </c>
      <c r="D95" t="str">
        <f>CONCATENATE($I$2,SaltwaterFish!D95,$J$2)</f>
        <v>'https://upload.wikimedia.org/wikipedia/commons/d/d1/Pomacentrus_amboinensis.jpg'</v>
      </c>
      <c r="E95" t="str">
        <f>CONCATENATE($I$2,SaltwaterFish!E95,$J$2)</f>
        <v>'Yes'</v>
      </c>
      <c r="F95" t="str">
        <f>CONCATENATE($I$2,SaltwaterFish!F95,$J$2)</f>
        <v>''</v>
      </c>
      <c r="G95" t="str">
        <f>CONCATENATE($I$2,SaltwaterFish!G95,$J$2)</f>
        <v>'10 cm (3.9 in)'</v>
      </c>
      <c r="H95" t="str">
        <f>CONCATENATE($I$2,SaltwaterFish!H95,$J$2)</f>
        <v>'Damselfish'</v>
      </c>
    </row>
    <row r="96" spans="1:8" x14ac:dyDescent="0.25">
      <c r="A96" t="str">
        <f>CONCATENATE($I$2,SaltwaterFish!A96,$J$2)</f>
        <v>'Azure-damsel'</v>
      </c>
      <c r="B96" t="str">
        <f>CONCATENATE($I$2,SaltwaterFish!B96,$J$2)</f>
        <v>'Azure damsel'</v>
      </c>
      <c r="C96" t="str">
        <f>CONCATENATE($I$2,SaltwaterFish!C96,$J$2)</f>
        <v>'Chrysiptera hemicyanea'</v>
      </c>
      <c r="D96" t="str">
        <f>CONCATENATE($I$2,SaltwaterFish!D96,$J$2)</f>
        <v>'https://upload.wikimedia.org/wikipedia/commons/e/e7/Crysiptera_hemicyanea.jpg'</v>
      </c>
      <c r="E96" t="str">
        <f>CONCATENATE($I$2,SaltwaterFish!E96,$J$2)</f>
        <v>'Yes'</v>
      </c>
      <c r="F96" t="str">
        <f>CONCATENATE($I$2,SaltwaterFish!F96,$J$2)</f>
        <v>'A beautiful fish with neon blue on its body and a gold underside and caudal fin. Easy to care for and does best on a good diet. Fairly aggressive so choose tankmates carefully.'</v>
      </c>
      <c r="G96" t="str">
        <f>CONCATENATE($I$2,SaltwaterFish!G96,$J$2)</f>
        <v>'10 cm (3.9 in)'</v>
      </c>
      <c r="H96" t="str">
        <f>CONCATENATE($I$2,SaltwaterFish!H96,$J$2)</f>
        <v>'Damselfish'</v>
      </c>
    </row>
    <row r="97" spans="1:8" x14ac:dyDescent="0.25">
      <c r="A97" t="str">
        <f>CONCATENATE($I$2,SaltwaterFish!A97,$J$2)</f>
        <v>'Black-and-gold-damsel'</v>
      </c>
      <c r="B97" t="str">
        <f>CONCATENATE($I$2,SaltwaterFish!B97,$J$2)</f>
        <v>'Black and gold damsel'</v>
      </c>
      <c r="C97" t="str">
        <f>CONCATENATE($I$2,SaltwaterFish!C97,$J$2)</f>
        <v>'Neoglyphidodon nigroris'</v>
      </c>
      <c r="D97" t="str">
        <f>CONCATENATE($I$2,SaltwaterFish!D97,$J$2)</f>
        <v>'https://upload.wikimedia.org/wikipedia/commons/1/14/Neoglyphidodon_nigroris.jpg'</v>
      </c>
      <c r="E97" t="str">
        <f>CONCATENATE($I$2,SaltwaterFish!E97,$J$2)</f>
        <v>'Yes'</v>
      </c>
      <c r="F97" t="str">
        <f>CONCATENATE($I$2,SaltwaterFish!F97,$J$2)</f>
        <v>''</v>
      </c>
      <c r="G97" t="str">
        <f>CONCATENATE($I$2,SaltwaterFish!G97,$J$2)</f>
        <v>'13 cm (5.1 in)'</v>
      </c>
      <c r="H97" t="str">
        <f>CONCATENATE($I$2,SaltwaterFish!H97,$J$2)</f>
        <v>'Damselfish'</v>
      </c>
    </row>
    <row r="98" spans="1:8" x14ac:dyDescent="0.25">
      <c r="A98" t="str">
        <f>CONCATENATE($I$2,SaltwaterFish!A98,$J$2)</f>
        <v>'Blackmargined-damsel'</v>
      </c>
      <c r="B98" t="str">
        <f>CONCATENATE($I$2,SaltwaterFish!B98,$J$2)</f>
        <v>'Blackmargined damsel'</v>
      </c>
      <c r="C98" t="str">
        <f>CONCATENATE($I$2,SaltwaterFish!C98,$J$2)</f>
        <v>'Pomacentrus nigromarginatus'</v>
      </c>
      <c r="D98" t="str">
        <f>CONCATENATE($I$2,SaltwaterFish!D98,$J$2)</f>
        <v>'https://upload.wikimedia.org/wikipedia/commons/8/87/PomacentrusNigromarginatRLS.jpg'</v>
      </c>
      <c r="E98" t="str">
        <f>CONCATENATE($I$2,SaltwaterFish!E98,$J$2)</f>
        <v>'Yes'</v>
      </c>
      <c r="F98" t="str">
        <f>CONCATENATE($I$2,SaltwaterFish!F98,$J$2)</f>
        <v>''</v>
      </c>
      <c r="G98" t="str">
        <f>CONCATENATE($I$2,SaltwaterFish!G98,$J$2)</f>
        <v>'9 cm (3.5 in)'</v>
      </c>
      <c r="H98" t="str">
        <f>CONCATENATE($I$2,SaltwaterFish!H98,$J$2)</f>
        <v>'Damselfish'</v>
      </c>
    </row>
    <row r="99" spans="1:8" x14ac:dyDescent="0.25">
      <c r="A99" t="str">
        <f>CONCATENATE($I$2,SaltwaterFish!A99,$J$2)</f>
        <v>'Blue-damsel,-Orangetail-damsel'</v>
      </c>
      <c r="B99" t="str">
        <f>CONCATENATE($I$2,SaltwaterFish!B99,$J$2)</f>
        <v>'Blue damsel, Orangetail damsel'</v>
      </c>
      <c r="C99" t="str">
        <f>CONCATENATE($I$2,SaltwaterFish!C99,$J$2)</f>
        <v>'Chrysiptera cyanea'</v>
      </c>
      <c r="D99" t="str">
        <f>CONCATENATE($I$2,SaltwaterFish!D99,$J$2)</f>
        <v>'https://upload.wikimedia.org/wikipedia/commons/2/29/Chrysipteracyanea2.JPG'</v>
      </c>
      <c r="E99" t="str">
        <f>CONCATENATE($I$2,SaltwaterFish!E99,$J$2)</f>
        <v>'Yes'</v>
      </c>
      <c r="F99" t="str">
        <f>CONCATENATE($I$2,SaltwaterFish!F99,$J$2)</f>
        <v>'An orange tail indicates breeding success. The males have orange on their tails while the females do not. This fish is hardy and aggressive.'</v>
      </c>
      <c r="G99" t="str">
        <f>CONCATENATE($I$2,SaltwaterFish!G99,$J$2)</f>
        <v>'8.5 cm (3.3 in)'</v>
      </c>
      <c r="H99" t="str">
        <f>CONCATENATE($I$2,SaltwaterFish!H99,$J$2)</f>
        <v>'Damselfish'</v>
      </c>
    </row>
    <row r="100" spans="1:8" x14ac:dyDescent="0.25">
      <c r="A100" t="str">
        <f>CONCATENATE($I$2,SaltwaterFish!A100,$J$2)</f>
        <v>'Blue-and-gold-damsel'</v>
      </c>
      <c r="B100" t="str">
        <f>CONCATENATE($I$2,SaltwaterFish!B100,$J$2)</f>
        <v>'Blue and gold damsel'</v>
      </c>
      <c r="C100" t="str">
        <f>CONCATENATE($I$2,SaltwaterFish!C100,$J$2)</f>
        <v>'Pomacentrus coelestis'</v>
      </c>
      <c r="D100" t="str">
        <f>CONCATENATE($I$2,SaltwaterFish!D100,$J$2)</f>
        <v>'https://upload.wikimedia.org/wikipedia/commons/8/82/Neon_damselfish.jpg'</v>
      </c>
      <c r="E100" t="str">
        <f>CONCATENATE($I$2,SaltwaterFish!E100,$J$2)</f>
        <v>'Yes'</v>
      </c>
      <c r="F100" t="str">
        <f>CONCATENATE($I$2,SaltwaterFish!F100,$J$2)</f>
        <v>''</v>
      </c>
      <c r="G100" t="str">
        <f>CONCATENATE($I$2,SaltwaterFish!G100,$J$2)</f>
        <v>'9 cm (3.5 in)'</v>
      </c>
      <c r="H100" t="str">
        <f>CONCATENATE($I$2,SaltwaterFish!H100,$J$2)</f>
        <v>'Damselfish'</v>
      </c>
    </row>
    <row r="101" spans="1:8" x14ac:dyDescent="0.25">
      <c r="A101" t="str">
        <f>CONCATENATE($I$2,SaltwaterFish!A101,$J$2)</f>
        <v>'Blue-velvet-damsel'</v>
      </c>
      <c r="B101" t="str">
        <f>CONCATENATE($I$2,SaltwaterFish!B101,$J$2)</f>
        <v>'Blue velvet damsel'</v>
      </c>
      <c r="C101" t="str">
        <f>CONCATENATE($I$2,SaltwaterFish!C101,$J$2)</f>
        <v>'Paraglyphidodon oxyodon'</v>
      </c>
      <c r="D101" t="str">
        <f>CONCATENATE($I$2,SaltwaterFish!D101,$J$2)</f>
        <v>'https://upload.wikimedia.org/wikipedia/commons/7/76/Neoglyphidodon_oxyodon.001_-_Aquarium_Finisterrae.jpg'</v>
      </c>
      <c r="E101" t="str">
        <f>CONCATENATE($I$2,SaltwaterFish!E101,$J$2)</f>
        <v>'Yes'</v>
      </c>
      <c r="F101" t="str">
        <f>CONCATENATE($I$2,SaltwaterFish!F101,$J$2)</f>
        <v>''</v>
      </c>
      <c r="G101" t="str">
        <f>CONCATENATE($I$2,SaltwaterFish!G101,$J$2)</f>
        <v>'15 cm (5.9 in)'</v>
      </c>
      <c r="H101" t="str">
        <f>CONCATENATE($I$2,SaltwaterFish!H101,$J$2)</f>
        <v>'Damselfish'</v>
      </c>
    </row>
    <row r="102" spans="1:8" x14ac:dyDescent="0.25">
      <c r="A102" t="str">
        <f>CONCATENATE($I$2,SaltwaterFish!A102,$J$2)</f>
        <v>'Blueback-damsel'</v>
      </c>
      <c r="B102" t="str">
        <f>CONCATENATE($I$2,SaltwaterFish!B102,$J$2)</f>
        <v>'Blueback damsel'</v>
      </c>
      <c r="C102" t="str">
        <f>CONCATENATE($I$2,SaltwaterFish!C102,$J$2)</f>
        <v>'Pomacentrus simsiang'</v>
      </c>
      <c r="D102" t="str">
        <f>CONCATENATE($I$2,SaltwaterFish!D102,$J$2)</f>
        <v>'https://upload.wikimedia.org/wikipedia/commons/1/17/Pomacentrus_simsiang_cropped.jpg'</v>
      </c>
      <c r="E102" t="str">
        <f>CONCATENATE($I$2,SaltwaterFish!E102,$J$2)</f>
        <v>'Yes'</v>
      </c>
      <c r="F102" t="str">
        <f>CONCATENATE($I$2,SaltwaterFish!F102,$J$2)</f>
        <v>''</v>
      </c>
      <c r="G102" t="str">
        <f>CONCATENATE($I$2,SaltwaterFish!G102,$J$2)</f>
        <v>'9 cm (3.5 in)'</v>
      </c>
      <c r="H102" t="str">
        <f>CONCATENATE($I$2,SaltwaterFish!H102,$J$2)</f>
        <v>'Damselfish'</v>
      </c>
    </row>
    <row r="103" spans="1:8" x14ac:dyDescent="0.25">
      <c r="A103" t="str">
        <f>CONCATENATE($I$2,SaltwaterFish!A103,$J$2)</f>
        <v>'Blueline-demoiselle,-Yellowfin-demoiselle'</v>
      </c>
      <c r="B103" t="str">
        <f>CONCATENATE($I$2,SaltwaterFish!B103,$J$2)</f>
        <v>'Blueline demoiselle, Yellowfin demoiselle'</v>
      </c>
      <c r="C103" t="str">
        <f>CONCATENATE($I$2,SaltwaterFish!C103,$J$2)</f>
        <v>'Chrysiptera caeruleolineata'</v>
      </c>
      <c r="D103" t="str">
        <f>CONCATENATE($I$2,SaltwaterFish!D103,$J$2)</f>
        <v>'https://fishesofaustralia.net.au/Images/Image/ChrysiptCaeruleoMarkRosenstein.jpg'</v>
      </c>
      <c r="E103" t="str">
        <f>CONCATENATE($I$2,SaltwaterFish!E103,$J$2)</f>
        <v>'Yes'</v>
      </c>
      <c r="F103" t="str">
        <f>CONCATENATE($I$2,SaltwaterFish!F103,$J$2)</f>
        <v>''</v>
      </c>
      <c r="G103" t="str">
        <f>CONCATENATE($I$2,SaltwaterFish!G103,$J$2)</f>
        <v>'6 cm (2.4 in)'</v>
      </c>
      <c r="H103" t="str">
        <f>CONCATENATE($I$2,SaltwaterFish!H103,$J$2)</f>
        <v>'Damselfish'</v>
      </c>
    </row>
    <row r="104" spans="1:8" x14ac:dyDescent="0.25">
      <c r="A104" t="str">
        <f>CONCATENATE($I$2,SaltwaterFish!A104,$J$2)</f>
        <v>'Bluefin-damsel'</v>
      </c>
      <c r="B104" t="str">
        <f>CONCATENATE($I$2,SaltwaterFish!B104,$J$2)</f>
        <v>'Bluefin damsel'</v>
      </c>
      <c r="C104" t="str">
        <f>CONCATENATE($I$2,SaltwaterFish!C104,$J$2)</f>
        <v>'Neoglyphidodon melas'</v>
      </c>
      <c r="D104" t="str">
        <f>CONCATENATE($I$2,SaltwaterFish!D104,$J$2)</f>
        <v>'https://upload.wikimedia.org/wikipedia/commons/4/4f/Neoglyphidodon_melas.jpg'</v>
      </c>
      <c r="E104" t="str">
        <f>CONCATENATE($I$2,SaltwaterFish!E104,$J$2)</f>
        <v>'Yes'</v>
      </c>
      <c r="F104" t="str">
        <f>CONCATENATE($I$2,SaltwaterFish!F104,$J$2)</f>
        <v>''</v>
      </c>
      <c r="G104" t="str">
        <f>CONCATENATE($I$2,SaltwaterFish!G104,$J$2)</f>
        <v>'18 cm (7.1 in)'</v>
      </c>
      <c r="H104" t="str">
        <f>CONCATENATE($I$2,SaltwaterFish!H104,$J$2)</f>
        <v>'Damselfish'</v>
      </c>
    </row>
    <row r="105" spans="1:8" x14ac:dyDescent="0.25">
      <c r="A105" t="str">
        <f>CONCATENATE($I$2,SaltwaterFish!A105,$J$2)</f>
        <v>'Caerulean-damsel'</v>
      </c>
      <c r="B105" t="str">
        <f>CONCATENATE($I$2,SaltwaterFish!B105,$J$2)</f>
        <v>'Caerulean damsel'</v>
      </c>
      <c r="C105" t="str">
        <f>CONCATENATE($I$2,SaltwaterFish!C105,$J$2)</f>
        <v>'Pomacentrus caeruleus'</v>
      </c>
      <c r="D105" t="str">
        <f>CONCATENATE($I$2,SaltwaterFish!D105,$J$2)</f>
        <v>'https://upload.wikimedia.org/wikipedia/commons/9/96/Pomacentrus_caeruleus.jpg'</v>
      </c>
      <c r="E105" t="str">
        <f>CONCATENATE($I$2,SaltwaterFish!E105,$J$2)</f>
        <v>'Yes'</v>
      </c>
      <c r="F105" t="str">
        <f>CONCATENATE($I$2,SaltwaterFish!F105,$J$2)</f>
        <v>''</v>
      </c>
      <c r="G105" t="str">
        <f>CONCATENATE($I$2,SaltwaterFish!G105,$J$2)</f>
        <v>'8 cm (3.1 in)'</v>
      </c>
      <c r="H105" t="str">
        <f>CONCATENATE($I$2,SaltwaterFish!H105,$J$2)</f>
        <v>'Damselfish'</v>
      </c>
    </row>
    <row r="106" spans="1:8" x14ac:dyDescent="0.25">
      <c r="A106" t="str">
        <f>CONCATENATE($I$2,SaltwaterFish!A106,$J$2)</f>
        <v>'Canary-deep-water-damsel'</v>
      </c>
      <c r="B106" t="str">
        <f>CONCATENATE($I$2,SaltwaterFish!B106,$J$2)</f>
        <v>'Canary deep water damsel'</v>
      </c>
      <c r="C106" t="str">
        <f>CONCATENATE($I$2,SaltwaterFish!C106,$J$2)</f>
        <v>'Chrysiptera galba'</v>
      </c>
      <c r="D106" t="str">
        <f>CONCATENATE($I$2,SaltwaterFish!D106,$J$2)</f>
        <v>'https://reefbuilders.com/wp-content/blogs.dir/1/files/2011/11/chrysiptera-galba-canary-damselfish-640x450.jpg'</v>
      </c>
      <c r="E106" t="str">
        <f>CONCATENATE($I$2,SaltwaterFish!E106,$J$2)</f>
        <v>'Yes'</v>
      </c>
      <c r="F106" t="str">
        <f>CONCATENATE($I$2,SaltwaterFish!F106,$J$2)</f>
        <v>''</v>
      </c>
      <c r="G106" t="str">
        <f>CONCATENATE($I$2,SaltwaterFish!G106,$J$2)</f>
        <v>'9 cm (3.5 in)'</v>
      </c>
      <c r="H106" t="str">
        <f>CONCATENATE($I$2,SaltwaterFish!H106,$J$2)</f>
        <v>'Damselfish'</v>
      </c>
    </row>
    <row r="107" spans="1:8" x14ac:dyDescent="0.25">
      <c r="A107" t="str">
        <f>CONCATENATE($I$2,SaltwaterFish!A107,$J$2)</f>
        <v>'Cloudy-damsel'</v>
      </c>
      <c r="B107" t="str">
        <f>CONCATENATE($I$2,SaltwaterFish!B107,$J$2)</f>
        <v>'Cloudy damsel'</v>
      </c>
      <c r="C107" t="str">
        <f>CONCATENATE($I$2,SaltwaterFish!C107,$J$2)</f>
        <v>'Dascyllus carneus'</v>
      </c>
      <c r="D107" t="str">
        <f>CONCATENATE($I$2,SaltwaterFish!D107,$J$2)</f>
        <v>'https://upload.wikimedia.org/wikipedia/commons/3/33/Dascyllus_carneus_Maldives.JPG'</v>
      </c>
      <c r="E107" t="str">
        <f>CONCATENATE($I$2,SaltwaterFish!E107,$J$2)</f>
        <v>'Yes'</v>
      </c>
      <c r="F107" t="str">
        <f>CONCATENATE($I$2,SaltwaterFish!F107,$J$2)</f>
        <v>''</v>
      </c>
      <c r="G107" t="str">
        <f>CONCATENATE($I$2,SaltwaterFish!G107,$J$2)</f>
        <v>'7 cm (2.8 in)'</v>
      </c>
      <c r="H107" t="str">
        <f>CONCATENATE($I$2,SaltwaterFish!H107,$J$2)</f>
        <v>'Damselfish'</v>
      </c>
    </row>
    <row r="108" spans="1:8" x14ac:dyDescent="0.25">
      <c r="A108" t="str">
        <f>CONCATENATE($I$2,SaltwaterFish!A108,$J$2)</f>
        <v>'Cross-damsel'</v>
      </c>
      <c r="B108" t="str">
        <f>CONCATENATE($I$2,SaltwaterFish!B108,$J$2)</f>
        <v>'Cross damsel'</v>
      </c>
      <c r="C108" t="str">
        <f>CONCATENATE($I$2,SaltwaterFish!C108,$J$2)</f>
        <v>'Neoglyphidodon crossi'</v>
      </c>
      <c r="D108" t="str">
        <f>CONCATENATE($I$2,SaltwaterFish!D108,$J$2)</f>
        <v>'https://upload.wikimedia.org/wikipedia/commons/thumb/5/57/Cross%27s_damsel_%28Neoglyphidodon_crossi%29_%2848652010581%29.jpg/1920px-Cross%27s_damsel_%28Neoglyphidodon_crossi%29_%2848652010581%29.jpg'</v>
      </c>
      <c r="E108" t="str">
        <f>CONCATENATE($I$2,SaltwaterFish!E108,$J$2)</f>
        <v>'Yes'</v>
      </c>
      <c r="F108" t="str">
        <f>CONCATENATE($I$2,SaltwaterFish!F108,$J$2)</f>
        <v>''</v>
      </c>
      <c r="G108" t="str">
        <f>CONCATENATE($I$2,SaltwaterFish!G108,$J$2)</f>
        <v>'13 cm (5.1 in)'</v>
      </c>
      <c r="H108" t="str">
        <f>CONCATENATE($I$2,SaltwaterFish!H108,$J$2)</f>
        <v>'Damselfish'</v>
      </c>
    </row>
    <row r="109" spans="1:8" x14ac:dyDescent="0.25">
      <c r="A109" t="str">
        <f>CONCATENATE($I$2,SaltwaterFish!A109,$J$2)</f>
        <v>'Domino-damsel'</v>
      </c>
      <c r="B109" t="str">
        <f>CONCATENATE($I$2,SaltwaterFish!B109,$J$2)</f>
        <v>'Domino damsel'</v>
      </c>
      <c r="C109" t="str">
        <f>CONCATENATE($I$2,SaltwaterFish!C109,$J$2)</f>
        <v>'Dascyllus trimaculatus'</v>
      </c>
      <c r="D109" t="str">
        <f>CONCATENATE($I$2,SaltwaterFish!D109,$J$2)</f>
        <v>'https://upload.wikimedia.org/wikipedia/commons/3/38/Dascyllus_trimaculatus.JPG'</v>
      </c>
      <c r="E109" t="str">
        <f>CONCATENATE($I$2,SaltwaterFish!E109,$J$2)</f>
        <v>'Yes'</v>
      </c>
      <c r="F109" t="str">
        <f>CONCATENATE($I$2,SaltwaterFish!F109,$J$2)</f>
        <v>'also known as the three spot damsel, this fish is easy to care for, but is also very aggressive. The fish is black except for three distinct white spots that fade as the fish ages.'</v>
      </c>
      <c r="G109" t="str">
        <f>CONCATENATE($I$2,SaltwaterFish!G109,$J$2)</f>
        <v>'14 cm (5.5 in)'</v>
      </c>
      <c r="H109" t="str">
        <f>CONCATENATE($I$2,SaltwaterFish!H109,$J$2)</f>
        <v>'Damselfish'</v>
      </c>
    </row>
    <row r="110" spans="1:8" x14ac:dyDescent="0.25">
      <c r="A110" t="str">
        <f>CONCATENATE($I$2,SaltwaterFish!A110,$J$2)</f>
        <v>'Fiji-blue-devil-damsel'</v>
      </c>
      <c r="B110" t="str">
        <f>CONCATENATE($I$2,SaltwaterFish!B110,$J$2)</f>
        <v>'Fiji blue devil damsel'</v>
      </c>
      <c r="C110" t="str">
        <f>CONCATENATE($I$2,SaltwaterFish!C110,$J$2)</f>
        <v>'Chrysiptera taupou'</v>
      </c>
      <c r="D110" t="str">
        <f>CONCATENATE($I$2,SaltwaterFish!D110,$J$2)</f>
        <v>'https://upload.wikimedia.org/wikipedia/commons/6/6d/Chrysiptera_taupou.jpg'</v>
      </c>
      <c r="E110" t="str">
        <f>CONCATENATE($I$2,SaltwaterFish!E110,$J$2)</f>
        <v>'Yes'</v>
      </c>
      <c r="F110" t="str">
        <f>CONCATENATE($I$2,SaltwaterFish!F110,$J$2)</f>
        <v>'This striking blue damsel is one of the most popular beginner fish. Like other damsels, it is very hardy, and very aggressive when mature.'</v>
      </c>
      <c r="G110" t="str">
        <f>CONCATENATE($I$2,SaltwaterFish!G110,$J$2)</f>
        <v>'8 cm (3.1 in)'</v>
      </c>
      <c r="H110" t="str">
        <f>CONCATENATE($I$2,SaltwaterFish!H110,$J$2)</f>
        <v>'Damselfish'</v>
      </c>
    </row>
    <row r="111" spans="1:8" x14ac:dyDescent="0.25">
      <c r="A111" t="str">
        <f>CONCATENATE($I$2,SaltwaterFish!A111,$J$2)</f>
        <v>'Four-stripe-damsel'</v>
      </c>
      <c r="B111" t="str">
        <f>CONCATENATE($I$2,SaltwaterFish!B111,$J$2)</f>
        <v>'Four stripe damsel'</v>
      </c>
      <c r="C111" t="str">
        <f>CONCATENATE($I$2,SaltwaterFish!C111,$J$2)</f>
        <v>'Dascyllus melanurus'</v>
      </c>
      <c r="D111" t="str">
        <f>CONCATENATE($I$2,SaltwaterFish!D111,$J$2)</f>
        <v>'https://www.liveaquaria.com/images/categories/large/lg70067FourStripeDamselfish.jpg'</v>
      </c>
      <c r="E111" t="str">
        <f>CONCATENATE($I$2,SaltwaterFish!E111,$J$2)</f>
        <v>'Yes'</v>
      </c>
      <c r="F111" t="str">
        <f>CONCATENATE($I$2,SaltwaterFish!F111,$J$2)</f>
        <v>'The four stripe damsel is a perfect beginner marine fish as it is very hardy. This fish is highly territorial and is best suited for a semi-aggressive to aggressive tank.'</v>
      </c>
      <c r="G111" t="str">
        <f>CONCATENATE($I$2,SaltwaterFish!G111,$J$2)</f>
        <v>'10 cm (3.9 in)'</v>
      </c>
      <c r="H111" t="str">
        <f>CONCATENATE($I$2,SaltwaterFish!H111,$J$2)</f>
        <v>'Damselfish'</v>
      </c>
    </row>
    <row r="112" spans="1:8" x14ac:dyDescent="0.25">
      <c r="A112" t="str">
        <f>CONCATENATE($I$2,SaltwaterFish!A112,$J$2)</f>
        <v>'Garibaldi-damsel'</v>
      </c>
      <c r="B112" t="str">
        <f>CONCATENATE($I$2,SaltwaterFish!B112,$J$2)</f>
        <v>'Garibaldi damsel'</v>
      </c>
      <c r="C112" t="str">
        <f>CONCATENATE($I$2,SaltwaterFish!C112,$J$2)</f>
        <v>'Hypsypops rubicunda'</v>
      </c>
      <c r="D112" t="str">
        <f>CONCATENATE($I$2,SaltwaterFish!D112,$J$2)</f>
        <v>'https://upload.wikimedia.org/wikipedia/commons/2/27/Hypsypops_rubicundus_adult.jpg'</v>
      </c>
      <c r="E112" t="str">
        <f>CONCATENATE($I$2,SaltwaterFish!E112,$J$2)</f>
        <v>'Yes'</v>
      </c>
      <c r="F112" t="str">
        <f>CONCATENATE($I$2,SaltwaterFish!F112,$J$2)</f>
        <v>'These are temperate fish and require cooler water. They are much larger than most other damsels.'</v>
      </c>
      <c r="G112" t="str">
        <f>CONCATENATE($I$2,SaltwaterFish!G112,$J$2)</f>
        <v>'30 cm (11.8 in)'</v>
      </c>
      <c r="H112" t="str">
        <f>CONCATENATE($I$2,SaltwaterFish!H112,$J$2)</f>
        <v>'Damselfish'</v>
      </c>
    </row>
    <row r="113" spans="1:8" x14ac:dyDescent="0.25">
      <c r="A113" t="str">
        <f>CONCATENATE($I$2,SaltwaterFish!A113,$J$2)</f>
        <v>'Honey-head-damsel'</v>
      </c>
      <c r="B113" t="str">
        <f>CONCATENATE($I$2,SaltwaterFish!B113,$J$2)</f>
        <v>'Honey head damsel'</v>
      </c>
      <c r="C113" t="str">
        <f>CONCATENATE($I$2,SaltwaterFish!C113,$J$2)</f>
        <v>'Dischistodus prosopotaenia'</v>
      </c>
      <c r="D113" t="str">
        <f>CONCATENATE($I$2,SaltwaterFish!D113,$J$2)</f>
        <v>'https://upload.wikimedia.org/wikipedia/commons/2/2e/DischistProsopotaenRLS.jpg'</v>
      </c>
      <c r="E113" t="str">
        <f>CONCATENATE($I$2,SaltwaterFish!E113,$J$2)</f>
        <v>'Yes'</v>
      </c>
      <c r="F113" t="str">
        <f>CONCATENATE($I$2,SaltwaterFish!F113,$J$2)</f>
        <v>''</v>
      </c>
      <c r="G113" t="str">
        <f>CONCATENATE($I$2,SaltwaterFish!G113,$J$2)</f>
        <v>'17 cm (6.7 in)'</v>
      </c>
      <c r="H113" t="str">
        <f>CONCATENATE($I$2,SaltwaterFish!H113,$J$2)</f>
        <v>'Damselfish'</v>
      </c>
    </row>
    <row r="114" spans="1:8" x14ac:dyDescent="0.25">
      <c r="A114" t="str">
        <f>CONCATENATE($I$2,SaltwaterFish!A114,$J$2)</f>
        <v>'Hawaiian Dascyllus'</v>
      </c>
      <c r="B114" t="str">
        <f>CONCATENATE($I$2,SaltwaterFish!B114,$J$2)</f>
        <v>'Hawaiian Dascyllus'</v>
      </c>
      <c r="C114" t="str">
        <f>CONCATENATE($I$2,SaltwaterFish!C114,$J$2)</f>
        <v>'Dascyllus albisella'</v>
      </c>
      <c r="D114" t="str">
        <f>CONCATENATE($I$2,SaltwaterFish!D114,$J$2)</f>
        <v>'https://upload.wikimedia.org/wikipedia/commons/d/d3/Dascyllus_albisella_2.jpg'</v>
      </c>
      <c r="E114" t="str">
        <f>CONCATENATE($I$2,SaltwaterFish!E114,$J$2)</f>
        <v>'Yes'</v>
      </c>
      <c r="F114" t="str">
        <f>CONCATENATE($I$2,SaltwaterFish!F114,$J$2)</f>
        <v>''</v>
      </c>
      <c r="G114" t="str">
        <f>CONCATENATE($I$2,SaltwaterFish!G114,$J$2)</f>
        <v>'12.5 cm (4.9 in)'</v>
      </c>
      <c r="H114" t="str">
        <f>CONCATENATE($I$2,SaltwaterFish!H114,$J$2)</f>
        <v>'Damselfish'</v>
      </c>
    </row>
    <row r="115" spans="1:8" x14ac:dyDescent="0.25">
      <c r="A115" t="str">
        <f>CONCATENATE($I$2,SaltwaterFish!A115,$J$2)</f>
        <v>'Jewel-damsel'</v>
      </c>
      <c r="B115" t="str">
        <f>CONCATENATE($I$2,SaltwaterFish!B115,$J$2)</f>
        <v>'Jewel damsel'</v>
      </c>
      <c r="C115" t="str">
        <f>CONCATENATE($I$2,SaltwaterFish!C115,$J$2)</f>
        <v>'Microspathodon chrysurus'</v>
      </c>
      <c r="D115" t="str">
        <f>CONCATENATE($I$2,SaltwaterFish!D115,$J$2)</f>
        <v>'https://upload.wikimedia.org/wikipedia/commons/b/b0/Microspathodon_chrysurus.jpg'</v>
      </c>
      <c r="E115" t="str">
        <f>CONCATENATE($I$2,SaltwaterFish!E115,$J$2)</f>
        <v>'Yes'</v>
      </c>
      <c r="F115" t="str">
        <f>CONCATENATE($I$2,SaltwaterFish!F115,$J$2)</f>
        <v>'Among the largest and most aggressive Damsels'</v>
      </c>
      <c r="G115" t="str">
        <f>CONCATENATE($I$2,SaltwaterFish!G115,$J$2)</f>
        <v>'20 cm (7.9 in)'</v>
      </c>
      <c r="H115" t="str">
        <f>CONCATENATE($I$2,SaltwaterFish!H115,$J$2)</f>
        <v>'Damselfish'</v>
      </c>
    </row>
    <row r="116" spans="1:8" x14ac:dyDescent="0.25">
      <c r="A116" t="str">
        <f>CONCATENATE($I$2,SaltwaterFish!A116,$J$2)</f>
        <v>'King-demoiselle'</v>
      </c>
      <c r="B116" t="str">
        <f>CONCATENATE($I$2,SaltwaterFish!B116,$J$2)</f>
        <v>'King demoiselle'</v>
      </c>
      <c r="C116" t="str">
        <f>CONCATENATE($I$2,SaltwaterFish!C116,$J$2)</f>
        <v>'Chrysiptera rex'</v>
      </c>
      <c r="D116" t="str">
        <f>CONCATENATE($I$2,SaltwaterFish!D116,$J$2)</f>
        <v>'https://upload.wikimedia.org/wikipedia/commons/thumb/4/41/Chrysiptera_rex_-_Zoo_Frankfurt.jpg/2560px-Chrysiptera_rex_-_Zoo_Frankfurt.jpg'</v>
      </c>
      <c r="E116" t="str">
        <f>CONCATENATE($I$2,SaltwaterFish!E116,$J$2)</f>
        <v>'Yes'</v>
      </c>
      <c r="F116" t="str">
        <f>CONCATENATE($I$2,SaltwaterFish!F116,$J$2)</f>
        <v>''</v>
      </c>
      <c r="G116" t="str">
        <f>CONCATENATE($I$2,SaltwaterFish!G116,$J$2)</f>
        <v>'7 cm (2.8 in)'</v>
      </c>
      <c r="H116" t="str">
        <f>CONCATENATE($I$2,SaltwaterFish!H116,$J$2)</f>
        <v>'Damselfish'</v>
      </c>
    </row>
    <row r="117" spans="1:8" x14ac:dyDescent="0.25">
      <c r="A117" t="str">
        <f>CONCATENATE($I$2,SaltwaterFish!A117,$J$2)</f>
        <v>'Lemon-damsel'</v>
      </c>
      <c r="B117" t="str">
        <f>CONCATENATE($I$2,SaltwaterFish!B117,$J$2)</f>
        <v>'Lemon damsel'</v>
      </c>
      <c r="C117" t="str">
        <f>CONCATENATE($I$2,SaltwaterFish!C117,$J$2)</f>
        <v>'Pomacentrus moluccensis'</v>
      </c>
      <c r="D117" t="str">
        <f>CONCATENATE($I$2,SaltwaterFish!D117,$J$2)</f>
        <v>'https://upload.wikimedia.org/wikipedia/commons/thumb/e/e9/Pomacentrus_moluccensis_1.jpg/1920px-Pomacentrus_moluccensis_1.jpg'</v>
      </c>
      <c r="E117" t="str">
        <f>CONCATENATE($I$2,SaltwaterFish!E117,$J$2)</f>
        <v>'Yes'</v>
      </c>
      <c r="F117" t="str">
        <f>CONCATENATE($I$2,SaltwaterFish!F117,$J$2)</f>
        <v>''</v>
      </c>
      <c r="G117" t="str">
        <f>CONCATENATE($I$2,SaltwaterFish!G117,$J$2)</f>
        <v>'9 cm (3.5 in)'</v>
      </c>
      <c r="H117" t="str">
        <f>CONCATENATE($I$2,SaltwaterFish!H117,$J$2)</f>
        <v>'Damselfish'</v>
      </c>
    </row>
    <row r="118" spans="1:8" x14ac:dyDescent="0.25">
      <c r="A118" t="str">
        <f>CONCATENATE($I$2,SaltwaterFish!A118,$J$2)</f>
        <v>'Longfin-gregory'</v>
      </c>
      <c r="B118" t="str">
        <f>CONCATENATE($I$2,SaltwaterFish!B118,$J$2)</f>
        <v>'Longfin gregory'</v>
      </c>
      <c r="C118" t="str">
        <f>CONCATENATE($I$2,SaltwaterFish!C118,$J$2)</f>
        <v>'Stegastes diencaeus'</v>
      </c>
      <c r="D118" t="str">
        <f>CONCATENATE($I$2,SaltwaterFish!D118,$J$2)</f>
        <v>'https://upload.wikimedia.org/wikipedia/commons/9/9c/Does_nature%27s_pallete....jpg'</v>
      </c>
      <c r="E118" t="str">
        <f>CONCATENATE($I$2,SaltwaterFish!E118,$J$2)</f>
        <v>'Yes'</v>
      </c>
      <c r="F118" t="str">
        <f>CONCATENATE($I$2,SaltwaterFish!F118,$J$2)</f>
        <v>'Turns brown, and becomes highly territorial as it ages'</v>
      </c>
      <c r="G118" t="str">
        <f>CONCATENATE($I$2,SaltwaterFish!G118,$J$2)</f>
        <v>'12.5 cm (4.9 in)'</v>
      </c>
      <c r="H118" t="str">
        <f>CONCATENATE($I$2,SaltwaterFish!H118,$J$2)</f>
        <v>'Damselfish'</v>
      </c>
    </row>
    <row r="119" spans="1:8" x14ac:dyDescent="0.25">
      <c r="A119" t="str">
        <f>CONCATENATE($I$2,SaltwaterFish!A119,$J$2)</f>
        <v>'Marginated-damsel'</v>
      </c>
      <c r="B119" t="str">
        <f>CONCATENATE($I$2,SaltwaterFish!B119,$J$2)</f>
        <v>'Marginated damsel'</v>
      </c>
      <c r="C119" t="str">
        <f>CONCATENATE($I$2,SaltwaterFish!C119,$J$2)</f>
        <v>'Dascyllus marginatus'</v>
      </c>
      <c r="D119" t="str">
        <f>CONCATENATE($I$2,SaltwaterFish!D119,$J$2)</f>
        <v>'https://upload.wikimedia.org/wikipedia/commons/5/5b/Dascyllus_marginatus%2C_Egipto_4.jpg'</v>
      </c>
      <c r="E119" t="str">
        <f>CONCATENATE($I$2,SaltwaterFish!E119,$J$2)</f>
        <v>'Yes'</v>
      </c>
      <c r="F119" t="str">
        <f>CONCATENATE($I$2,SaltwaterFish!F119,$J$2)</f>
        <v>'The marginated damsel is noted for blue fins as well as the yellow head and white body. This fish is hardy like most damsels and is also highly aggressive when mature.'</v>
      </c>
      <c r="G119" t="str">
        <f>CONCATENATE($I$2,SaltwaterFish!G119,$J$2)</f>
        <v>'6 cm (2.4 in)'</v>
      </c>
      <c r="H119" t="str">
        <f>CONCATENATE($I$2,SaltwaterFish!H119,$J$2)</f>
        <v>'Damselfish'</v>
      </c>
    </row>
    <row r="120" spans="1:8" x14ac:dyDescent="0.25">
      <c r="A120" t="str">
        <f>CONCATENATE($I$2,SaltwaterFish!A120,$J$2)</f>
        <v>'Neon-damsel'</v>
      </c>
      <c r="B120" t="str">
        <f>CONCATENATE($I$2,SaltwaterFish!B120,$J$2)</f>
        <v>'Neon damsel'</v>
      </c>
      <c r="C120" t="str">
        <f>CONCATENATE($I$2,SaltwaterFish!C120,$J$2)</f>
        <v>'Pomacentrus alleni'</v>
      </c>
      <c r="D120" t="str">
        <f>CONCATENATE($I$2,SaltwaterFish!D120,$J$2)</f>
        <v>'https://upload.wikimedia.org/wikipedia/commons/7/7a/PomacentAlleniGRA.jpg'</v>
      </c>
      <c r="E120" t="str">
        <f>CONCATENATE($I$2,SaltwaterFish!E120,$J$2)</f>
        <v>'Yes'</v>
      </c>
      <c r="F120" t="str">
        <f>CONCATENATE($I$2,SaltwaterFish!F120,$J$2)</f>
        <v>''</v>
      </c>
      <c r="G120" t="str">
        <f>CONCATENATE($I$2,SaltwaterFish!G120,$J$2)</f>
        <v>'6 cm (2.4 in)'</v>
      </c>
      <c r="H120" t="str">
        <f>CONCATENATE($I$2,SaltwaterFish!H120,$J$2)</f>
        <v>'Damselfish'</v>
      </c>
    </row>
    <row r="121" spans="1:8" x14ac:dyDescent="0.25">
      <c r="A121" t="str">
        <f>CONCATENATE($I$2,SaltwaterFish!A121,$J$2)</f>
        <v>'Ocellate-damsel'</v>
      </c>
      <c r="B121" t="str">
        <f>CONCATENATE($I$2,SaltwaterFish!B121,$J$2)</f>
        <v>'Ocellate damsel'</v>
      </c>
      <c r="C121" t="str">
        <f>CONCATENATE($I$2,SaltwaterFish!C121,$J$2)</f>
        <v>'Pomacentrus vaiuli'</v>
      </c>
      <c r="D121" t="str">
        <f>CONCATENATE($I$2,SaltwaterFish!D121,$J$2)</f>
        <v>'https://upload.wikimedia.org/wikipedia/commons/8/8f/Pomacentrus_vaiuli.jpg'</v>
      </c>
      <c r="E121" t="str">
        <f>CONCATENATE($I$2,SaltwaterFish!E121,$J$2)</f>
        <v>'Yes'</v>
      </c>
      <c r="F121" t="str">
        <f>CONCATENATE($I$2,SaltwaterFish!F121,$J$2)</f>
        <v>''</v>
      </c>
      <c r="G121" t="str">
        <f>CONCATENATE($I$2,SaltwaterFish!G121,$J$2)</f>
        <v>'9 cm (3.5 in)'</v>
      </c>
      <c r="H121" t="str">
        <f>CONCATENATE($I$2,SaltwaterFish!H121,$J$2)</f>
        <v>'Damselfish'</v>
      </c>
    </row>
    <row r="122" spans="1:8" x14ac:dyDescent="0.25">
      <c r="A122" t="str">
        <f>CONCATENATE($I$2,SaltwaterFish!A122,$J$2)</f>
        <v>'Pavo-damsel'</v>
      </c>
      <c r="B122" t="str">
        <f>CONCATENATE($I$2,SaltwaterFish!B122,$J$2)</f>
        <v>'Pavo damsel'</v>
      </c>
      <c r="C122" t="str">
        <f>CONCATENATE($I$2,SaltwaterFish!C122,$J$2)</f>
        <v>'Pomacentrus pavo'</v>
      </c>
      <c r="D122" t="str">
        <f>CONCATENATE($I$2,SaltwaterFish!D122,$J$2)</f>
        <v>'https://upload.wikimedia.org/wikipedia/commons/d/dc/Pomacentrus_pavo.jpg'</v>
      </c>
      <c r="E122" t="str">
        <f>CONCATENATE($I$2,SaltwaterFish!E122,$J$2)</f>
        <v>'Yes'</v>
      </c>
      <c r="F122" t="str">
        <f>CONCATENATE($I$2,SaltwaterFish!F122,$J$2)</f>
        <v>''</v>
      </c>
      <c r="G122" t="str">
        <f>CONCATENATE($I$2,SaltwaterFish!G122,$J$2)</f>
        <v>'11 cm (4.3 in)'</v>
      </c>
      <c r="H122" t="str">
        <f>CONCATENATE($I$2,SaltwaterFish!H122,$J$2)</f>
        <v>'Damselfish'</v>
      </c>
    </row>
    <row r="123" spans="1:8" x14ac:dyDescent="0.25">
      <c r="A123" t="str">
        <f>CONCATENATE($I$2,SaltwaterFish!A123,$J$2)</f>
        <v>'Pink-Smith-damsel'</v>
      </c>
      <c r="B123" t="str">
        <f>CONCATENATE($I$2,SaltwaterFish!B123,$J$2)</f>
        <v>'Pink Smith damsel'</v>
      </c>
      <c r="C123" t="str">
        <f>CONCATENATE($I$2,SaltwaterFish!C123,$J$2)</f>
        <v>'Pomacentrus smithi'</v>
      </c>
      <c r="D123" t="str">
        <f>CONCATENATE($I$2,SaltwaterFish!D123,$J$2)</f>
        <v>'https://upload.wikimedia.org/wikipedia/commons/d/db/Pomacentrus_smithi1.jpg'</v>
      </c>
      <c r="E123" t="str">
        <f>CONCATENATE($I$2,SaltwaterFish!E123,$J$2)</f>
        <v>'Yes'</v>
      </c>
      <c r="F123" t="str">
        <f>CONCATENATE($I$2,SaltwaterFish!F123,$J$2)</f>
        <v>''</v>
      </c>
      <c r="G123" t="str">
        <f>CONCATENATE($I$2,SaltwaterFish!G123,$J$2)</f>
        <v>'7 cm (2.8 in)'</v>
      </c>
      <c r="H123" t="str">
        <f>CONCATENATE($I$2,SaltwaterFish!H123,$J$2)</f>
        <v>'Damselfish'</v>
      </c>
    </row>
    <row r="124" spans="1:8" x14ac:dyDescent="0.25">
      <c r="A124" t="str">
        <f>CONCATENATE($I$2,SaltwaterFish!A124,$J$2)</f>
        <v>'Rollands-demoiselle'</v>
      </c>
      <c r="B124" t="str">
        <f>CONCATENATE($I$2,SaltwaterFish!B124,$J$2)</f>
        <v>'Rollands demoiselle'</v>
      </c>
      <c r="C124" t="str">
        <f>CONCATENATE($I$2,SaltwaterFish!C124,$J$2)</f>
        <v>'Chrysiptera rollandi'</v>
      </c>
      <c r="D124" t="str">
        <f>CONCATENATE($I$2,SaltwaterFish!D124,$J$2)</f>
        <v>'https://upload.wikimedia.org/wikipedia/commons/b/b4/Rolland%27s_demoiselle_%28Chrysiptera_rollandi%29.jpg'</v>
      </c>
      <c r="E124" t="str">
        <f>CONCATENATE($I$2,SaltwaterFish!E124,$J$2)</f>
        <v>'Yes'</v>
      </c>
      <c r="F124" t="str">
        <f>CONCATENATE($I$2,SaltwaterFish!F124,$J$2)</f>
        <v>''</v>
      </c>
      <c r="G124" t="str">
        <f>CONCATENATE($I$2,SaltwaterFish!G124,$J$2)</f>
        <v>'6 cm (2.4 in)'</v>
      </c>
      <c r="H124" t="str">
        <f>CONCATENATE($I$2,SaltwaterFish!H124,$J$2)</f>
        <v>'Damselfish'</v>
      </c>
    </row>
    <row r="125" spans="1:8" x14ac:dyDescent="0.25">
      <c r="A125" t="str">
        <f>CONCATENATE($I$2,SaltwaterFish!A125,$J$2)</f>
        <v>'Sergeant-major-damsel'</v>
      </c>
      <c r="B125" t="str">
        <f>CONCATENATE($I$2,SaltwaterFish!B125,$J$2)</f>
        <v>'Sergeant major damsel'</v>
      </c>
      <c r="C125" t="str">
        <f>CONCATENATE($I$2,SaltwaterFish!C125,$J$2)</f>
        <v>'Abudefduf saxatilis'</v>
      </c>
      <c r="D125" t="str">
        <f>CONCATENATE($I$2,SaltwaterFish!D125,$J$2)</f>
        <v>'https://upload.wikimedia.org/wikipedia/commons/9/99/Abudefduf_saxatilis.jpg'</v>
      </c>
      <c r="E125" t="str">
        <f>CONCATENATE($I$2,SaltwaterFish!E125,$J$2)</f>
        <v>'Yes'</v>
      </c>
      <c r="F125" t="str">
        <f>CONCATENATE($I$2,SaltwaterFish!F125,$J$2)</f>
        <v>''</v>
      </c>
      <c r="G125" t="str">
        <f>CONCATENATE($I$2,SaltwaterFish!G125,$J$2)</f>
        <v>'15 cm (5.9 in)'</v>
      </c>
      <c r="H125" t="str">
        <f>CONCATENATE($I$2,SaltwaterFish!H125,$J$2)</f>
        <v>'Damselfish'</v>
      </c>
    </row>
    <row r="126" spans="1:8" x14ac:dyDescent="0.25">
      <c r="A126" t="str">
        <f>CONCATENATE($I$2,SaltwaterFish!A126,$J$2)</f>
        <v>'Speckled-damsel'</v>
      </c>
      <c r="B126" t="str">
        <f>CONCATENATE($I$2,SaltwaterFish!B126,$J$2)</f>
        <v>'Speckled damsel'</v>
      </c>
      <c r="C126" t="str">
        <f>CONCATENATE($I$2,SaltwaterFish!C126,$J$2)</f>
        <v>'Pomacentrus bankanensis'</v>
      </c>
      <c r="D126" t="str">
        <f>CONCATENATE($I$2,SaltwaterFish!D126,$J$2)</f>
        <v>'https://upload.wikimedia.org/wikipedia/commons/d/df/MeganeSD.jpg'</v>
      </c>
      <c r="E126" t="str">
        <f>CONCATENATE($I$2,SaltwaterFish!E126,$J$2)</f>
        <v>'Yes'</v>
      </c>
      <c r="F126" t="str">
        <f>CONCATENATE($I$2,SaltwaterFish!F126,$J$2)</f>
        <v>''</v>
      </c>
      <c r="G126" t="str">
        <f>CONCATENATE($I$2,SaltwaterFish!G126,$J$2)</f>
        <v>'9 cm (3.5 in)'</v>
      </c>
      <c r="H126" t="str">
        <f>CONCATENATE($I$2,SaltwaterFish!H126,$J$2)</f>
        <v>'Damselfish'</v>
      </c>
    </row>
    <row r="127" spans="1:8" x14ac:dyDescent="0.25">
      <c r="A127" t="str">
        <f>CONCATENATE($I$2,SaltwaterFish!A127,$J$2)</f>
        <v>'Springers-damsel'</v>
      </c>
      <c r="B127" t="str">
        <f>CONCATENATE($I$2,SaltwaterFish!B127,$J$2)</f>
        <v>'Springers damsel'</v>
      </c>
      <c r="C127" t="str">
        <f>CONCATENATE($I$2,SaltwaterFish!C127,$J$2)</f>
        <v>'Chrysiptera springeri'</v>
      </c>
      <c r="D127" t="str">
        <f>CONCATENATE($I$2,SaltwaterFish!D127,$J$2)</f>
        <v>'https://upload.wikimedia.org/wikipedia/commons/7/74/Chrysiptera_springeri.jpg'</v>
      </c>
      <c r="E127" t="str">
        <f>CONCATENATE($I$2,SaltwaterFish!E127,$J$2)</f>
        <v>'Yes'</v>
      </c>
      <c r="F127" t="str">
        <f>CONCATENATE($I$2,SaltwaterFish!F127,$J$2)</f>
        <v>''</v>
      </c>
      <c r="G127" t="str">
        <f>CONCATENATE($I$2,SaltwaterFish!G127,$J$2)</f>
        <v>'5.5 cm (2.2 in)'</v>
      </c>
      <c r="H127" t="str">
        <f>CONCATENATE($I$2,SaltwaterFish!H127,$J$2)</f>
        <v>'Damselfish'</v>
      </c>
    </row>
    <row r="128" spans="1:8" x14ac:dyDescent="0.25">
      <c r="A128" t="str">
        <f>CONCATENATE($I$2,SaltwaterFish!A128,$J$2)</f>
        <v>'Starks-damsel'</v>
      </c>
      <c r="B128" t="str">
        <f>CONCATENATE($I$2,SaltwaterFish!B128,$J$2)</f>
        <v>'Starks damsel'</v>
      </c>
      <c r="C128" t="str">
        <f>CONCATENATE($I$2,SaltwaterFish!C128,$J$2)</f>
        <v>'Chrysiptera starcki'</v>
      </c>
      <c r="D128" t="str">
        <f>CONCATENATE($I$2,SaltwaterFish!D128,$J$2)</f>
        <v>'https://upload.wikimedia.org/wikipedia/commons/b/bf/SenakiRS.jpg'</v>
      </c>
      <c r="E128" t="str">
        <f>CONCATENATE($I$2,SaltwaterFish!E128,$J$2)</f>
        <v>'Yes'</v>
      </c>
      <c r="F128" t="str">
        <f>CONCATENATE($I$2,SaltwaterFish!F128,$J$2)</f>
        <v>''</v>
      </c>
      <c r="G128" t="str">
        <f>CONCATENATE($I$2,SaltwaterFish!G128,$J$2)</f>
        <v>'7 cm (2.8 in)'</v>
      </c>
      <c r="H128" t="str">
        <f>CONCATENATE($I$2,SaltwaterFish!H128,$J$2)</f>
        <v>'Damselfish'</v>
      </c>
    </row>
    <row r="129" spans="1:8" x14ac:dyDescent="0.25">
      <c r="A129" t="str">
        <f>CONCATENATE($I$2,SaltwaterFish!A129,$J$2)</f>
        <v>'Talbots-damsel'</v>
      </c>
      <c r="B129" t="str">
        <f>CONCATENATE($I$2,SaltwaterFish!B129,$J$2)</f>
        <v>'Talbots damsel'</v>
      </c>
      <c r="C129" t="str">
        <f>CONCATENATE($I$2,SaltwaterFish!C129,$J$2)</f>
        <v>'Chrysiptera talboti'</v>
      </c>
      <c r="D129" t="str">
        <f>CONCATENATE($I$2,SaltwaterFish!D129,$J$2)</f>
        <v>'https://upload.wikimedia.org/wikipedia/commons/thumb/7/76/Chrysiptera_talboti_-_Demoiselle_de_Talbot_-_Aqua_Porte_Dor%C3%A9e_02.JPG/2560px-Chrysiptera_talboti_-_Demoiselle_de_Talbot_-_Aqua_Porte_Dor%C3%A9e_02.JPG'</v>
      </c>
      <c r="E129" t="str">
        <f>CONCATENATE($I$2,SaltwaterFish!E129,$J$2)</f>
        <v>'Yes'</v>
      </c>
      <c r="F129" t="str">
        <f>CONCATENATE($I$2,SaltwaterFish!F129,$J$2)</f>
        <v>'This damselfish is somewhat a little more delicate than other. It does best in small groups in large tanks with good water quality and an SG of 1.026. Feed on a good diet for best results. Fairly peaceful.'</v>
      </c>
      <c r="G129" t="str">
        <f>CONCATENATE($I$2,SaltwaterFish!G129,$J$2)</f>
        <v>'8 cm (3.1 in)'</v>
      </c>
      <c r="H129" t="str">
        <f>CONCATENATE($I$2,SaltwaterFish!H129,$J$2)</f>
        <v>'Damselfish'</v>
      </c>
    </row>
    <row r="130" spans="1:8" x14ac:dyDescent="0.25">
      <c r="A130" t="str">
        <f>CONCATENATE($I$2,SaltwaterFish!A130,$J$2)</f>
        <v>'Three-stripe-damsel'</v>
      </c>
      <c r="B130" t="str">
        <f>CONCATENATE($I$2,SaltwaterFish!B130,$J$2)</f>
        <v>'Three stripe damsel'</v>
      </c>
      <c r="C130" t="str">
        <f>CONCATENATE($I$2,SaltwaterFish!C130,$J$2)</f>
        <v>'Dascyllus aruanus'</v>
      </c>
      <c r="D130" t="str">
        <f>CONCATENATE($I$2,SaltwaterFish!D130,$J$2)</f>
        <v>'https://upload.wikimedia.org/wikipedia/commons/e/e6/Dascyllus_aruanus_3.jpg'</v>
      </c>
      <c r="E130" t="str">
        <f>CONCATENATE($I$2,SaltwaterFish!E130,$J$2)</f>
        <v>'Yes'</v>
      </c>
      <c r="F130" t="str">
        <f>CONCATENATE($I$2,SaltwaterFish!F130,$J$2)</f>
        <v>'Highly aggressive and territorial. Will harass fish many times its size. Best kept in an aggressive/semi-aggressive tank.'</v>
      </c>
      <c r="G130" t="str">
        <f>CONCATENATE($I$2,SaltwaterFish!G130,$J$2)</f>
        <v>'10 cm (3.9 in)'</v>
      </c>
      <c r="H130" t="str">
        <f>CONCATENATE($I$2,SaltwaterFish!H130,$J$2)</f>
        <v>'Damselfish'</v>
      </c>
    </row>
    <row r="131" spans="1:8" x14ac:dyDescent="0.25">
      <c r="A131" t="str">
        <f>CONCATENATE($I$2,SaltwaterFish!A131,$J$2)</f>
        <v>'Three-Spot-damsel'</v>
      </c>
      <c r="B131" t="str">
        <f>CONCATENATE($I$2,SaltwaterFish!B131,$J$2)</f>
        <v>'Three Spot damsel'</v>
      </c>
      <c r="C131" t="str">
        <f>CONCATENATE($I$2,SaltwaterFish!C131,$J$2)</f>
        <v>'Stegastes planifrons'</v>
      </c>
      <c r="D131" t="str">
        <f>CONCATENATE($I$2,SaltwaterFish!D131,$J$2)</f>
        <v>'https://upload.wikimedia.org/wikipedia/commons/0/03/Threespot_damselfish_in_a_pillar_coral.jpg'</v>
      </c>
      <c r="E131" t="str">
        <f>CONCATENATE($I$2,SaltwaterFish!E131,$J$2)</f>
        <v>'Yes'</v>
      </c>
      <c r="F131" t="str">
        <f>CONCATENATE($I$2,SaltwaterFish!F131,$J$2)</f>
        <v>''</v>
      </c>
      <c r="G131" t="str">
        <f>CONCATENATE($I$2,SaltwaterFish!G131,$J$2)</f>
        <v>'13 cm (5.1 in)'</v>
      </c>
      <c r="H131" t="str">
        <f>CONCATENATE($I$2,SaltwaterFish!H131,$J$2)</f>
        <v>'Damselfish'</v>
      </c>
    </row>
    <row r="132" spans="1:8" x14ac:dyDescent="0.25">
      <c r="A132" t="str">
        <f>CONCATENATE($I$2,SaltwaterFish!A132,$J$2)</f>
        <v>'Tuxedo-damsel'</v>
      </c>
      <c r="B132" t="str">
        <f>CONCATENATE($I$2,SaltwaterFish!B132,$J$2)</f>
        <v>'Tuxedo damsel'</v>
      </c>
      <c r="C132" t="str">
        <f>CONCATENATE($I$2,SaltwaterFish!C132,$J$2)</f>
        <v>'Chrysiptera tricincta'</v>
      </c>
      <c r="D132" t="str">
        <f>CONCATENATE($I$2,SaltwaterFish!D132,$J$2)</f>
        <v>'https://upload.wikimedia.org/wikipedia/commons/f/fa/MisujiSD.jpg'</v>
      </c>
      <c r="E132" t="str">
        <f>CONCATENATE($I$2,SaltwaterFish!E132,$J$2)</f>
        <v>'Yes'</v>
      </c>
      <c r="F132" t="str">
        <f>CONCATENATE($I$2,SaltwaterFish!F132,$J$2)</f>
        <v>''</v>
      </c>
      <c r="G132" t="str">
        <f>CONCATENATE($I$2,SaltwaterFish!G132,$J$2)</f>
        <v>'6 cm (2.4 in)'</v>
      </c>
      <c r="H132" t="str">
        <f>CONCATENATE($I$2,SaltwaterFish!H132,$J$2)</f>
        <v>'Damselfish'</v>
      </c>
    </row>
    <row r="133" spans="1:8" x14ac:dyDescent="0.25">
      <c r="A133" t="str">
        <f>CONCATENATE($I$2,SaltwaterFish!A133,$J$2)</f>
        <v>'Two-stripe-damsel'</v>
      </c>
      <c r="B133" t="str">
        <f>CONCATENATE($I$2,SaltwaterFish!B133,$J$2)</f>
        <v>'Two stripe damsel'</v>
      </c>
      <c r="C133" t="str">
        <f>CONCATENATE($I$2,SaltwaterFish!C133,$J$2)</f>
        <v>'Dascyllus reticulatus'</v>
      </c>
      <c r="D133" t="str">
        <f>CONCATENATE($I$2,SaltwaterFish!D133,$J$2)</f>
        <v>'https://upload.wikimedia.org/wikipedia/commons/thumb/f/fe/Dascyllus_reticulatus_%28Reticulated_dascyllus%29_in_Acropora_loripa_%28Hard_coral%29.jpg/1920px-Dascyllus_reticulatus_%28Reticulated_dascyllus%29_in_Acropora_loripa_%28Hard_coral%29.jpg'</v>
      </c>
      <c r="E133" t="str">
        <f>CONCATENATE($I$2,SaltwaterFish!E133,$J$2)</f>
        <v>'Yes'</v>
      </c>
      <c r="F133" t="str">
        <f>CONCATENATE($I$2,SaltwaterFish!F133,$J$2)</f>
        <v>'the two stripe damsel is a very hardy fish. This fish is perfect for the beginner marine aquarist, as it can tolerate substandard water quality. This fish is highly aggressive, and requires many hiding places.'</v>
      </c>
      <c r="G133" t="str">
        <f>CONCATENATE($I$2,SaltwaterFish!G133,$J$2)</f>
        <v>'10 cm (3.9 in)'</v>
      </c>
      <c r="H133" t="str">
        <f>CONCATENATE($I$2,SaltwaterFish!H133,$J$2)</f>
        <v>'Damselfish'</v>
      </c>
    </row>
    <row r="134" spans="1:8" x14ac:dyDescent="0.25">
      <c r="A134" t="str">
        <f>CONCATENATE($I$2,SaltwaterFish!A134,$J$2)</f>
        <v>'Yellow-damsel'</v>
      </c>
      <c r="B134" t="str">
        <f>CONCATENATE($I$2,SaltwaterFish!B134,$J$2)</f>
        <v>'Yellow damsel'</v>
      </c>
      <c r="C134" t="str">
        <f>CONCATENATE($I$2,SaltwaterFish!C134,$J$2)</f>
        <v>'Amblyglyphidodon aureus'</v>
      </c>
      <c r="D134" t="str">
        <f>CONCATENATE($I$2,SaltwaterFish!D134,$J$2)</f>
        <v>'https://upload.wikimedia.org/wikipedia/commons/thumb/7/72/Monaco.Mus%C3%A9e_oc%C3%A9anographique026.jpg/1920px-Monaco.Mus%C3%A9e_oc%C3%A9anographique026.jpg'</v>
      </c>
      <c r="E134" t="str">
        <f>CONCATENATE($I$2,SaltwaterFish!E134,$J$2)</f>
        <v>'Yes'</v>
      </c>
      <c r="F134" t="str">
        <f>CONCATENATE($I$2,SaltwaterFish!F134,$J$2)</f>
        <v>''</v>
      </c>
      <c r="G134" t="str">
        <f>CONCATENATE($I$2,SaltwaterFish!G134,$J$2)</f>
        <v>'13 cm (5.1 in)'</v>
      </c>
      <c r="H134" t="str">
        <f>CONCATENATE($I$2,SaltwaterFish!H134,$J$2)</f>
        <v>'Damselfish'</v>
      </c>
    </row>
    <row r="135" spans="1:8" x14ac:dyDescent="0.25">
      <c r="A135" t="str">
        <f>CONCATENATE($I$2,SaltwaterFish!A135,$J$2)</f>
        <v>'Yellow-threespot Dascyllus'</v>
      </c>
      <c r="B135" t="str">
        <f>CONCATENATE($I$2,SaltwaterFish!B135,$J$2)</f>
        <v>'Yellow threespot Dascyllus'</v>
      </c>
      <c r="C135" t="str">
        <f>CONCATENATE($I$2,SaltwaterFish!C135,$J$2)</f>
        <v>'Dascyllus auripinnis'</v>
      </c>
      <c r="D135" t="str">
        <f>CONCATENATE($I$2,SaltwaterFish!D135,$J$2)</f>
        <v>'https://upload.wikimedia.org/wikipedia/commons/e/e3/Dascyllus_auripinnis.jpg'</v>
      </c>
      <c r="E135" t="str">
        <f>CONCATENATE($I$2,SaltwaterFish!E135,$J$2)</f>
        <v>'Yes'</v>
      </c>
      <c r="F135" t="str">
        <f>CONCATENATE($I$2,SaltwaterFish!F135,$J$2)</f>
        <v>''</v>
      </c>
      <c r="G135" t="str">
        <f>CONCATENATE($I$2,SaltwaterFish!G135,$J$2)</f>
        <v>'14.5 cm (5.7 in)'</v>
      </c>
      <c r="H135" t="str">
        <f>CONCATENATE($I$2,SaltwaterFish!H135,$J$2)</f>
        <v>'Damselfish'</v>
      </c>
    </row>
    <row r="136" spans="1:8" x14ac:dyDescent="0.25">
      <c r="A136" t="str">
        <f>CONCATENATE($I$2,SaltwaterFish!A136,$J$2)</f>
        <v>'Yellowbelly-damsel'</v>
      </c>
      <c r="B136" t="str">
        <f>CONCATENATE($I$2,SaltwaterFish!B136,$J$2)</f>
        <v>'Yellowbelly damsel'</v>
      </c>
      <c r="C136" t="str">
        <f>CONCATENATE($I$2,SaltwaterFish!C136,$J$2)</f>
        <v>'Pomacentrus auriventris'</v>
      </c>
      <c r="D136" t="str">
        <f>CONCATENATE($I$2,SaltwaterFish!D136,$J$2)</f>
        <v>'https://upload.wikimedia.org/wikipedia/commons/8/8a/Pomacentrus_auriventris1.jpg'</v>
      </c>
      <c r="E136" t="str">
        <f>CONCATENATE($I$2,SaltwaterFish!E136,$J$2)</f>
        <v>'Yes'</v>
      </c>
      <c r="F136" t="str">
        <f>CONCATENATE($I$2,SaltwaterFish!F136,$J$2)</f>
        <v>''</v>
      </c>
      <c r="G136" t="str">
        <f>CONCATENATE($I$2,SaltwaterFish!G136,$J$2)</f>
        <v>'5.5 cm (2.2 in)'</v>
      </c>
      <c r="H136" t="str">
        <f>CONCATENATE($I$2,SaltwaterFish!H136,$J$2)</f>
        <v>'Damselfish'</v>
      </c>
    </row>
    <row r="137" spans="1:8" x14ac:dyDescent="0.25">
      <c r="A137" t="str">
        <f>CONCATENATE($I$2,SaltwaterFish!A137,$J$2)</f>
        <v>'Yellowtail Dascyllus'</v>
      </c>
      <c r="B137" t="str">
        <f>CONCATENATE($I$2,SaltwaterFish!B137,$J$2)</f>
        <v>'Yellowtail Dascyllus'</v>
      </c>
      <c r="C137" t="str">
        <f>CONCATENATE($I$2,SaltwaterFish!C137,$J$2)</f>
        <v>'Dascyllus flavicaudus'</v>
      </c>
      <c r="D137" t="str">
        <f>CONCATENATE($I$2,SaltwaterFish!D137,$J$2)</f>
        <v>'https://upload.wikimedia.org/wikipedia/commons/9/91/Dascyllus_flavicaudus.jpg'</v>
      </c>
      <c r="E137" t="str">
        <f>CONCATENATE($I$2,SaltwaterFish!E137,$J$2)</f>
        <v>'Yes'</v>
      </c>
      <c r="F137" t="str">
        <f>CONCATENATE($I$2,SaltwaterFish!F137,$J$2)</f>
        <v>''</v>
      </c>
      <c r="G137" t="str">
        <f>CONCATENATE($I$2,SaltwaterFish!G137,$J$2)</f>
        <v>'12 cm (4.7 in)'</v>
      </c>
      <c r="H137" t="str">
        <f>CONCATENATE($I$2,SaltwaterFish!H137,$J$2)</f>
        <v>'Damselfish'</v>
      </c>
    </row>
    <row r="138" spans="1:8" x14ac:dyDescent="0.25">
      <c r="A138" t="str">
        <f>CONCATENATE($I$2,SaltwaterFish!A138,$J$2)</f>
        <v>'Yellowtail-damsel'</v>
      </c>
      <c r="B138" t="str">
        <f>CONCATENATE($I$2,SaltwaterFish!B138,$J$2)</f>
        <v>'Yellowtail damsel'</v>
      </c>
      <c r="C138" t="str">
        <f>CONCATENATE($I$2,SaltwaterFish!C138,$J$2)</f>
        <v>'Chrysiptera parasema'</v>
      </c>
      <c r="D138" t="str">
        <f>CONCATENATE($I$2,SaltwaterFish!D138,$J$2)</f>
        <v>'https://upload.wikimedia.org/wikipedia/commons/1/18/Chrysiptera_parasema.JPG'</v>
      </c>
      <c r="E138" t="str">
        <f>CONCATENATE($I$2,SaltwaterFish!E138,$J$2)</f>
        <v>'Yes'</v>
      </c>
      <c r="F138" t="str">
        <f>CONCATENATE($I$2,SaltwaterFish!F138,$J$2)</f>
        <v>'The yellowtail damsel possess an all blue body with a striking yellow tail. This damsel is a good beginner fish as it is very hardy and can tolerate substandard water quality. This damsel is also less aggressive than some other damsel species.'</v>
      </c>
      <c r="G138" t="str">
        <f>CONCATENATE($I$2,SaltwaterFish!G138,$J$2)</f>
        <v>'8 cm (3.1 in)'</v>
      </c>
      <c r="H138" t="str">
        <f>CONCATENATE($I$2,SaltwaterFish!H138,$J$2)</f>
        <v>'Damselfish'</v>
      </c>
    </row>
    <row r="139" spans="1:8" x14ac:dyDescent="0.25">
      <c r="A139" t="str">
        <f>CONCATENATE($I$2,SaltwaterFish!A139,$J$2)</f>
        <v>'Yellowtail-demoiselle'</v>
      </c>
      <c r="B139" t="str">
        <f>CONCATENATE($I$2,SaltwaterFish!B139,$J$2)</f>
        <v>'Yellowtail demoiselle'</v>
      </c>
      <c r="C139" t="str">
        <f>CONCATENATE($I$2,SaltwaterFish!C139,$J$2)</f>
        <v>'Neopomacentrus azysron'</v>
      </c>
      <c r="D139" t="str">
        <f>CONCATENATE($I$2,SaltwaterFish!D139,$J$2)</f>
        <v>'https://upload.wikimedia.org/wikipedia/commons/2/2d/Neopomacentrus_azysron.jpg'</v>
      </c>
      <c r="E139" t="str">
        <f>CONCATENATE($I$2,SaltwaterFish!E139,$J$2)</f>
        <v>'Yes'</v>
      </c>
      <c r="F139" t="str">
        <f>CONCATENATE($I$2,SaltwaterFish!F139,$J$2)</f>
        <v>''</v>
      </c>
      <c r="G139" t="str">
        <f>CONCATENATE($I$2,SaltwaterFish!G139,$J$2)</f>
        <v>'7.5 cm (3.0 in)'</v>
      </c>
      <c r="H139" t="str">
        <f>CONCATENATE($I$2,SaltwaterFish!H139,$J$2)</f>
        <v>'Damselfish'</v>
      </c>
    </row>
    <row r="140" spans="1:8" x14ac:dyDescent="0.25">
      <c r="A140" t="str">
        <f>CONCATENATE($I$2,SaltwaterFish!A140,$J$2)</f>
        <v>'Spinyhead-blenny'</v>
      </c>
      <c r="B140" t="str">
        <f>CONCATENATE($I$2,SaltwaterFish!B140,$J$2)</f>
        <v>'Spinyhead blenny'</v>
      </c>
      <c r="C140" t="str">
        <f>CONCATENATE($I$2,SaltwaterFish!C140,$J$2)</f>
        <v>'Acanthemblemaria spinosa'</v>
      </c>
      <c r="D140" t="str">
        <f>CONCATENATE($I$2,SaltwaterFish!D140,$J$2)</f>
        <v>'https://upload.wikimedia.org/wikipedia/commons/thumb/9/94/Acanthemblemaria_spinosa_%28Spiny_Headed_Blenny%29.jpg/1024px-Acanthemblemaria_spinosa_%28Spiny_Headed_Blenny%29.jpg'</v>
      </c>
      <c r="E140" t="str">
        <f>CONCATENATE($I$2,SaltwaterFish!E140,$J$2)</f>
        <v>'Yes'</v>
      </c>
      <c r="F140" t="str">
        <f>CONCATENATE($I$2,SaltwaterFish!F140,$J$2)</f>
        <v>'Brown checkered body with distinctive yellow frills on head.'</v>
      </c>
      <c r="G140" t="str">
        <f>CONCATENATE($I$2,SaltwaterFish!G140,$J$2)</f>
        <v>'2 cm (0.8 in)'</v>
      </c>
      <c r="H140" t="str">
        <f>CONCATENATE($I$2,SaltwaterFish!H140,$J$2)</f>
        <v>'Blennies'</v>
      </c>
    </row>
    <row r="141" spans="1:8" x14ac:dyDescent="0.25">
      <c r="A141" t="str">
        <f>CONCATENATE($I$2,SaltwaterFish!A141,$J$2)</f>
        <v>'Bicolor-blenny'</v>
      </c>
      <c r="B141" t="str">
        <f>CONCATENATE($I$2,SaltwaterFish!B141,$J$2)</f>
        <v>'Bicolor blenny'</v>
      </c>
      <c r="C141" t="str">
        <f>CONCATENATE($I$2,SaltwaterFish!C141,$J$2)</f>
        <v>'Ecsenius bicolor'</v>
      </c>
      <c r="D141" t="str">
        <f>CONCATENATE($I$2,SaltwaterFish!D141,$J$2)</f>
        <v>'https://upload.wikimedia.org/wikipedia/commons/7/70/Bicolor_blenny_Ecsenius_bicolor.jpg'</v>
      </c>
      <c r="E141" t="str">
        <f>CONCATENATE($I$2,SaltwaterFish!E141,$J$2)</f>
        <v>'Yes'</v>
      </c>
      <c r="F141" t="str">
        <f>CONCATENATE($I$2,SaltwaterFish!F141,$J$2)</f>
        <v>'Characterized by the striking contrast of a blue head and upper torso followed by a yellow orange lower torso.'</v>
      </c>
      <c r="G141" t="str">
        <f>CONCATENATE($I$2,SaltwaterFish!G141,$J$2)</f>
        <v>'11 cm (4.3 in)'</v>
      </c>
      <c r="H141" t="str">
        <f>CONCATENATE($I$2,SaltwaterFish!H141,$J$2)</f>
        <v>'Blennies'</v>
      </c>
    </row>
    <row r="142" spans="1:8" x14ac:dyDescent="0.25">
      <c r="A142" t="str">
        <f>CONCATENATE($I$2,SaltwaterFish!A142,$J$2)</f>
        <v>'Black-combtooth-blenny'</v>
      </c>
      <c r="B142" t="str">
        <f>CONCATENATE($I$2,SaltwaterFish!B142,$J$2)</f>
        <v>'Black combtooth blenny'</v>
      </c>
      <c r="C142" t="str">
        <f>CONCATENATE($I$2,SaltwaterFish!C142,$J$2)</f>
        <v>'Ecsenius namiyei'</v>
      </c>
      <c r="D142" t="str">
        <f>CONCATENATE($I$2,SaltwaterFish!D142,$J$2)</f>
        <v>'https://upload.wikimedia.org/wikipedia/commons/5/5c/NiramiGP.jpg'</v>
      </c>
      <c r="E142" t="str">
        <f>CONCATENATE($I$2,SaltwaterFish!E142,$J$2)</f>
        <v>'Yes'</v>
      </c>
      <c r="F142" t="str">
        <f>CONCATENATE($I$2,SaltwaterFish!F142,$J$2)</f>
        <v>''</v>
      </c>
      <c r="G142" t="str">
        <f>CONCATENATE($I$2,SaltwaterFish!G142,$J$2)</f>
        <v>'10 cm (3.9 in)'</v>
      </c>
      <c r="H142" t="str">
        <f>CONCATENATE($I$2,SaltwaterFish!H142,$J$2)</f>
        <v>'Blennies'</v>
      </c>
    </row>
    <row r="143" spans="1:8" x14ac:dyDescent="0.25">
      <c r="A143" t="str">
        <f>CONCATENATE($I$2,SaltwaterFish!A143,$J$2)</f>
        <v>'Blackline-fang-blenny'</v>
      </c>
      <c r="B143" t="str">
        <f>CONCATENATE($I$2,SaltwaterFish!B143,$J$2)</f>
        <v>'Blackline fang blenny'</v>
      </c>
      <c r="C143" t="str">
        <f>CONCATENATE($I$2,SaltwaterFish!C143,$J$2)</f>
        <v>'Meiacanthus nigrolineatus'</v>
      </c>
      <c r="D143" t="str">
        <f>CONCATENATE($I$2,SaltwaterFish!D143,$J$2)</f>
        <v>'https://upload.wikimedia.org/wikipedia/commons/5/50/Meiacanthus_nigrolineatus.jpg'</v>
      </c>
      <c r="E143" t="str">
        <f>CONCATENATE($I$2,SaltwaterFish!E143,$J$2)</f>
        <v>'No'</v>
      </c>
      <c r="F143" t="str">
        <f>CONCATENATE($I$2,SaltwaterFish!F143,$J$2)</f>
        <v>'Yellow bodied with bright blue mask and dark black line running from the eye to the caudal fin.'</v>
      </c>
      <c r="G143" t="str">
        <f>CONCATENATE($I$2,SaltwaterFish!G143,$J$2)</f>
        <v>'9 cm (3.5 in)'</v>
      </c>
      <c r="H143" t="str">
        <f>CONCATENATE($I$2,SaltwaterFish!H143,$J$2)</f>
        <v>'Blennies'</v>
      </c>
    </row>
    <row r="144" spans="1:8" x14ac:dyDescent="0.25">
      <c r="A144" t="str">
        <f>CONCATENATE($I$2,SaltwaterFish!A144,$J$2)</f>
        <v>'Black-sailfin-blenny'</v>
      </c>
      <c r="B144" t="str">
        <f>CONCATENATE($I$2,SaltwaterFish!B144,$J$2)</f>
        <v>'Black sailfin blenny'</v>
      </c>
      <c r="C144" t="str">
        <f>CONCATENATE($I$2,SaltwaterFish!C144,$J$2)</f>
        <v>'Atrosalarias fuscus'</v>
      </c>
      <c r="D144" t="str">
        <f>CONCATENATE($I$2,SaltwaterFish!D144,$J$2)</f>
        <v>'http://t1.gstatic.com/licensed-image?q=tbn:ANd9GcTF902OMek3T0-vtMN7eqDe0ZlTA0THif6-NbQrQpKgaCna3_8YtiQwq_XZfArP61dJ4rUiZbqrELHJrkE'</v>
      </c>
      <c r="E144" t="str">
        <f>CONCATENATE($I$2,SaltwaterFish!E144,$J$2)</f>
        <v>'Yes'</v>
      </c>
      <c r="F144" t="str">
        <f>CONCATENATE($I$2,SaltwaterFish!F144,$J$2)</f>
        <v>''</v>
      </c>
      <c r="G144" t="str">
        <f>CONCATENATE($I$2,SaltwaterFish!G144,$J$2)</f>
        <v>'10 cm (3.9 in)'</v>
      </c>
      <c r="H144" t="str">
        <f>CONCATENATE($I$2,SaltwaterFish!H144,$J$2)</f>
        <v>'Blennies'</v>
      </c>
    </row>
    <row r="145" spans="1:8" x14ac:dyDescent="0.25">
      <c r="A145" t="str">
        <f>CONCATENATE($I$2,SaltwaterFish!A145,$J$2)</f>
        <v>'Blue-&amp;-gold-blenny'</v>
      </c>
      <c r="B145" t="str">
        <f>CONCATENATE($I$2,SaltwaterFish!B145,$J$2)</f>
        <v>'Blue &amp; gold blenny'</v>
      </c>
      <c r="C145" t="str">
        <f>CONCATENATE($I$2,SaltwaterFish!C145,$J$2)</f>
        <v>'Enchelyurus flavipes'</v>
      </c>
      <c r="D145" t="str">
        <f>CONCATENATE($I$2,SaltwaterFish!D145,$J$2)</f>
        <v>'https://encrypted-tbn3.gstatic.com/images?q=tbn:ANd9GcRxB127fkh49hZcPQL4I1UElbII2YZl3pG_gNEfFO__Mcv3_T3p'</v>
      </c>
      <c r="E145" t="str">
        <f>CONCATENATE($I$2,SaltwaterFish!E145,$J$2)</f>
        <v>'Yes'</v>
      </c>
      <c r="F145" t="str">
        <f>CONCATENATE($I$2,SaltwaterFish!F145,$J$2)</f>
        <v>''</v>
      </c>
      <c r="G145" t="str">
        <f>CONCATENATE($I$2,SaltwaterFish!G145,$J$2)</f>
        <v>'5 cm (2.0 in)'</v>
      </c>
      <c r="H145" t="str">
        <f>CONCATENATE($I$2,SaltwaterFish!H145,$J$2)</f>
        <v>'Blennies'</v>
      </c>
    </row>
    <row r="146" spans="1:8" x14ac:dyDescent="0.25">
      <c r="A146" t="str">
        <f>CONCATENATE($I$2,SaltwaterFish!A146,$J$2)</f>
        <v>'Bundoon-blenny'</v>
      </c>
      <c r="B146" t="str">
        <f>CONCATENATE($I$2,SaltwaterFish!B146,$J$2)</f>
        <v>'Bundoon blenny'</v>
      </c>
      <c r="C146" t="str">
        <f>CONCATENATE($I$2,SaltwaterFish!C146,$J$2)</f>
        <v>'Meiacanthus bundoon'</v>
      </c>
      <c r="D146" t="str">
        <f>CONCATENATE($I$2,SaltwaterFish!D146,$J$2)</f>
        <v>'https://static.wikia.nocookie.net/animals/images/0/04/Small-Mbundoon.jpg/revision/latest?cb=20130725234753'</v>
      </c>
      <c r="E146" t="str">
        <f>CONCATENATE($I$2,SaltwaterFish!E146,$J$2)</f>
        <v>'No'</v>
      </c>
      <c r="F146" t="str">
        <f>CONCATENATE($I$2,SaltwaterFish!F146,$J$2)</f>
        <v>'Black with lighter patch over caudal fin. Very distinctive swallowtail caudal fin.'</v>
      </c>
      <c r="G146" t="str">
        <f>CONCATENATE($I$2,SaltwaterFish!G146,$J$2)</f>
        <v>'8 cm (3.1 in)'</v>
      </c>
      <c r="H146" t="str">
        <f>CONCATENATE($I$2,SaltwaterFish!H146,$J$2)</f>
        <v>'Blennies'</v>
      </c>
    </row>
    <row r="147" spans="1:8" x14ac:dyDescent="0.25">
      <c r="A147" t="str">
        <f>CONCATENATE($I$2,SaltwaterFish!A147,$J$2)</f>
        <v>'Canary-fang-blenny'</v>
      </c>
      <c r="B147" t="str">
        <f>CONCATENATE($I$2,SaltwaterFish!B147,$J$2)</f>
        <v>'Canary fang blenny'</v>
      </c>
      <c r="C147" t="str">
        <f>CONCATENATE($I$2,SaltwaterFish!C147,$J$2)</f>
        <v>'Meiacanthus oualanensis'</v>
      </c>
      <c r="D147" t="str">
        <f>CONCATENATE($I$2,SaltwaterFish!D147,$J$2)</f>
        <v>'https://www.liveaquaria.com/images/categories/large/lg71718CanaryBlenny.jpg'</v>
      </c>
      <c r="E147" t="str">
        <f>CONCATENATE($I$2,SaltwaterFish!E147,$J$2)</f>
        <v>'Yes'</v>
      </c>
      <c r="F147" t="str">
        <f>CONCATENATE($I$2,SaltwaterFish!F147,$J$2)</f>
        <v>'Similarly shaped to M. bundoon, but canary yellow.'</v>
      </c>
      <c r="G147" t="str">
        <f>CONCATENATE($I$2,SaltwaterFish!G147,$J$2)</f>
        <v>'5 cm (2.0 in)'</v>
      </c>
      <c r="H147" t="str">
        <f>CONCATENATE($I$2,SaltwaterFish!H147,$J$2)</f>
        <v>'Blennies'</v>
      </c>
    </row>
    <row r="148" spans="1:8" x14ac:dyDescent="0.25">
      <c r="A148" t="str">
        <f>CONCATENATE($I$2,SaltwaterFish!A148,$J$2)</f>
        <v>'Diamond-blenny'</v>
      </c>
      <c r="B148" t="str">
        <f>CONCATENATE($I$2,SaltwaterFish!B148,$J$2)</f>
        <v>'Diamond blenny'</v>
      </c>
      <c r="C148" t="str">
        <f>CONCATENATE($I$2,SaltwaterFish!C148,$J$2)</f>
        <v>'Malacoctenus boehlkei'</v>
      </c>
      <c r="D148" t="str">
        <f>CONCATENATE($I$2,SaltwaterFish!D148,$J$2)</f>
        <v>'https://biogeodb.stri.si.edu/caribbean/resources/img/images/species/3954_9742.jpg'</v>
      </c>
      <c r="E148" t="str">
        <f>CONCATENATE($I$2,SaltwaterFish!E148,$J$2)</f>
        <v>'Yes'</v>
      </c>
      <c r="F148" t="str">
        <f>CONCATENATE($I$2,SaltwaterFish!F148,$J$2)</f>
        <v>'Gray with black splotches, and a yellow mask. Shaped more like hawkfish than a blenny.'</v>
      </c>
      <c r="G148" t="str">
        <f>CONCATENATE($I$2,SaltwaterFish!G148,$J$2)</f>
        <v>'6.5 cm (2.6 in)'</v>
      </c>
      <c r="H148" t="str">
        <f>CONCATENATE($I$2,SaltwaterFish!H148,$J$2)</f>
        <v>'Blennies'</v>
      </c>
    </row>
    <row r="149" spans="1:8" x14ac:dyDescent="0.25">
      <c r="A149" t="str">
        <f>CONCATENATE($I$2,SaltwaterFish!A149,$J$2)</f>
        <v>'Ember-blenny'</v>
      </c>
      <c r="B149" t="str">
        <f>CONCATENATE($I$2,SaltwaterFish!B149,$J$2)</f>
        <v>'Ember blenny'</v>
      </c>
      <c r="C149" t="str">
        <f>CONCATENATE($I$2,SaltwaterFish!C149,$J$2)</f>
        <v>'Cirripectes stigmaticus'</v>
      </c>
      <c r="D149" t="str">
        <f>CONCATENATE($I$2,SaltwaterFish!D149,$J$2)</f>
        <v>'https://upload.wikimedia.org/wikipedia/commons/d/dc/Cirripectes_stigmaticus_R%C3%A9union.jpg'</v>
      </c>
      <c r="E149" t="str">
        <f>CONCATENATE($I$2,SaltwaterFish!E149,$J$2)</f>
        <v>'No'</v>
      </c>
      <c r="F149" t="str">
        <f>CONCATENATE($I$2,SaltwaterFish!F149,$J$2)</f>
        <v>''</v>
      </c>
      <c r="G149" t="str">
        <f>CONCATENATE($I$2,SaltwaterFish!G149,$J$2)</f>
        <v>'12 cm (4.7 in)'</v>
      </c>
      <c r="H149" t="str">
        <f>CONCATENATE($I$2,SaltwaterFish!H149,$J$2)</f>
        <v>'Blennies'</v>
      </c>
    </row>
    <row r="150" spans="1:8" x14ac:dyDescent="0.25">
      <c r="A150" t="str">
        <f>CONCATENATE($I$2,SaltwaterFish!A150,$J$2)</f>
        <v>'Linear-blenny'</v>
      </c>
      <c r="B150" t="str">
        <f>CONCATENATE($I$2,SaltwaterFish!B150,$J$2)</f>
        <v>'Linear blenny'</v>
      </c>
      <c r="C150" t="str">
        <f>CONCATENATE($I$2,SaltwaterFish!C150,$J$2)</f>
        <v>'Ecsenius lineatus'</v>
      </c>
      <c r="D150" t="str">
        <f>CONCATENATE($I$2,SaltwaterFish!D150,$J$2)</f>
        <v>'http://t2.gstatic.com/licensed-image?q=tbn:ANd9GcR3r5GPz5j57vbW8GozMHG9JkdN9J0GWprm9OqrbD4LzVR4rrWaAUACNtSxjJs47OwWwZ_QUVKcRONWNRk'</v>
      </c>
      <c r="E150" t="str">
        <f>CONCATENATE($I$2,SaltwaterFish!E150,$J$2)</f>
        <v>'Yes'</v>
      </c>
      <c r="F150" t="str">
        <f>CONCATENATE($I$2,SaltwaterFish!F150,$J$2)</f>
        <v>''</v>
      </c>
      <c r="G150" t="str">
        <f>CONCATENATE($I$2,SaltwaterFish!G150,$J$2)</f>
        <v>'9 cm (3.5 in)'</v>
      </c>
      <c r="H150" t="str">
        <f>CONCATENATE($I$2,SaltwaterFish!H150,$J$2)</f>
        <v>'Blennies'</v>
      </c>
    </row>
    <row r="151" spans="1:8" x14ac:dyDescent="0.25">
      <c r="A151" t="str">
        <f>CONCATENATE($I$2,SaltwaterFish!A151,$J$2)</f>
        <v>'Midas-blenny'</v>
      </c>
      <c r="B151" t="str">
        <f>CONCATENATE($I$2,SaltwaterFish!B151,$J$2)</f>
        <v>'Midas blenny'</v>
      </c>
      <c r="C151" t="str">
        <f>CONCATENATE($I$2,SaltwaterFish!C151,$J$2)</f>
        <v>'Ecsenius midas'</v>
      </c>
      <c r="D151" t="str">
        <f>CONCATENATE($I$2,SaltwaterFish!D151,$J$2)</f>
        <v>'http://t3.gstatic.com/licensed-image?q=tbn:ANd9GcSreGGKSKzxMl-YLVGvEU6YzAa04yPdWGWBJuYbgaU-l5-FZrRmcX41isLP9Wk4ZvTTfR7bLzRJmw2l24Y'</v>
      </c>
      <c r="E151" t="str">
        <f>CONCATENATE($I$2,SaltwaterFish!E151,$J$2)</f>
        <v>'Yes'</v>
      </c>
      <c r="F151" t="str">
        <f>CONCATENATE($I$2,SaltwaterFish!F151,$J$2)</f>
        <v>'Although often seen yellow, this fish has the ability to change its color to match the surroundings. It has a very distinctive swallowtail shaped caudal fin.'</v>
      </c>
      <c r="G151" t="str">
        <f>CONCATENATE($I$2,SaltwaterFish!G151,$J$2)</f>
        <v>'13 cm (5.1 in)'</v>
      </c>
      <c r="H151" t="str">
        <f>CONCATENATE($I$2,SaltwaterFish!H151,$J$2)</f>
        <v>'Blennies'</v>
      </c>
    </row>
    <row r="152" spans="1:8" x14ac:dyDescent="0.25">
      <c r="A152" t="str">
        <f>CONCATENATE($I$2,SaltwaterFish!A152,$J$2)</f>
        <v>'Molly-Miller-blenny'</v>
      </c>
      <c r="B152" t="str">
        <f>CONCATENATE($I$2,SaltwaterFish!B152,$J$2)</f>
        <v>'Molly Miller blenny'</v>
      </c>
      <c r="C152" t="str">
        <f>CONCATENATE($I$2,SaltwaterFish!C152,$J$2)</f>
        <v>'Scartella cristata'</v>
      </c>
      <c r="D152" t="str">
        <f>CONCATENATE($I$2,SaltwaterFish!D152,$J$2)</f>
        <v>'https://biogeodb.stri.si.edu/caribbean/resources/img/images/species/4085_5945.jpg'</v>
      </c>
      <c r="E152" t="str">
        <f>CONCATENATE($I$2,SaltwaterFish!E152,$J$2)</f>
        <v>'Yes'</v>
      </c>
      <c r="F152" t="str">
        <f>CONCATENATE($I$2,SaltwaterFish!F152,$J$2)</f>
        <v>'Mottled tan, white, and black covering the body and fins.'</v>
      </c>
      <c r="G152" t="str">
        <f>CONCATENATE($I$2,SaltwaterFish!G152,$J$2)</f>
        <v>'12 cm (4.7 in)'</v>
      </c>
      <c r="H152" t="str">
        <f>CONCATENATE($I$2,SaltwaterFish!H152,$J$2)</f>
        <v>'Blennies'</v>
      </c>
    </row>
    <row r="153" spans="1:8" x14ac:dyDescent="0.25">
      <c r="A153" t="str">
        <f>CONCATENATE($I$2,SaltwaterFish!A153,$J$2)</f>
        <v>'One-spot-blenny'</v>
      </c>
      <c r="B153" t="str">
        <f>CONCATENATE($I$2,SaltwaterFish!B153,$J$2)</f>
        <v>'One spot blenny'</v>
      </c>
      <c r="C153" t="str">
        <f>CONCATENATE($I$2,SaltwaterFish!C153,$J$2)</f>
        <v>'Crossosalarias macrospilus'</v>
      </c>
      <c r="D153" t="str">
        <f>CONCATENATE($I$2,SaltwaterFish!D153,$J$2)</f>
        <v>'https://encrypted-tbn1.gstatic.com/images?q=tbn:ANd9GcQCksVrOEkKdRWyHprWAM8RGJMZiWram-FI-i6PN_P_10Aisv-X'</v>
      </c>
      <c r="E153" t="str">
        <f>CONCATENATE($I$2,SaltwaterFish!E153,$J$2)</f>
        <v>'No'</v>
      </c>
      <c r="F153" t="str">
        <f>CONCATENATE($I$2,SaltwaterFish!F153,$J$2)</f>
        <v>''</v>
      </c>
      <c r="G153" t="str">
        <f>CONCATENATE($I$2,SaltwaterFish!G153,$J$2)</f>
        <v>'10 cm (3.9 in)'</v>
      </c>
      <c r="H153" t="str">
        <f>CONCATENATE($I$2,SaltwaterFish!H153,$J$2)</f>
        <v>'Blennies'</v>
      </c>
    </row>
    <row r="154" spans="1:8" x14ac:dyDescent="0.25">
      <c r="A154" t="str">
        <f>CONCATENATE($I$2,SaltwaterFish!A154,$J$2)</f>
        <v>'Red-lip-blenny'</v>
      </c>
      <c r="B154" t="str">
        <f>CONCATENATE($I$2,SaltwaterFish!B154,$J$2)</f>
        <v>'Red lip blenny'</v>
      </c>
      <c r="C154" t="str">
        <f>CONCATENATE($I$2,SaltwaterFish!C154,$J$2)</f>
        <v>'Ophioblennius atlanticus'</v>
      </c>
      <c r="D154" t="str">
        <f>CONCATENATE($I$2,SaltwaterFish!D154,$J$2)</f>
        <v>'http://t2.gstatic.com/licensed-image?q=tbn:ANd9GcQeTe7q79Sql3GQLX6ovN5HFyycgyGm0FOx2uMN1WZwXVYieI7HPJaT1QqP80mIOKPIQQ8quGMsMLnh4F0'</v>
      </c>
      <c r="E154" t="str">
        <f>CONCATENATE($I$2,SaltwaterFish!E154,$J$2)</f>
        <v>'Yes'</v>
      </c>
      <c r="F154" t="str">
        <f>CONCATENATE($I$2,SaltwaterFish!F154,$J$2)</f>
        <v>'Black to grayish yellow with red patch over mouth.'</v>
      </c>
      <c r="G154" t="str">
        <f>CONCATENATE($I$2,SaltwaterFish!G154,$J$2)</f>
        <v>'19 cm (7.5 in)'</v>
      </c>
      <c r="H154" t="str">
        <f>CONCATENATE($I$2,SaltwaterFish!H154,$J$2)</f>
        <v>'Blennies'</v>
      </c>
    </row>
    <row r="155" spans="1:8" x14ac:dyDescent="0.25">
      <c r="A155" t="str">
        <f>CONCATENATE($I$2,SaltwaterFish!A155,$J$2)</f>
        <v>'Red-Sea-mimic-blenny'</v>
      </c>
      <c r="B155" t="str">
        <f>CONCATENATE($I$2,SaltwaterFish!B155,$J$2)</f>
        <v>'Red Sea mimic blenny'</v>
      </c>
      <c r="C155" t="str">
        <f>CONCATENATE($I$2,SaltwaterFish!C155,$J$2)</f>
        <v>'Ecsenius gravieri'</v>
      </c>
      <c r="D155" t="str">
        <f>CONCATENATE($I$2,SaltwaterFish!D155,$J$2)</f>
        <v>'http://t2.gstatic.com/licensed-image?q=tbn:ANd9GcTqBDC6mSVBnrmMmjTLi-a9H1TTkprw5q_h4wBDcMAdSXc8ljxnUJv-nodLsKoUCng6eLXkij5bdWow4fQ'</v>
      </c>
      <c r="E155" t="str">
        <f>CONCATENATE($I$2,SaltwaterFish!E155,$J$2)</f>
        <v>'Yes'</v>
      </c>
      <c r="F155" t="str">
        <f>CONCATENATE($I$2,SaltwaterFish!F155,$J$2)</f>
        <v>'Sky blue anterior fading to yellow towards the tail, with a black stripe running the eye to the base of the caudal fin.'</v>
      </c>
      <c r="G155" t="str">
        <f>CONCATENATE($I$2,SaltwaterFish!G155,$J$2)</f>
        <v>'8 cm (3.1 in)'</v>
      </c>
      <c r="H155" t="str">
        <f>CONCATENATE($I$2,SaltwaterFish!H155,$J$2)</f>
        <v>'Blennies'</v>
      </c>
    </row>
    <row r="156" spans="1:8" x14ac:dyDescent="0.25">
      <c r="A156" t="str">
        <f>CONCATENATE($I$2,SaltwaterFish!A156,$J$2)</f>
        <v>'Sailfin-blenny'</v>
      </c>
      <c r="B156" t="str">
        <f>CONCATENATE($I$2,SaltwaterFish!B156,$J$2)</f>
        <v>'Sailfin blenny'</v>
      </c>
      <c r="C156" t="str">
        <f>CONCATENATE($I$2,SaltwaterFish!C156,$J$2)</f>
        <v>'Emblemaria pandionis'</v>
      </c>
      <c r="D156" t="str">
        <f>CONCATENATE($I$2,SaltwaterFish!D156,$J$2)</f>
        <v>'http://t1.gstatic.com/licensed-image?q=tbn:ANd9GcTzEQS2c4ZpxZNj6fnA4YndArxgkxyTBC1vpC8A4GRTcZz7NLvAr2RGyw1uYPChu2GKA6Ecl8O-gN2CHF0'</v>
      </c>
      <c r="E156" t="str">
        <f>CONCATENATE($I$2,SaltwaterFish!E156,$J$2)</f>
        <v>'Yes'</v>
      </c>
      <c r="F156" t="str">
        <f>CONCATENATE($I$2,SaltwaterFish!F156,$J$2)</f>
        <v>'Very similar to Salarias fasciatus but slightly darker and with a much larger dorsal fin.'</v>
      </c>
      <c r="G156" t="str">
        <f>CONCATENATE($I$2,SaltwaterFish!G156,$J$2)</f>
        <v>'5 cm (2.0 in)'</v>
      </c>
      <c r="H156" t="str">
        <f>CONCATENATE($I$2,SaltwaterFish!H156,$J$2)</f>
        <v>'Blennies'</v>
      </c>
    </row>
    <row r="157" spans="1:8" x14ac:dyDescent="0.25">
      <c r="A157" t="str">
        <f>CONCATENATE($I$2,SaltwaterFish!A157,$J$2)</f>
        <v>'Segmented-sailfin-blenny'</v>
      </c>
      <c r="B157" t="str">
        <f>CONCATENATE($I$2,SaltwaterFish!B157,$J$2)</f>
        <v>'Segmented sailfin blenny'</v>
      </c>
      <c r="C157" t="str">
        <f>CONCATENATE($I$2,SaltwaterFish!C157,$J$2)</f>
        <v>'Salarias segmentatus'</v>
      </c>
      <c r="D157" t="str">
        <f>CONCATENATE($I$2,SaltwaterFish!D157,$J$2)</f>
        <v>'https://cdn.shopify.com/s/files/1/0245/1727/9828/products/segmentedsailfinBlenny3_1024x1024@2x.jpg?v=1588650051'</v>
      </c>
      <c r="E157" t="str">
        <f>CONCATENATE($I$2,SaltwaterFish!E157,$J$2)</f>
        <v>'Yes'</v>
      </c>
      <c r="F157" t="str">
        <f>CONCATENATE($I$2,SaltwaterFish!F157,$J$2)</f>
        <v>''</v>
      </c>
      <c r="G157" t="str">
        <f>CONCATENATE($I$2,SaltwaterFish!G157,$J$2)</f>
        <v>'10 cm (3.9 in)'</v>
      </c>
      <c r="H157" t="str">
        <f>CONCATENATE($I$2,SaltwaterFish!H157,$J$2)</f>
        <v>'Blennies'</v>
      </c>
    </row>
    <row r="158" spans="1:8" x14ac:dyDescent="0.25">
      <c r="A158" t="str">
        <f>CONCATENATE($I$2,SaltwaterFish!A158,$J$2)</f>
        <v>'Starry-blenny'</v>
      </c>
      <c r="B158" t="str">
        <f>CONCATENATE($I$2,SaltwaterFish!B158,$J$2)</f>
        <v>'Starry blenny'</v>
      </c>
      <c r="C158" t="str">
        <f>CONCATENATE($I$2,SaltwaterFish!C158,$J$2)</f>
        <v>'Salarias ramosus'</v>
      </c>
      <c r="D158" t="str">
        <f>CONCATENATE($I$2,SaltwaterFish!D158,$J$2)</f>
        <v>'http://t1.gstatic.com/licensed-image?q=tbn:ANd9GcRcyrXX_jTUiyHb7XI7o6rKJD-Gv-CANMPqDH-5uoc5IFiRhGsuArqLr2Wgp3XN5vTTHSf3IjTdwp3aWOE'</v>
      </c>
      <c r="E158" t="str">
        <f>CONCATENATE($I$2,SaltwaterFish!E158,$J$2)</f>
        <v>'Yes'</v>
      </c>
      <c r="F158" t="str">
        <f>CONCATENATE($I$2,SaltwaterFish!F158,$J$2)</f>
        <v>''</v>
      </c>
      <c r="G158" t="str">
        <f>CONCATENATE($I$2,SaltwaterFish!G158,$J$2)</f>
        <v>'14 cm (5.5 in)'</v>
      </c>
      <c r="H158" t="str">
        <f>CONCATENATE($I$2,SaltwaterFish!H158,$J$2)</f>
        <v>'Blennies'</v>
      </c>
    </row>
    <row r="159" spans="1:8" x14ac:dyDescent="0.25">
      <c r="A159" t="str">
        <f>CONCATENATE($I$2,SaltwaterFish!A159,$J$2)</f>
        <v>'Striped-blenny'</v>
      </c>
      <c r="B159" t="str">
        <f>CONCATENATE($I$2,SaltwaterFish!B159,$J$2)</f>
        <v>'Striped blenny'</v>
      </c>
      <c r="C159" t="str">
        <f>CONCATENATE($I$2,SaltwaterFish!C159,$J$2)</f>
        <v>'Meiacanthus grammistes'</v>
      </c>
      <c r="D159" t="str">
        <f>CONCATENATE($I$2,SaltwaterFish!D159,$J$2)</f>
        <v>'http://t3.gstatic.com/licensed-image?q=tbn:ANd9GcQKben2w7PwVYTrTftSpGECTaA_76Bl6t7HytrcYY5zISZJmra9Xz24rNJi_CylaNiIAxHd-cfUc87yCHs'</v>
      </c>
      <c r="E159" t="str">
        <f>CONCATENATE($I$2,SaltwaterFish!E159,$J$2)</f>
        <v>'Yes'</v>
      </c>
      <c r="F159" t="str">
        <f>CONCATENATE($I$2,SaltwaterFish!F159,$J$2)</f>
        <v>''</v>
      </c>
      <c r="G159" t="str">
        <f>CONCATENATE($I$2,SaltwaterFish!G159,$J$2)</f>
        <v>'12 cm (4.7 in)'</v>
      </c>
      <c r="H159" t="str">
        <f>CONCATENATE($I$2,SaltwaterFish!H159,$J$2)</f>
        <v>'Blennies'</v>
      </c>
    </row>
    <row r="160" spans="1:8" x14ac:dyDescent="0.25">
      <c r="A160" t="str">
        <f>CONCATENATE($I$2,SaltwaterFish!A160,$J$2)</f>
        <v>'Tail-spot-blenny'</v>
      </c>
      <c r="B160" t="str">
        <f>CONCATENATE($I$2,SaltwaterFish!B160,$J$2)</f>
        <v>'Tail spot blenny'</v>
      </c>
      <c r="C160" t="str">
        <f>CONCATENATE($I$2,SaltwaterFish!C160,$J$2)</f>
        <v>'Ecsenius stigmatura'</v>
      </c>
      <c r="D160" t="str">
        <f>CONCATENATE($I$2,SaltwaterFish!D160,$J$2)</f>
        <v>'http://t3.gstatic.com/licensed-image?q=tbn:ANd9GcTEKguDUA7FF8-kRABfzi5FCuD10k2G7ZsHX5dyuJvpk7ILkEbmwsEzONpWHoYcK9Kjm577--ds0g9BdM0'</v>
      </c>
      <c r="E160" t="str">
        <f>CONCATENATE($I$2,SaltwaterFish!E160,$J$2)</f>
        <v>'Yes'</v>
      </c>
      <c r="F160" t="str">
        <f>CONCATENATE($I$2,SaltwaterFish!F160,$J$2)</f>
        <v>'Drab tan all over with dark spot at the base of the caudal fin and a light yellow line through eye.'</v>
      </c>
      <c r="G160" t="str">
        <f>CONCATENATE($I$2,SaltwaterFish!G160,$J$2)</f>
        <v>'6 cm (2.4 in)'</v>
      </c>
      <c r="H160" t="str">
        <f>CONCATENATE($I$2,SaltwaterFish!H160,$J$2)</f>
        <v>'Blennies'</v>
      </c>
    </row>
    <row r="161" spans="1:8" x14ac:dyDescent="0.25">
      <c r="A161" t="str">
        <f>CONCATENATE($I$2,SaltwaterFish!A161,$J$2)</f>
        <v>'Two-spot-blenny'</v>
      </c>
      <c r="B161" t="str">
        <f>CONCATENATE($I$2,SaltwaterFish!B161,$J$2)</f>
        <v>'Two-spot blenny'</v>
      </c>
      <c r="C161" t="str">
        <f>CONCATENATE($I$2,SaltwaterFish!C161,$J$2)</f>
        <v>'Ecsenius bimaculatus'</v>
      </c>
      <c r="D161" t="str">
        <f>CONCATENATE($I$2,SaltwaterFish!D161,$J$2)</f>
        <v>'http://t0.gstatic.com/licensed-image?q=tbn:ANd9GcQXrjMYkq4OyvEobUIVMVVrX4xAxECvc0GqMO6rmS68VKZkrEhRwKADvzXSDS38H1jIsxJL1u4t8fI_pTg'</v>
      </c>
      <c r="E161" t="str">
        <f>CONCATENATE($I$2,SaltwaterFish!E161,$J$2)</f>
        <v>'Yes'</v>
      </c>
      <c r="F161" t="str">
        <f>CONCATENATE($I$2,SaltwaterFish!F161,$J$2)</f>
        <v>'The top half of this fish is black towards the front and fades to white closer to the tail. The bottom half is white with two distinctive black spots right under the pectoral fins.'</v>
      </c>
      <c r="G161" t="str">
        <f>CONCATENATE($I$2,SaltwaterFish!G161,$J$2)</f>
        <v>'4.5 cm (1.8 in)'</v>
      </c>
      <c r="H161" t="str">
        <f>CONCATENATE($I$2,SaltwaterFish!H161,$J$2)</f>
        <v>'Blennies'</v>
      </c>
    </row>
    <row r="162" spans="1:8" x14ac:dyDescent="0.25">
      <c r="A162" t="str">
        <f>CONCATENATE($I$2,SaltwaterFish!A162,$J$2)</f>
        <v>'Engineer-goby'</v>
      </c>
      <c r="B162" t="str">
        <f>CONCATENATE($I$2,SaltwaterFish!B162,$J$2)</f>
        <v>'Engineer goby'</v>
      </c>
      <c r="C162" t="str">
        <f>CONCATENATE($I$2,SaltwaterFish!C162,$J$2)</f>
        <v>'Pholidichthys leucotaenia'</v>
      </c>
      <c r="D162" t="str">
        <f>CONCATENATE($I$2,SaltwaterFish!D162,$J$2)</f>
        <v>'http://t2.gstatic.com/licensed-image?q=tbn:ANd9GcQuvWYLidUAL-xpr3Ez15OVEg8zaYuiA8PfTi9o15AhEUabAGmIWItoWc6jbXnjZab2g7KO1vqSFAbPd-w'</v>
      </c>
      <c r="E162" t="str">
        <f>CONCATENATE($I$2,SaltwaterFish!E162,$J$2)</f>
        <v>'Yes'</v>
      </c>
      <c r="F162" t="str">
        <f>CONCATENATE($I$2,SaltwaterFish!F162,$J$2)</f>
        <v>'Not actually a blenny but from closely related family Pholidichthys. Juvenile has black eel-shaped body with a distinctive white stripe running down the body. Adults are yellow and black striped.'</v>
      </c>
      <c r="G162" t="str">
        <f>CONCATENATE($I$2,SaltwaterFish!G162,$J$2)</f>
        <v>'34 cm (13.4 in)'</v>
      </c>
      <c r="H162" t="str">
        <f>CONCATENATE($I$2,SaltwaterFish!H162,$J$2)</f>
        <v>'Blennies'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7382-9B1A-4BC9-A317-27E29BE9CE04}">
  <sheetPr>
    <tabColor theme="4" tint="0.39997558519241921"/>
  </sheetPr>
  <dimension ref="A1:J162"/>
  <sheetViews>
    <sheetView topLeftCell="C127" workbookViewId="0">
      <selection activeCell="D171" sqref="D171"/>
    </sheetView>
  </sheetViews>
  <sheetFormatPr defaultRowHeight="15" x14ac:dyDescent="0.25"/>
  <cols>
    <col min="1" max="1" width="20.140625" customWidth="1"/>
    <col min="2" max="2" width="28.85546875" customWidth="1"/>
    <col min="3" max="3" width="34.85546875" bestFit="1" customWidth="1"/>
    <col min="4" max="4" width="243.85546875" bestFit="1" customWidth="1"/>
    <col min="5" max="5" width="13.5703125" bestFit="1" customWidth="1"/>
    <col min="6" max="6" width="255.7109375" bestFit="1" customWidth="1"/>
    <col min="7" max="7" width="15.140625" bestFit="1" customWidth="1"/>
    <col min="8" max="8" width="16.5703125" bestFit="1" customWidth="1"/>
  </cols>
  <sheetData>
    <row r="1" spans="1:10" x14ac:dyDescent="0.25">
      <c r="A1" t="s">
        <v>577</v>
      </c>
      <c r="B1" s="7" t="s">
        <v>302</v>
      </c>
      <c r="C1" s="12" t="s">
        <v>66</v>
      </c>
      <c r="D1" s="11" t="s">
        <v>65</v>
      </c>
      <c r="E1" s="12" t="s">
        <v>67</v>
      </c>
      <c r="F1" s="12" t="s">
        <v>68</v>
      </c>
      <c r="G1" s="11" t="s">
        <v>69</v>
      </c>
      <c r="H1" s="12" t="s">
        <v>561</v>
      </c>
    </row>
    <row r="2" spans="1:10" x14ac:dyDescent="0.25">
      <c r="A2" t="s">
        <v>704</v>
      </c>
      <c r="B2" t="s">
        <v>705</v>
      </c>
      <c r="C2" t="s">
        <v>706</v>
      </c>
      <c r="D2" t="s">
        <v>707</v>
      </c>
      <c r="E2" t="s">
        <v>708</v>
      </c>
      <c r="F2" t="s">
        <v>709</v>
      </c>
      <c r="G2" s="16" t="s">
        <v>710</v>
      </c>
      <c r="H2" t="s">
        <v>711</v>
      </c>
      <c r="I2" t="s">
        <v>703</v>
      </c>
      <c r="J2" t="s">
        <v>703</v>
      </c>
    </row>
    <row r="3" spans="1:10" x14ac:dyDescent="0.25">
      <c r="A3" t="s">
        <v>712</v>
      </c>
      <c r="B3" t="s">
        <v>713</v>
      </c>
      <c r="C3" t="s">
        <v>714</v>
      </c>
      <c r="D3" t="s">
        <v>715</v>
      </c>
      <c r="E3" t="s">
        <v>708</v>
      </c>
      <c r="F3" t="s">
        <v>716</v>
      </c>
      <c r="G3" t="s">
        <v>717</v>
      </c>
      <c r="H3" t="s">
        <v>711</v>
      </c>
    </row>
    <row r="4" spans="1:10" x14ac:dyDescent="0.25">
      <c r="A4" t="s">
        <v>718</v>
      </c>
      <c r="B4" t="s">
        <v>719</v>
      </c>
      <c r="C4" t="s">
        <v>720</v>
      </c>
      <c r="D4" t="s">
        <v>721</v>
      </c>
      <c r="E4" t="s">
        <v>708</v>
      </c>
      <c r="F4" t="s">
        <v>722</v>
      </c>
      <c r="G4" t="s">
        <v>723</v>
      </c>
      <c r="H4" t="s">
        <v>711</v>
      </c>
    </row>
    <row r="5" spans="1:10" x14ac:dyDescent="0.25">
      <c r="A5" t="s">
        <v>724</v>
      </c>
      <c r="B5" t="s">
        <v>724</v>
      </c>
      <c r="C5" t="s">
        <v>725</v>
      </c>
      <c r="D5" t="s">
        <v>726</v>
      </c>
      <c r="E5" t="s">
        <v>708</v>
      </c>
      <c r="F5" t="s">
        <v>727</v>
      </c>
      <c r="G5" t="s">
        <v>728</v>
      </c>
      <c r="H5" t="s">
        <v>711</v>
      </c>
    </row>
    <row r="6" spans="1:10" x14ac:dyDescent="0.25">
      <c r="A6" t="s">
        <v>729</v>
      </c>
      <c r="B6" t="s">
        <v>730</v>
      </c>
      <c r="C6" t="s">
        <v>731</v>
      </c>
      <c r="D6" t="s">
        <v>732</v>
      </c>
      <c r="E6" t="s">
        <v>708</v>
      </c>
      <c r="F6" t="s">
        <v>733</v>
      </c>
      <c r="G6" t="s">
        <v>734</v>
      </c>
      <c r="H6" t="s">
        <v>711</v>
      </c>
    </row>
    <row r="7" spans="1:10" x14ac:dyDescent="0.25">
      <c r="A7" t="s">
        <v>735</v>
      </c>
      <c r="B7" t="s">
        <v>736</v>
      </c>
      <c r="C7" t="s">
        <v>737</v>
      </c>
      <c r="D7" t="s">
        <v>738</v>
      </c>
      <c r="E7" t="s">
        <v>708</v>
      </c>
      <c r="F7" t="s">
        <v>739</v>
      </c>
      <c r="G7" t="s">
        <v>740</v>
      </c>
      <c r="H7" t="s">
        <v>711</v>
      </c>
    </row>
    <row r="8" spans="1:10" x14ac:dyDescent="0.25">
      <c r="A8" t="s">
        <v>741</v>
      </c>
      <c r="B8" t="s">
        <v>742</v>
      </c>
      <c r="C8" t="s">
        <v>743</v>
      </c>
      <c r="D8" t="s">
        <v>744</v>
      </c>
      <c r="E8" t="s">
        <v>708</v>
      </c>
      <c r="F8" t="s">
        <v>745</v>
      </c>
      <c r="G8" t="s">
        <v>746</v>
      </c>
      <c r="H8" t="s">
        <v>711</v>
      </c>
    </row>
    <row r="9" spans="1:10" x14ac:dyDescent="0.25">
      <c r="A9" t="s">
        <v>747</v>
      </c>
      <c r="B9" t="s">
        <v>748</v>
      </c>
      <c r="C9" t="s">
        <v>749</v>
      </c>
      <c r="D9" t="s">
        <v>750</v>
      </c>
      <c r="E9" t="s">
        <v>708</v>
      </c>
      <c r="F9" t="s">
        <v>751</v>
      </c>
      <c r="G9" t="s">
        <v>752</v>
      </c>
      <c r="H9" t="s">
        <v>711</v>
      </c>
    </row>
    <row r="10" spans="1:10" x14ac:dyDescent="0.25">
      <c r="A10" t="s">
        <v>753</v>
      </c>
      <c r="B10" t="s">
        <v>754</v>
      </c>
      <c r="C10" t="s">
        <v>755</v>
      </c>
      <c r="D10" t="s">
        <v>756</v>
      </c>
      <c r="E10" t="s">
        <v>708</v>
      </c>
      <c r="F10" t="s">
        <v>757</v>
      </c>
      <c r="G10" t="s">
        <v>728</v>
      </c>
      <c r="H10" t="s">
        <v>711</v>
      </c>
    </row>
    <row r="11" spans="1:10" x14ac:dyDescent="0.25">
      <c r="A11" t="s">
        <v>758</v>
      </c>
      <c r="B11" t="s">
        <v>759</v>
      </c>
      <c r="C11" t="s">
        <v>760</v>
      </c>
      <c r="D11" t="s">
        <v>761</v>
      </c>
      <c r="E11" t="s">
        <v>708</v>
      </c>
      <c r="F11" t="s">
        <v>762</v>
      </c>
      <c r="G11" t="s">
        <v>763</v>
      </c>
      <c r="H11" t="s">
        <v>764</v>
      </c>
    </row>
    <row r="12" spans="1:10" x14ac:dyDescent="0.25">
      <c r="A12" t="s">
        <v>765</v>
      </c>
      <c r="B12" t="s">
        <v>766</v>
      </c>
      <c r="C12" t="s">
        <v>767</v>
      </c>
      <c r="D12" t="s">
        <v>768</v>
      </c>
      <c r="E12" t="s">
        <v>708</v>
      </c>
      <c r="F12" t="s">
        <v>769</v>
      </c>
      <c r="G12" t="s">
        <v>770</v>
      </c>
      <c r="H12" t="s">
        <v>764</v>
      </c>
    </row>
    <row r="13" spans="1:10" x14ac:dyDescent="0.25">
      <c r="A13" t="s">
        <v>771</v>
      </c>
      <c r="B13" t="s">
        <v>772</v>
      </c>
      <c r="C13" t="s">
        <v>773</v>
      </c>
      <c r="D13" t="s">
        <v>774</v>
      </c>
      <c r="E13" t="s">
        <v>708</v>
      </c>
      <c r="F13" t="s">
        <v>2698</v>
      </c>
      <c r="G13" t="s">
        <v>2698</v>
      </c>
      <c r="H13" t="s">
        <v>764</v>
      </c>
    </row>
    <row r="14" spans="1:10" x14ac:dyDescent="0.25">
      <c r="A14" t="s">
        <v>775</v>
      </c>
      <c r="B14" t="s">
        <v>776</v>
      </c>
      <c r="C14" t="s">
        <v>777</v>
      </c>
      <c r="D14" t="s">
        <v>778</v>
      </c>
      <c r="E14" t="s">
        <v>708</v>
      </c>
      <c r="F14" t="s">
        <v>2698</v>
      </c>
      <c r="G14" t="s">
        <v>2698</v>
      </c>
      <c r="H14" t="s">
        <v>764</v>
      </c>
    </row>
    <row r="15" spans="1:10" x14ac:dyDescent="0.25">
      <c r="A15" t="s">
        <v>779</v>
      </c>
      <c r="B15" t="s">
        <v>780</v>
      </c>
      <c r="C15" t="s">
        <v>781</v>
      </c>
      <c r="D15" t="s">
        <v>782</v>
      </c>
      <c r="E15" t="s">
        <v>708</v>
      </c>
      <c r="F15" t="s">
        <v>2698</v>
      </c>
      <c r="G15" t="s">
        <v>2698</v>
      </c>
      <c r="H15" t="s">
        <v>764</v>
      </c>
    </row>
    <row r="16" spans="1:10" x14ac:dyDescent="0.25">
      <c r="A16" t="s">
        <v>783</v>
      </c>
      <c r="B16" t="s">
        <v>784</v>
      </c>
      <c r="C16" t="s">
        <v>785</v>
      </c>
      <c r="D16" t="s">
        <v>786</v>
      </c>
      <c r="E16" t="s">
        <v>708</v>
      </c>
      <c r="F16" t="s">
        <v>787</v>
      </c>
      <c r="G16" t="s">
        <v>2698</v>
      </c>
      <c r="H16" t="s">
        <v>764</v>
      </c>
    </row>
    <row r="17" spans="1:8" x14ac:dyDescent="0.25">
      <c r="A17" t="s">
        <v>788</v>
      </c>
      <c r="B17" t="s">
        <v>789</v>
      </c>
      <c r="C17" t="s">
        <v>790</v>
      </c>
      <c r="D17" t="s">
        <v>791</v>
      </c>
      <c r="E17" t="s">
        <v>708</v>
      </c>
      <c r="F17" t="s">
        <v>792</v>
      </c>
      <c r="G17" t="s">
        <v>793</v>
      </c>
      <c r="H17" t="s">
        <v>764</v>
      </c>
    </row>
    <row r="18" spans="1:8" x14ac:dyDescent="0.25">
      <c r="A18" t="s">
        <v>794</v>
      </c>
      <c r="B18" t="s">
        <v>795</v>
      </c>
      <c r="C18" t="s">
        <v>796</v>
      </c>
      <c r="D18" t="s">
        <v>797</v>
      </c>
      <c r="E18" t="s">
        <v>708</v>
      </c>
      <c r="F18" t="s">
        <v>2698</v>
      </c>
      <c r="G18" t="s">
        <v>2698</v>
      </c>
      <c r="H18" t="s">
        <v>764</v>
      </c>
    </row>
    <row r="19" spans="1:8" x14ac:dyDescent="0.25">
      <c r="A19" t="s">
        <v>798</v>
      </c>
      <c r="B19" t="s">
        <v>799</v>
      </c>
      <c r="C19" t="s">
        <v>800</v>
      </c>
      <c r="D19" t="s">
        <v>801</v>
      </c>
      <c r="E19" t="s">
        <v>708</v>
      </c>
      <c r="F19" t="s">
        <v>2698</v>
      </c>
      <c r="G19" t="s">
        <v>2698</v>
      </c>
      <c r="H19" t="s">
        <v>764</v>
      </c>
    </row>
    <row r="20" spans="1:8" x14ac:dyDescent="0.25">
      <c r="A20" t="s">
        <v>802</v>
      </c>
      <c r="B20" t="s">
        <v>802</v>
      </c>
      <c r="C20" t="s">
        <v>803</v>
      </c>
      <c r="D20" t="s">
        <v>804</v>
      </c>
      <c r="E20" t="s">
        <v>708</v>
      </c>
      <c r="F20" t="s">
        <v>2698</v>
      </c>
      <c r="G20" t="s">
        <v>2698</v>
      </c>
      <c r="H20" t="s">
        <v>764</v>
      </c>
    </row>
    <row r="21" spans="1:8" x14ac:dyDescent="0.25">
      <c r="A21" t="s">
        <v>805</v>
      </c>
      <c r="B21" t="s">
        <v>806</v>
      </c>
      <c r="C21" t="s">
        <v>807</v>
      </c>
      <c r="D21" t="s">
        <v>808</v>
      </c>
      <c r="E21" t="s">
        <v>708</v>
      </c>
      <c r="F21" t="s">
        <v>2698</v>
      </c>
      <c r="G21" t="s">
        <v>809</v>
      </c>
      <c r="H21" t="s">
        <v>764</v>
      </c>
    </row>
    <row r="22" spans="1:8" x14ac:dyDescent="0.25">
      <c r="A22" t="s">
        <v>810</v>
      </c>
      <c r="B22" t="s">
        <v>811</v>
      </c>
      <c r="C22" t="s">
        <v>812</v>
      </c>
      <c r="D22" t="s">
        <v>813</v>
      </c>
      <c r="E22" t="s">
        <v>708</v>
      </c>
      <c r="F22" t="s">
        <v>2698</v>
      </c>
      <c r="G22" t="s">
        <v>2698</v>
      </c>
      <c r="H22" t="s">
        <v>764</v>
      </c>
    </row>
    <row r="23" spans="1:8" x14ac:dyDescent="0.25">
      <c r="A23" t="s">
        <v>814</v>
      </c>
      <c r="B23" t="s">
        <v>815</v>
      </c>
      <c r="C23" t="s">
        <v>816</v>
      </c>
      <c r="D23" t="s">
        <v>817</v>
      </c>
      <c r="E23" t="s">
        <v>708</v>
      </c>
      <c r="F23" t="s">
        <v>2698</v>
      </c>
      <c r="G23" t="s">
        <v>2698</v>
      </c>
      <c r="H23" t="s">
        <v>764</v>
      </c>
    </row>
    <row r="24" spans="1:8" x14ac:dyDescent="0.25">
      <c r="A24" t="s">
        <v>818</v>
      </c>
      <c r="B24" t="s">
        <v>819</v>
      </c>
      <c r="C24" t="s">
        <v>820</v>
      </c>
      <c r="D24" t="s">
        <v>821</v>
      </c>
      <c r="E24" t="s">
        <v>708</v>
      </c>
      <c r="F24" t="s">
        <v>822</v>
      </c>
      <c r="G24" t="s">
        <v>2698</v>
      </c>
      <c r="H24" t="s">
        <v>764</v>
      </c>
    </row>
    <row r="25" spans="1:8" x14ac:dyDescent="0.25">
      <c r="A25" t="s">
        <v>823</v>
      </c>
      <c r="B25" t="s">
        <v>824</v>
      </c>
      <c r="C25" t="s">
        <v>825</v>
      </c>
      <c r="D25" t="s">
        <v>826</v>
      </c>
      <c r="E25" t="s">
        <v>708</v>
      </c>
      <c r="F25" t="s">
        <v>2698</v>
      </c>
      <c r="G25" t="s">
        <v>2698</v>
      </c>
      <c r="H25" t="s">
        <v>764</v>
      </c>
    </row>
    <row r="26" spans="1:8" x14ac:dyDescent="0.25">
      <c r="A26" t="s">
        <v>827</v>
      </c>
      <c r="B26" t="s">
        <v>828</v>
      </c>
      <c r="C26" t="s">
        <v>829</v>
      </c>
      <c r="D26" t="s">
        <v>830</v>
      </c>
      <c r="E26" t="s">
        <v>708</v>
      </c>
      <c r="F26" t="s">
        <v>2698</v>
      </c>
      <c r="G26" t="s">
        <v>2698</v>
      </c>
      <c r="H26" t="s">
        <v>764</v>
      </c>
    </row>
    <row r="27" spans="1:8" x14ac:dyDescent="0.25">
      <c r="A27" t="s">
        <v>831</v>
      </c>
      <c r="B27" t="s">
        <v>832</v>
      </c>
      <c r="C27" t="s">
        <v>833</v>
      </c>
      <c r="D27" t="s">
        <v>834</v>
      </c>
      <c r="E27" t="s">
        <v>708</v>
      </c>
      <c r="F27" t="s">
        <v>2698</v>
      </c>
      <c r="G27" t="s">
        <v>2698</v>
      </c>
      <c r="H27" t="s">
        <v>764</v>
      </c>
    </row>
    <row r="28" spans="1:8" x14ac:dyDescent="0.25">
      <c r="A28" t="s">
        <v>835</v>
      </c>
      <c r="B28" t="s">
        <v>836</v>
      </c>
      <c r="C28" t="s">
        <v>837</v>
      </c>
      <c r="D28" t="s">
        <v>838</v>
      </c>
      <c r="E28" t="s">
        <v>708</v>
      </c>
      <c r="F28" t="s">
        <v>2698</v>
      </c>
      <c r="G28" t="s">
        <v>2698</v>
      </c>
      <c r="H28" t="s">
        <v>764</v>
      </c>
    </row>
    <row r="29" spans="1:8" x14ac:dyDescent="0.25">
      <c r="A29" t="s">
        <v>839</v>
      </c>
      <c r="B29" t="s">
        <v>840</v>
      </c>
      <c r="C29" t="s">
        <v>841</v>
      </c>
      <c r="D29" t="s">
        <v>842</v>
      </c>
      <c r="E29" t="s">
        <v>708</v>
      </c>
      <c r="F29" t="s">
        <v>2698</v>
      </c>
      <c r="G29" t="s">
        <v>2698</v>
      </c>
      <c r="H29" t="s">
        <v>764</v>
      </c>
    </row>
    <row r="30" spans="1:8" x14ac:dyDescent="0.25">
      <c r="A30" t="s">
        <v>843</v>
      </c>
      <c r="B30" t="s">
        <v>844</v>
      </c>
      <c r="C30" t="s">
        <v>845</v>
      </c>
      <c r="D30" t="s">
        <v>846</v>
      </c>
      <c r="E30" t="s">
        <v>708</v>
      </c>
      <c r="F30" t="s">
        <v>2698</v>
      </c>
      <c r="G30" t="s">
        <v>2698</v>
      </c>
      <c r="H30" t="s">
        <v>764</v>
      </c>
    </row>
    <row r="31" spans="1:8" x14ac:dyDescent="0.25">
      <c r="A31" t="s">
        <v>847</v>
      </c>
      <c r="B31" t="s">
        <v>848</v>
      </c>
      <c r="C31" t="s">
        <v>849</v>
      </c>
      <c r="D31" t="s">
        <v>850</v>
      </c>
      <c r="E31" t="s">
        <v>708</v>
      </c>
      <c r="F31" t="s">
        <v>851</v>
      </c>
      <c r="G31" t="s">
        <v>2698</v>
      </c>
      <c r="H31" t="s">
        <v>764</v>
      </c>
    </row>
    <row r="32" spans="1:8" x14ac:dyDescent="0.25">
      <c r="A32" t="s">
        <v>852</v>
      </c>
      <c r="B32" t="s">
        <v>853</v>
      </c>
      <c r="C32" t="s">
        <v>854</v>
      </c>
      <c r="D32" t="s">
        <v>855</v>
      </c>
      <c r="E32" t="s">
        <v>708</v>
      </c>
      <c r="F32" t="s">
        <v>2698</v>
      </c>
      <c r="G32" t="s">
        <v>2698</v>
      </c>
      <c r="H32" t="s">
        <v>764</v>
      </c>
    </row>
    <row r="33" spans="1:8" x14ac:dyDescent="0.25">
      <c r="A33" t="s">
        <v>856</v>
      </c>
      <c r="B33" t="s">
        <v>857</v>
      </c>
      <c r="C33" t="s">
        <v>858</v>
      </c>
      <c r="D33" t="s">
        <v>859</v>
      </c>
      <c r="E33" t="s">
        <v>708</v>
      </c>
      <c r="F33" t="s">
        <v>2698</v>
      </c>
      <c r="G33" t="s">
        <v>2698</v>
      </c>
      <c r="H33" t="s">
        <v>764</v>
      </c>
    </row>
    <row r="34" spans="1:8" x14ac:dyDescent="0.25">
      <c r="A34" t="s">
        <v>860</v>
      </c>
      <c r="B34" t="s">
        <v>861</v>
      </c>
      <c r="C34" t="s">
        <v>862</v>
      </c>
      <c r="D34" t="s">
        <v>863</v>
      </c>
      <c r="E34" t="s">
        <v>708</v>
      </c>
      <c r="F34" t="s">
        <v>2698</v>
      </c>
      <c r="G34" t="s">
        <v>2698</v>
      </c>
      <c r="H34" t="s">
        <v>764</v>
      </c>
    </row>
    <row r="35" spans="1:8" x14ac:dyDescent="0.25">
      <c r="A35" t="s">
        <v>864</v>
      </c>
      <c r="B35" t="s">
        <v>865</v>
      </c>
      <c r="C35" t="s">
        <v>866</v>
      </c>
      <c r="D35" t="s">
        <v>867</v>
      </c>
      <c r="E35" t="s">
        <v>708</v>
      </c>
      <c r="F35" t="s">
        <v>868</v>
      </c>
      <c r="G35" t="s">
        <v>2698</v>
      </c>
      <c r="H35" t="s">
        <v>764</v>
      </c>
    </row>
    <row r="36" spans="1:8" x14ac:dyDescent="0.25">
      <c r="A36" t="s">
        <v>869</v>
      </c>
      <c r="B36" t="s">
        <v>870</v>
      </c>
      <c r="C36" t="s">
        <v>871</v>
      </c>
      <c r="D36" t="s">
        <v>872</v>
      </c>
      <c r="E36" t="s">
        <v>708</v>
      </c>
      <c r="F36" t="s">
        <v>873</v>
      </c>
      <c r="G36" t="s">
        <v>874</v>
      </c>
      <c r="H36" t="s">
        <v>764</v>
      </c>
    </row>
    <row r="37" spans="1:8" x14ac:dyDescent="0.25">
      <c r="A37" t="s">
        <v>875</v>
      </c>
      <c r="B37" t="s">
        <v>876</v>
      </c>
      <c r="C37" t="s">
        <v>877</v>
      </c>
      <c r="D37" t="s">
        <v>878</v>
      </c>
      <c r="E37" t="s">
        <v>708</v>
      </c>
      <c r="F37" t="s">
        <v>2698</v>
      </c>
      <c r="G37" t="s">
        <v>2698</v>
      </c>
      <c r="H37" t="s">
        <v>764</v>
      </c>
    </row>
    <row r="38" spans="1:8" x14ac:dyDescent="0.25">
      <c r="A38" t="s">
        <v>1376</v>
      </c>
      <c r="B38" t="s">
        <v>1377</v>
      </c>
      <c r="C38" t="s">
        <v>879</v>
      </c>
      <c r="D38" t="s">
        <v>880</v>
      </c>
      <c r="E38" t="s">
        <v>708</v>
      </c>
      <c r="F38" t="s">
        <v>2698</v>
      </c>
      <c r="G38" t="s">
        <v>763</v>
      </c>
      <c r="H38" t="s">
        <v>764</v>
      </c>
    </row>
    <row r="39" spans="1:8" x14ac:dyDescent="0.25">
      <c r="A39" t="s">
        <v>881</v>
      </c>
      <c r="B39" t="s">
        <v>882</v>
      </c>
      <c r="C39" t="s">
        <v>883</v>
      </c>
      <c r="D39" t="s">
        <v>884</v>
      </c>
      <c r="E39" t="s">
        <v>708</v>
      </c>
      <c r="F39" t="s">
        <v>885</v>
      </c>
      <c r="G39" t="s">
        <v>2698</v>
      </c>
      <c r="H39" t="s">
        <v>764</v>
      </c>
    </row>
    <row r="40" spans="1:8" x14ac:dyDescent="0.25">
      <c r="A40" t="s">
        <v>886</v>
      </c>
      <c r="B40" t="s">
        <v>887</v>
      </c>
      <c r="C40" t="s">
        <v>888</v>
      </c>
      <c r="D40" t="s">
        <v>889</v>
      </c>
      <c r="E40" t="s">
        <v>708</v>
      </c>
      <c r="F40" t="s">
        <v>2698</v>
      </c>
      <c r="G40" t="s">
        <v>2698</v>
      </c>
      <c r="H40" t="s">
        <v>764</v>
      </c>
    </row>
    <row r="41" spans="1:8" x14ac:dyDescent="0.25">
      <c r="A41" t="s">
        <v>890</v>
      </c>
      <c r="B41" t="s">
        <v>891</v>
      </c>
      <c r="C41" t="s">
        <v>892</v>
      </c>
      <c r="D41" t="s">
        <v>893</v>
      </c>
      <c r="E41" t="s">
        <v>708</v>
      </c>
      <c r="F41" t="s">
        <v>2698</v>
      </c>
      <c r="G41" t="s">
        <v>2698</v>
      </c>
      <c r="H41" t="s">
        <v>764</v>
      </c>
    </row>
    <row r="42" spans="1:8" x14ac:dyDescent="0.25">
      <c r="A42" t="s">
        <v>894</v>
      </c>
      <c r="B42" t="s">
        <v>895</v>
      </c>
      <c r="C42" t="s">
        <v>896</v>
      </c>
      <c r="D42" t="s">
        <v>897</v>
      </c>
      <c r="E42" t="s">
        <v>708</v>
      </c>
      <c r="F42" t="s">
        <v>2698</v>
      </c>
      <c r="G42" t="s">
        <v>2698</v>
      </c>
      <c r="H42" t="s">
        <v>764</v>
      </c>
    </row>
    <row r="43" spans="1:8" x14ac:dyDescent="0.25">
      <c r="A43" t="s">
        <v>898</v>
      </c>
      <c r="B43" t="s">
        <v>899</v>
      </c>
      <c r="C43" t="s">
        <v>900</v>
      </c>
      <c r="D43" t="s">
        <v>901</v>
      </c>
      <c r="E43" t="s">
        <v>708</v>
      </c>
      <c r="F43" t="s">
        <v>2698</v>
      </c>
      <c r="G43" t="s">
        <v>2698</v>
      </c>
      <c r="H43" t="s">
        <v>764</v>
      </c>
    </row>
    <row r="44" spans="1:8" x14ac:dyDescent="0.25">
      <c r="A44" t="s">
        <v>902</v>
      </c>
      <c r="B44" t="s">
        <v>903</v>
      </c>
      <c r="C44" t="s">
        <v>904</v>
      </c>
      <c r="D44" t="s">
        <v>905</v>
      </c>
      <c r="E44" t="s">
        <v>708</v>
      </c>
      <c r="F44" t="s">
        <v>2698</v>
      </c>
      <c r="G44" t="s">
        <v>2698</v>
      </c>
      <c r="H44" t="s">
        <v>764</v>
      </c>
    </row>
    <row r="45" spans="1:8" x14ac:dyDescent="0.25">
      <c r="A45" t="s">
        <v>1378</v>
      </c>
      <c r="B45" t="s">
        <v>1379</v>
      </c>
      <c r="C45" t="s">
        <v>906</v>
      </c>
      <c r="D45" t="s">
        <v>907</v>
      </c>
      <c r="E45" t="s">
        <v>708</v>
      </c>
      <c r="F45" t="s">
        <v>908</v>
      </c>
      <c r="G45" t="s">
        <v>909</v>
      </c>
      <c r="H45" t="s">
        <v>910</v>
      </c>
    </row>
    <row r="46" spans="1:8" x14ac:dyDescent="0.25">
      <c r="A46" t="s">
        <v>911</v>
      </c>
      <c r="B46" t="s">
        <v>912</v>
      </c>
      <c r="C46" t="s">
        <v>913</v>
      </c>
      <c r="D46" t="s">
        <v>914</v>
      </c>
      <c r="E46" t="s">
        <v>708</v>
      </c>
      <c r="F46" t="s">
        <v>1380</v>
      </c>
      <c r="G46" t="s">
        <v>740</v>
      </c>
      <c r="H46" t="s">
        <v>910</v>
      </c>
    </row>
    <row r="47" spans="1:8" x14ac:dyDescent="0.25">
      <c r="A47" t="s">
        <v>1381</v>
      </c>
      <c r="B47" t="s">
        <v>1382</v>
      </c>
      <c r="C47" t="s">
        <v>915</v>
      </c>
      <c r="D47" t="s">
        <v>916</v>
      </c>
      <c r="E47" t="s">
        <v>708</v>
      </c>
      <c r="F47" t="s">
        <v>917</v>
      </c>
      <c r="G47" t="s">
        <v>752</v>
      </c>
      <c r="H47" t="s">
        <v>910</v>
      </c>
    </row>
    <row r="48" spans="1:8" x14ac:dyDescent="0.25">
      <c r="A48" t="s">
        <v>918</v>
      </c>
      <c r="B48" t="s">
        <v>919</v>
      </c>
      <c r="C48" t="s">
        <v>920</v>
      </c>
      <c r="D48" t="s">
        <v>921</v>
      </c>
      <c r="E48" t="s">
        <v>708</v>
      </c>
      <c r="F48" t="s">
        <v>922</v>
      </c>
      <c r="G48" t="s">
        <v>923</v>
      </c>
      <c r="H48" t="s">
        <v>910</v>
      </c>
    </row>
    <row r="49" spans="1:8" x14ac:dyDescent="0.25">
      <c r="A49" t="s">
        <v>924</v>
      </c>
      <c r="B49" t="s">
        <v>925</v>
      </c>
      <c r="C49" t="s">
        <v>926</v>
      </c>
      <c r="D49" t="s">
        <v>927</v>
      </c>
      <c r="E49" t="s">
        <v>708</v>
      </c>
      <c r="F49" t="s">
        <v>928</v>
      </c>
      <c r="G49" t="s">
        <v>717</v>
      </c>
      <c r="H49" t="s">
        <v>910</v>
      </c>
    </row>
    <row r="50" spans="1:8" x14ac:dyDescent="0.25">
      <c r="A50" t="s">
        <v>929</v>
      </c>
      <c r="B50" t="s">
        <v>930</v>
      </c>
      <c r="C50" t="s">
        <v>931</v>
      </c>
      <c r="D50" t="s">
        <v>932</v>
      </c>
      <c r="E50" t="s">
        <v>708</v>
      </c>
      <c r="F50" t="s">
        <v>933</v>
      </c>
      <c r="G50" t="s">
        <v>740</v>
      </c>
      <c r="H50" t="s">
        <v>910</v>
      </c>
    </row>
    <row r="51" spans="1:8" x14ac:dyDescent="0.25">
      <c r="A51" t="s">
        <v>934</v>
      </c>
      <c r="B51" t="s">
        <v>935</v>
      </c>
      <c r="C51" t="s">
        <v>936</v>
      </c>
      <c r="D51" t="s">
        <v>937</v>
      </c>
      <c r="E51" t="s">
        <v>708</v>
      </c>
      <c r="F51" t="s">
        <v>938</v>
      </c>
      <c r="G51" t="s">
        <v>710</v>
      </c>
      <c r="H51" t="s">
        <v>910</v>
      </c>
    </row>
    <row r="52" spans="1:8" x14ac:dyDescent="0.25">
      <c r="A52" t="s">
        <v>939</v>
      </c>
      <c r="B52" t="s">
        <v>940</v>
      </c>
      <c r="C52" t="s">
        <v>941</v>
      </c>
      <c r="D52" t="s">
        <v>942</v>
      </c>
      <c r="E52" t="s">
        <v>708</v>
      </c>
      <c r="F52" t="s">
        <v>943</v>
      </c>
      <c r="G52" t="s">
        <v>944</v>
      </c>
      <c r="H52" t="s">
        <v>910</v>
      </c>
    </row>
    <row r="53" spans="1:8" x14ac:dyDescent="0.25">
      <c r="A53" t="s">
        <v>945</v>
      </c>
      <c r="B53" t="s">
        <v>946</v>
      </c>
      <c r="C53" t="s">
        <v>947</v>
      </c>
      <c r="D53" t="s">
        <v>948</v>
      </c>
      <c r="E53" t="s">
        <v>708</v>
      </c>
      <c r="F53" t="s">
        <v>949</v>
      </c>
      <c r="G53" t="s">
        <v>950</v>
      </c>
      <c r="H53" t="s">
        <v>910</v>
      </c>
    </row>
    <row r="54" spans="1:8" x14ac:dyDescent="0.25">
      <c r="A54" t="s">
        <v>951</v>
      </c>
      <c r="B54" t="s">
        <v>952</v>
      </c>
      <c r="C54" t="s">
        <v>953</v>
      </c>
      <c r="D54" t="s">
        <v>954</v>
      </c>
      <c r="E54" t="s">
        <v>708</v>
      </c>
      <c r="F54" t="s">
        <v>955</v>
      </c>
      <c r="G54" t="s">
        <v>710</v>
      </c>
      <c r="H54" t="s">
        <v>910</v>
      </c>
    </row>
    <row r="55" spans="1:8" x14ac:dyDescent="0.25">
      <c r="A55" t="s">
        <v>956</v>
      </c>
      <c r="B55" t="s">
        <v>957</v>
      </c>
      <c r="C55" t="s">
        <v>958</v>
      </c>
      <c r="D55" t="s">
        <v>959</v>
      </c>
      <c r="E55" t="s">
        <v>960</v>
      </c>
      <c r="F55" t="s">
        <v>2698</v>
      </c>
      <c r="G55" t="s">
        <v>961</v>
      </c>
      <c r="H55" t="s">
        <v>962</v>
      </c>
    </row>
    <row r="56" spans="1:8" x14ac:dyDescent="0.25">
      <c r="A56" t="s">
        <v>963</v>
      </c>
      <c r="B56" t="s">
        <v>964</v>
      </c>
      <c r="C56" t="s">
        <v>965</v>
      </c>
      <c r="D56" t="s">
        <v>966</v>
      </c>
      <c r="E56" t="s">
        <v>960</v>
      </c>
      <c r="F56" t="s">
        <v>2698</v>
      </c>
      <c r="G56" t="s">
        <v>874</v>
      </c>
      <c r="H56" t="s">
        <v>962</v>
      </c>
    </row>
    <row r="57" spans="1:8" x14ac:dyDescent="0.25">
      <c r="A57" t="s">
        <v>967</v>
      </c>
      <c r="B57" t="s">
        <v>968</v>
      </c>
      <c r="C57" t="s">
        <v>969</v>
      </c>
      <c r="D57" t="s">
        <v>970</v>
      </c>
      <c r="E57" t="s">
        <v>708</v>
      </c>
      <c r="F57" t="s">
        <v>1383</v>
      </c>
      <c r="G57" t="s">
        <v>971</v>
      </c>
      <c r="H57" t="s">
        <v>962</v>
      </c>
    </row>
    <row r="58" spans="1:8" x14ac:dyDescent="0.25">
      <c r="A58" t="s">
        <v>972</v>
      </c>
      <c r="B58" t="s">
        <v>973</v>
      </c>
      <c r="C58" t="s">
        <v>974</v>
      </c>
      <c r="D58" t="s">
        <v>975</v>
      </c>
      <c r="E58" t="s">
        <v>960</v>
      </c>
      <c r="F58" t="s">
        <v>976</v>
      </c>
      <c r="G58" t="s">
        <v>977</v>
      </c>
      <c r="H58" t="s">
        <v>962</v>
      </c>
    </row>
    <row r="59" spans="1:8" x14ac:dyDescent="0.25">
      <c r="A59" t="s">
        <v>978</v>
      </c>
      <c r="B59" t="s">
        <v>979</v>
      </c>
      <c r="C59" t="s">
        <v>980</v>
      </c>
      <c r="D59" t="s">
        <v>981</v>
      </c>
      <c r="E59" t="s">
        <v>960</v>
      </c>
      <c r="F59" t="s">
        <v>2698</v>
      </c>
      <c r="G59" t="s">
        <v>982</v>
      </c>
      <c r="H59" t="s">
        <v>962</v>
      </c>
    </row>
    <row r="60" spans="1:8" x14ac:dyDescent="0.25">
      <c r="A60" t="s">
        <v>983</v>
      </c>
      <c r="B60" t="s">
        <v>984</v>
      </c>
      <c r="C60" t="s">
        <v>985</v>
      </c>
      <c r="D60" t="s">
        <v>986</v>
      </c>
      <c r="E60" t="s">
        <v>987</v>
      </c>
      <c r="F60" t="s">
        <v>2698</v>
      </c>
      <c r="G60" t="s">
        <v>874</v>
      </c>
      <c r="H60" t="s">
        <v>962</v>
      </c>
    </row>
    <row r="61" spans="1:8" x14ac:dyDescent="0.25">
      <c r="A61" t="s">
        <v>988</v>
      </c>
      <c r="B61" t="s">
        <v>989</v>
      </c>
      <c r="C61" t="s">
        <v>990</v>
      </c>
      <c r="D61" t="s">
        <v>991</v>
      </c>
      <c r="E61" t="s">
        <v>960</v>
      </c>
      <c r="F61" t="s">
        <v>992</v>
      </c>
      <c r="G61" t="s">
        <v>993</v>
      </c>
      <c r="H61" t="s">
        <v>962</v>
      </c>
    </row>
    <row r="62" spans="1:8" x14ac:dyDescent="0.25">
      <c r="A62" t="s">
        <v>994</v>
      </c>
      <c r="B62" t="s">
        <v>995</v>
      </c>
      <c r="C62" t="s">
        <v>996</v>
      </c>
      <c r="D62" t="s">
        <v>997</v>
      </c>
      <c r="E62" t="s">
        <v>960</v>
      </c>
      <c r="F62" t="s">
        <v>998</v>
      </c>
      <c r="G62" t="s">
        <v>874</v>
      </c>
      <c r="H62" t="s">
        <v>962</v>
      </c>
    </row>
    <row r="63" spans="1:8" x14ac:dyDescent="0.25">
      <c r="A63" t="s">
        <v>999</v>
      </c>
      <c r="B63" t="s">
        <v>1000</v>
      </c>
      <c r="C63" t="s">
        <v>1001</v>
      </c>
      <c r="D63" t="s">
        <v>1002</v>
      </c>
      <c r="E63" t="s">
        <v>960</v>
      </c>
      <c r="F63" t="s">
        <v>1003</v>
      </c>
      <c r="G63" t="s">
        <v>1004</v>
      </c>
      <c r="H63" t="s">
        <v>962</v>
      </c>
    </row>
    <row r="64" spans="1:8" x14ac:dyDescent="0.25">
      <c r="A64" t="s">
        <v>1005</v>
      </c>
      <c r="B64" t="s">
        <v>1006</v>
      </c>
      <c r="C64" t="s">
        <v>1007</v>
      </c>
      <c r="D64" t="s">
        <v>1008</v>
      </c>
      <c r="E64" t="s">
        <v>960</v>
      </c>
      <c r="F64" t="s">
        <v>1009</v>
      </c>
      <c r="G64" t="s">
        <v>1010</v>
      </c>
      <c r="H64" t="s">
        <v>962</v>
      </c>
    </row>
    <row r="65" spans="1:8" x14ac:dyDescent="0.25">
      <c r="A65" t="s">
        <v>1011</v>
      </c>
      <c r="B65" t="s">
        <v>1012</v>
      </c>
      <c r="C65" t="s">
        <v>1013</v>
      </c>
      <c r="D65" t="s">
        <v>1014</v>
      </c>
      <c r="E65" t="s">
        <v>960</v>
      </c>
      <c r="F65" t="s">
        <v>1015</v>
      </c>
      <c r="G65" t="s">
        <v>1016</v>
      </c>
      <c r="H65" t="s">
        <v>962</v>
      </c>
    </row>
    <row r="66" spans="1:8" x14ac:dyDescent="0.25">
      <c r="A66" t="s">
        <v>1017</v>
      </c>
      <c r="B66" t="s">
        <v>1018</v>
      </c>
      <c r="C66" t="s">
        <v>1019</v>
      </c>
      <c r="D66" t="s">
        <v>1020</v>
      </c>
      <c r="E66" t="s">
        <v>960</v>
      </c>
      <c r="F66" t="s">
        <v>1021</v>
      </c>
      <c r="G66" t="s">
        <v>1022</v>
      </c>
      <c r="H66" t="s">
        <v>962</v>
      </c>
    </row>
    <row r="67" spans="1:8" x14ac:dyDescent="0.25">
      <c r="A67" t="s">
        <v>1023</v>
      </c>
      <c r="B67" t="s">
        <v>1024</v>
      </c>
      <c r="C67" t="s">
        <v>1025</v>
      </c>
      <c r="D67" t="s">
        <v>1026</v>
      </c>
      <c r="E67" t="s">
        <v>960</v>
      </c>
      <c r="F67" t="s">
        <v>1027</v>
      </c>
      <c r="G67" t="s">
        <v>874</v>
      </c>
      <c r="H67" t="s">
        <v>962</v>
      </c>
    </row>
    <row r="68" spans="1:8" x14ac:dyDescent="0.25">
      <c r="A68" t="s">
        <v>1028</v>
      </c>
      <c r="B68" t="s">
        <v>1029</v>
      </c>
      <c r="C68" t="s">
        <v>1030</v>
      </c>
      <c r="D68" t="s">
        <v>1031</v>
      </c>
      <c r="E68" t="s">
        <v>960</v>
      </c>
      <c r="F68" t="s">
        <v>1032</v>
      </c>
      <c r="G68" t="s">
        <v>961</v>
      </c>
      <c r="H68" t="s">
        <v>962</v>
      </c>
    </row>
    <row r="69" spans="1:8" x14ac:dyDescent="0.25">
      <c r="A69" t="s">
        <v>1033</v>
      </c>
      <c r="B69" t="s">
        <v>1034</v>
      </c>
      <c r="C69" t="s">
        <v>1035</v>
      </c>
      <c r="D69" t="s">
        <v>1036</v>
      </c>
      <c r="E69" t="s">
        <v>960</v>
      </c>
      <c r="F69" t="s">
        <v>1037</v>
      </c>
      <c r="G69" t="s">
        <v>1038</v>
      </c>
      <c r="H69" t="s">
        <v>962</v>
      </c>
    </row>
    <row r="70" spans="1:8" x14ac:dyDescent="0.25">
      <c r="A70" t="s">
        <v>1039</v>
      </c>
      <c r="B70" t="s">
        <v>1040</v>
      </c>
      <c r="C70" t="s">
        <v>1041</v>
      </c>
      <c r="D70" t="s">
        <v>1042</v>
      </c>
      <c r="E70" t="s">
        <v>960</v>
      </c>
      <c r="F70" t="s">
        <v>2698</v>
      </c>
      <c r="G70" t="s">
        <v>1043</v>
      </c>
      <c r="H70" t="s">
        <v>962</v>
      </c>
    </row>
    <row r="71" spans="1:8" x14ac:dyDescent="0.25">
      <c r="A71" t="s">
        <v>1044</v>
      </c>
      <c r="B71" t="s">
        <v>1045</v>
      </c>
      <c r="C71" t="s">
        <v>1046</v>
      </c>
      <c r="D71" t="s">
        <v>1047</v>
      </c>
      <c r="E71" t="s">
        <v>960</v>
      </c>
      <c r="F71" t="s">
        <v>1048</v>
      </c>
      <c r="G71" t="s">
        <v>977</v>
      </c>
      <c r="H71" t="s">
        <v>962</v>
      </c>
    </row>
    <row r="72" spans="1:8" x14ac:dyDescent="0.25">
      <c r="A72" t="s">
        <v>1049</v>
      </c>
      <c r="B72" t="s">
        <v>1050</v>
      </c>
      <c r="C72" t="s">
        <v>1051</v>
      </c>
      <c r="D72" t="s">
        <v>1052</v>
      </c>
      <c r="E72" t="s">
        <v>960</v>
      </c>
      <c r="F72" t="s">
        <v>2698</v>
      </c>
      <c r="G72" t="s">
        <v>1016</v>
      </c>
      <c r="H72" t="s">
        <v>962</v>
      </c>
    </row>
    <row r="73" spans="1:8" x14ac:dyDescent="0.25">
      <c r="A73" t="s">
        <v>1053</v>
      </c>
      <c r="B73" t="s">
        <v>1054</v>
      </c>
      <c r="C73" t="s">
        <v>1055</v>
      </c>
      <c r="D73" t="s">
        <v>1056</v>
      </c>
      <c r="E73" t="s">
        <v>960</v>
      </c>
      <c r="F73" t="s">
        <v>1057</v>
      </c>
      <c r="G73" t="s">
        <v>1016</v>
      </c>
      <c r="H73" t="s">
        <v>962</v>
      </c>
    </row>
    <row r="74" spans="1:8" x14ac:dyDescent="0.25">
      <c r="A74" t="s">
        <v>1058</v>
      </c>
      <c r="B74" t="s">
        <v>1059</v>
      </c>
      <c r="C74" t="s">
        <v>1060</v>
      </c>
      <c r="D74" t="s">
        <v>1061</v>
      </c>
      <c r="E74" t="s">
        <v>960</v>
      </c>
      <c r="F74" t="s">
        <v>2698</v>
      </c>
      <c r="G74" t="s">
        <v>1016</v>
      </c>
      <c r="H74" t="s">
        <v>962</v>
      </c>
    </row>
    <row r="75" spans="1:8" x14ac:dyDescent="0.25">
      <c r="A75" t="s">
        <v>1062</v>
      </c>
      <c r="B75" t="s">
        <v>1063</v>
      </c>
      <c r="C75" t="s">
        <v>1064</v>
      </c>
      <c r="D75" t="s">
        <v>1065</v>
      </c>
      <c r="E75" t="s">
        <v>708</v>
      </c>
      <c r="F75" t="s">
        <v>1066</v>
      </c>
      <c r="G75" t="s">
        <v>982</v>
      </c>
      <c r="H75" t="s">
        <v>962</v>
      </c>
    </row>
    <row r="76" spans="1:8" x14ac:dyDescent="0.25">
      <c r="A76" t="s">
        <v>1067</v>
      </c>
      <c r="B76" t="s">
        <v>1068</v>
      </c>
      <c r="C76" t="s">
        <v>1069</v>
      </c>
      <c r="D76" t="s">
        <v>1070</v>
      </c>
      <c r="E76" t="s">
        <v>960</v>
      </c>
      <c r="F76" t="s">
        <v>2698</v>
      </c>
      <c r="G76" t="s">
        <v>717</v>
      </c>
      <c r="H76" t="s">
        <v>962</v>
      </c>
    </row>
    <row r="77" spans="1:8" x14ac:dyDescent="0.25">
      <c r="A77" t="s">
        <v>1071</v>
      </c>
      <c r="B77" t="s">
        <v>1072</v>
      </c>
      <c r="C77" t="s">
        <v>1073</v>
      </c>
      <c r="D77" t="s">
        <v>1074</v>
      </c>
      <c r="E77" t="s">
        <v>1075</v>
      </c>
      <c r="F77" t="s">
        <v>1076</v>
      </c>
      <c r="G77" t="s">
        <v>710</v>
      </c>
      <c r="H77" t="s">
        <v>1077</v>
      </c>
    </row>
    <row r="78" spans="1:8" x14ac:dyDescent="0.25">
      <c r="A78" t="s">
        <v>1078</v>
      </c>
      <c r="B78" t="s">
        <v>1079</v>
      </c>
      <c r="C78" t="s">
        <v>1080</v>
      </c>
      <c r="D78" t="s">
        <v>1081</v>
      </c>
      <c r="E78" t="s">
        <v>1075</v>
      </c>
      <c r="F78" t="s">
        <v>2698</v>
      </c>
      <c r="G78" t="s">
        <v>717</v>
      </c>
      <c r="H78" t="s">
        <v>1077</v>
      </c>
    </row>
    <row r="79" spans="1:8" x14ac:dyDescent="0.25">
      <c r="A79" t="s">
        <v>1082</v>
      </c>
      <c r="B79" t="s">
        <v>1083</v>
      </c>
      <c r="C79" t="s">
        <v>1084</v>
      </c>
      <c r="D79" t="s">
        <v>1085</v>
      </c>
      <c r="E79" t="s">
        <v>1075</v>
      </c>
      <c r="F79" t="s">
        <v>2698</v>
      </c>
      <c r="G79" t="s">
        <v>2698</v>
      </c>
      <c r="H79" t="s">
        <v>1077</v>
      </c>
    </row>
    <row r="80" spans="1:8" x14ac:dyDescent="0.25">
      <c r="A80" t="s">
        <v>1086</v>
      </c>
      <c r="B80" t="s">
        <v>1087</v>
      </c>
      <c r="C80" t="s">
        <v>1088</v>
      </c>
      <c r="D80" t="s">
        <v>1089</v>
      </c>
      <c r="E80" t="s">
        <v>1075</v>
      </c>
      <c r="F80" t="s">
        <v>2698</v>
      </c>
      <c r="G80" t="s">
        <v>1090</v>
      </c>
      <c r="H80" t="s">
        <v>1077</v>
      </c>
    </row>
    <row r="81" spans="1:8" x14ac:dyDescent="0.25">
      <c r="A81" t="s">
        <v>1091</v>
      </c>
      <c r="B81" t="s">
        <v>1092</v>
      </c>
      <c r="C81" t="s">
        <v>1093</v>
      </c>
      <c r="D81" t="s">
        <v>1094</v>
      </c>
      <c r="E81" t="s">
        <v>1075</v>
      </c>
      <c r="F81" t="s">
        <v>1095</v>
      </c>
      <c r="G81" t="s">
        <v>1096</v>
      </c>
      <c r="H81" t="s">
        <v>1077</v>
      </c>
    </row>
    <row r="82" spans="1:8" x14ac:dyDescent="0.25">
      <c r="A82" t="s">
        <v>1097</v>
      </c>
      <c r="B82" t="s">
        <v>1098</v>
      </c>
      <c r="C82" t="s">
        <v>1099</v>
      </c>
      <c r="D82" t="s">
        <v>1100</v>
      </c>
      <c r="E82" t="s">
        <v>1075</v>
      </c>
      <c r="F82" t="s">
        <v>1101</v>
      </c>
      <c r="G82" t="s">
        <v>1102</v>
      </c>
      <c r="H82" t="s">
        <v>1077</v>
      </c>
    </row>
    <row r="83" spans="1:8" x14ac:dyDescent="0.25">
      <c r="A83" t="s">
        <v>1103</v>
      </c>
      <c r="B83" t="s">
        <v>1104</v>
      </c>
      <c r="C83" t="s">
        <v>1105</v>
      </c>
      <c r="D83" t="s">
        <v>1106</v>
      </c>
      <c r="E83" t="s">
        <v>1075</v>
      </c>
      <c r="F83" t="s">
        <v>1107</v>
      </c>
      <c r="G83" t="s">
        <v>1108</v>
      </c>
      <c r="H83" t="s">
        <v>1077</v>
      </c>
    </row>
    <row r="84" spans="1:8" x14ac:dyDescent="0.25">
      <c r="A84" t="s">
        <v>1109</v>
      </c>
      <c r="B84" t="s">
        <v>1110</v>
      </c>
      <c r="C84" t="s">
        <v>1111</v>
      </c>
      <c r="D84" t="s">
        <v>1112</v>
      </c>
      <c r="E84" t="s">
        <v>708</v>
      </c>
      <c r="F84" t="s">
        <v>1113</v>
      </c>
      <c r="G84" t="s">
        <v>1114</v>
      </c>
      <c r="H84" t="s">
        <v>1077</v>
      </c>
    </row>
    <row r="85" spans="1:8" x14ac:dyDescent="0.25">
      <c r="A85" t="s">
        <v>1115</v>
      </c>
      <c r="B85" t="s">
        <v>1116</v>
      </c>
      <c r="C85" t="s">
        <v>1117</v>
      </c>
      <c r="D85" t="s">
        <v>1118</v>
      </c>
      <c r="E85" t="s">
        <v>1075</v>
      </c>
      <c r="F85" t="s">
        <v>1119</v>
      </c>
      <c r="G85" t="s">
        <v>1120</v>
      </c>
      <c r="H85" t="s">
        <v>1077</v>
      </c>
    </row>
    <row r="86" spans="1:8" x14ac:dyDescent="0.25">
      <c r="A86" t="s">
        <v>1384</v>
      </c>
      <c r="B86" t="s">
        <v>1385</v>
      </c>
      <c r="C86" t="s">
        <v>1121</v>
      </c>
      <c r="D86" t="s">
        <v>1122</v>
      </c>
      <c r="E86" t="s">
        <v>1075</v>
      </c>
      <c r="F86" t="s">
        <v>1123</v>
      </c>
      <c r="G86" t="s">
        <v>1124</v>
      </c>
      <c r="H86" t="s">
        <v>1077</v>
      </c>
    </row>
    <row r="87" spans="1:8" x14ac:dyDescent="0.25">
      <c r="A87" t="s">
        <v>1125</v>
      </c>
      <c r="B87" t="s">
        <v>1126</v>
      </c>
      <c r="C87" t="s">
        <v>1127</v>
      </c>
      <c r="D87" t="s">
        <v>1128</v>
      </c>
      <c r="E87" t="s">
        <v>960</v>
      </c>
      <c r="F87" t="s">
        <v>1129</v>
      </c>
      <c r="G87" t="s">
        <v>950</v>
      </c>
      <c r="H87" t="s">
        <v>1077</v>
      </c>
    </row>
    <row r="88" spans="1:8" x14ac:dyDescent="0.25">
      <c r="A88" t="s">
        <v>1130</v>
      </c>
      <c r="B88" t="s">
        <v>1131</v>
      </c>
      <c r="C88" t="s">
        <v>1132</v>
      </c>
      <c r="D88" t="s">
        <v>1133</v>
      </c>
      <c r="E88" t="s">
        <v>1075</v>
      </c>
      <c r="F88" t="s">
        <v>1134</v>
      </c>
      <c r="G88" t="s">
        <v>1135</v>
      </c>
      <c r="H88" t="s">
        <v>1077</v>
      </c>
    </row>
    <row r="89" spans="1:8" x14ac:dyDescent="0.25">
      <c r="A89" t="s">
        <v>1136</v>
      </c>
      <c r="B89" t="s">
        <v>1137</v>
      </c>
      <c r="C89" t="s">
        <v>1138</v>
      </c>
      <c r="D89" t="s">
        <v>1139</v>
      </c>
      <c r="E89" t="s">
        <v>1075</v>
      </c>
      <c r="F89" t="s">
        <v>2698</v>
      </c>
      <c r="G89" t="s">
        <v>909</v>
      </c>
      <c r="H89" t="s">
        <v>1077</v>
      </c>
    </row>
    <row r="90" spans="1:8" x14ac:dyDescent="0.25">
      <c r="A90" t="s">
        <v>1140</v>
      </c>
      <c r="B90" t="s">
        <v>1141</v>
      </c>
      <c r="C90" t="s">
        <v>1142</v>
      </c>
      <c r="D90" t="s">
        <v>1143</v>
      </c>
      <c r="E90" t="s">
        <v>1075</v>
      </c>
      <c r="F90" t="s">
        <v>1144</v>
      </c>
      <c r="G90" t="s">
        <v>1145</v>
      </c>
      <c r="H90" t="s">
        <v>1077</v>
      </c>
    </row>
    <row r="91" spans="1:8" x14ac:dyDescent="0.25">
      <c r="A91" t="s">
        <v>1146</v>
      </c>
      <c r="B91" t="s">
        <v>1147</v>
      </c>
      <c r="C91" t="s">
        <v>1148</v>
      </c>
      <c r="D91" t="s">
        <v>1149</v>
      </c>
      <c r="E91" t="s">
        <v>1075</v>
      </c>
      <c r="F91" t="s">
        <v>2698</v>
      </c>
      <c r="G91" t="s">
        <v>1150</v>
      </c>
      <c r="H91" t="s">
        <v>1077</v>
      </c>
    </row>
    <row r="92" spans="1:8" x14ac:dyDescent="0.25">
      <c r="A92" t="s">
        <v>1386</v>
      </c>
      <c r="B92" t="s">
        <v>1387</v>
      </c>
      <c r="C92" t="s">
        <v>1151</v>
      </c>
      <c r="D92" t="s">
        <v>1152</v>
      </c>
      <c r="E92" t="s">
        <v>1075</v>
      </c>
      <c r="F92" t="s">
        <v>1153</v>
      </c>
      <c r="G92" t="s">
        <v>1154</v>
      </c>
      <c r="H92" t="s">
        <v>1077</v>
      </c>
    </row>
    <row r="93" spans="1:8" x14ac:dyDescent="0.25">
      <c r="A93" t="s">
        <v>1155</v>
      </c>
      <c r="B93" t="s">
        <v>1156</v>
      </c>
      <c r="C93" t="s">
        <v>1157</v>
      </c>
      <c r="D93" t="s">
        <v>1158</v>
      </c>
      <c r="E93" t="s">
        <v>708</v>
      </c>
      <c r="F93" t="s">
        <v>1159</v>
      </c>
      <c r="G93" t="s">
        <v>1160</v>
      </c>
      <c r="H93" t="s">
        <v>1077</v>
      </c>
    </row>
    <row r="94" spans="1:8" x14ac:dyDescent="0.25">
      <c r="A94" t="s">
        <v>1161</v>
      </c>
      <c r="B94" t="s">
        <v>1162</v>
      </c>
      <c r="C94" t="s">
        <v>1163</v>
      </c>
      <c r="D94" t="s">
        <v>1164</v>
      </c>
      <c r="E94" t="s">
        <v>1075</v>
      </c>
      <c r="F94" t="s">
        <v>2698</v>
      </c>
      <c r="G94" t="s">
        <v>1165</v>
      </c>
      <c r="H94" t="s">
        <v>1077</v>
      </c>
    </row>
    <row r="95" spans="1:8" x14ac:dyDescent="0.25">
      <c r="A95" t="s">
        <v>1166</v>
      </c>
      <c r="B95" t="s">
        <v>1167</v>
      </c>
      <c r="C95" t="s">
        <v>1168</v>
      </c>
      <c r="D95" t="s">
        <v>1169</v>
      </c>
      <c r="E95" t="s">
        <v>708</v>
      </c>
      <c r="F95" t="s">
        <v>2698</v>
      </c>
      <c r="G95" t="s">
        <v>734</v>
      </c>
      <c r="H95" t="s">
        <v>1170</v>
      </c>
    </row>
    <row r="96" spans="1:8" x14ac:dyDescent="0.25">
      <c r="A96" t="s">
        <v>1171</v>
      </c>
      <c r="B96" t="s">
        <v>1172</v>
      </c>
      <c r="C96" t="s">
        <v>1173</v>
      </c>
      <c r="D96" t="s">
        <v>1174</v>
      </c>
      <c r="E96" t="s">
        <v>708</v>
      </c>
      <c r="F96" t="s">
        <v>1175</v>
      </c>
      <c r="G96" t="s">
        <v>734</v>
      </c>
      <c r="H96" t="s">
        <v>1170</v>
      </c>
    </row>
    <row r="97" spans="1:8" x14ac:dyDescent="0.25">
      <c r="A97" t="s">
        <v>1176</v>
      </c>
      <c r="B97" t="s">
        <v>1177</v>
      </c>
      <c r="C97" t="s">
        <v>1178</v>
      </c>
      <c r="D97" t="s">
        <v>1179</v>
      </c>
      <c r="E97" t="s">
        <v>708</v>
      </c>
      <c r="F97" t="s">
        <v>2698</v>
      </c>
      <c r="G97" t="s">
        <v>740</v>
      </c>
      <c r="H97" t="s">
        <v>1170</v>
      </c>
    </row>
    <row r="98" spans="1:8" x14ac:dyDescent="0.25">
      <c r="A98" t="s">
        <v>1180</v>
      </c>
      <c r="B98" t="s">
        <v>1181</v>
      </c>
      <c r="C98" t="s">
        <v>1182</v>
      </c>
      <c r="D98" t="s">
        <v>1183</v>
      </c>
      <c r="E98" t="s">
        <v>708</v>
      </c>
      <c r="F98" t="s">
        <v>2698</v>
      </c>
      <c r="G98" t="s">
        <v>909</v>
      </c>
      <c r="H98" t="s">
        <v>1170</v>
      </c>
    </row>
    <row r="99" spans="1:8" x14ac:dyDescent="0.25">
      <c r="A99" t="s">
        <v>1184</v>
      </c>
      <c r="B99" t="s">
        <v>1185</v>
      </c>
      <c r="C99" t="s">
        <v>1186</v>
      </c>
      <c r="D99" t="s">
        <v>1187</v>
      </c>
      <c r="E99" t="s">
        <v>708</v>
      </c>
      <c r="F99" t="s">
        <v>1188</v>
      </c>
      <c r="G99" t="s">
        <v>1189</v>
      </c>
      <c r="H99" t="s">
        <v>1170</v>
      </c>
    </row>
    <row r="100" spans="1:8" x14ac:dyDescent="0.25">
      <c r="A100" t="s">
        <v>1190</v>
      </c>
      <c r="B100" t="s">
        <v>1191</v>
      </c>
      <c r="C100" t="s">
        <v>1192</v>
      </c>
      <c r="D100" t="s">
        <v>1193</v>
      </c>
      <c r="E100" t="s">
        <v>708</v>
      </c>
      <c r="F100" t="s">
        <v>2698</v>
      </c>
      <c r="G100" t="s">
        <v>909</v>
      </c>
      <c r="H100" t="s">
        <v>1170</v>
      </c>
    </row>
    <row r="101" spans="1:8" x14ac:dyDescent="0.25">
      <c r="A101" t="s">
        <v>1194</v>
      </c>
      <c r="B101" t="s">
        <v>1195</v>
      </c>
      <c r="C101" t="s">
        <v>1196</v>
      </c>
      <c r="D101" t="s">
        <v>1197</v>
      </c>
      <c r="E101" t="s">
        <v>708</v>
      </c>
      <c r="F101" t="s">
        <v>2698</v>
      </c>
      <c r="G101" t="s">
        <v>717</v>
      </c>
      <c r="H101" t="s">
        <v>1170</v>
      </c>
    </row>
    <row r="102" spans="1:8" x14ac:dyDescent="0.25">
      <c r="A102" t="s">
        <v>1198</v>
      </c>
      <c r="B102" t="s">
        <v>1199</v>
      </c>
      <c r="C102" t="s">
        <v>1200</v>
      </c>
      <c r="D102" t="s">
        <v>1201</v>
      </c>
      <c r="E102" t="s">
        <v>708</v>
      </c>
      <c r="F102" t="s">
        <v>2698</v>
      </c>
      <c r="G102" t="s">
        <v>909</v>
      </c>
      <c r="H102" t="s">
        <v>1170</v>
      </c>
    </row>
    <row r="103" spans="1:8" x14ac:dyDescent="0.25">
      <c r="A103" t="s">
        <v>1202</v>
      </c>
      <c r="B103" t="s">
        <v>1203</v>
      </c>
      <c r="C103" t="s">
        <v>1204</v>
      </c>
      <c r="D103" t="s">
        <v>1205</v>
      </c>
      <c r="E103" t="s">
        <v>708</v>
      </c>
      <c r="F103" t="s">
        <v>2698</v>
      </c>
      <c r="G103" t="s">
        <v>1206</v>
      </c>
      <c r="H103" t="s">
        <v>1170</v>
      </c>
    </row>
    <row r="104" spans="1:8" x14ac:dyDescent="0.25">
      <c r="A104" t="s">
        <v>1207</v>
      </c>
      <c r="B104" t="s">
        <v>1208</v>
      </c>
      <c r="C104" t="s">
        <v>1209</v>
      </c>
      <c r="D104" t="s">
        <v>1210</v>
      </c>
      <c r="E104" t="s">
        <v>708</v>
      </c>
      <c r="F104" t="s">
        <v>2698</v>
      </c>
      <c r="G104" t="s">
        <v>971</v>
      </c>
      <c r="H104" t="s">
        <v>1170</v>
      </c>
    </row>
    <row r="105" spans="1:8" x14ac:dyDescent="0.25">
      <c r="A105" t="s">
        <v>1211</v>
      </c>
      <c r="B105" t="s">
        <v>1212</v>
      </c>
      <c r="C105" t="s">
        <v>1213</v>
      </c>
      <c r="D105" t="s">
        <v>1214</v>
      </c>
      <c r="E105" t="s">
        <v>708</v>
      </c>
      <c r="F105" t="s">
        <v>2698</v>
      </c>
      <c r="G105" t="s">
        <v>1090</v>
      </c>
      <c r="H105" t="s">
        <v>1170</v>
      </c>
    </row>
    <row r="106" spans="1:8" x14ac:dyDescent="0.25">
      <c r="A106" t="s">
        <v>1215</v>
      </c>
      <c r="B106" t="s">
        <v>1216</v>
      </c>
      <c r="C106" t="s">
        <v>1217</v>
      </c>
      <c r="D106" t="s">
        <v>1218</v>
      </c>
      <c r="E106" t="s">
        <v>708</v>
      </c>
      <c r="F106" t="s">
        <v>2698</v>
      </c>
      <c r="G106" t="s">
        <v>909</v>
      </c>
      <c r="H106" t="s">
        <v>1170</v>
      </c>
    </row>
    <row r="107" spans="1:8" x14ac:dyDescent="0.25">
      <c r="A107" t="s">
        <v>1219</v>
      </c>
      <c r="B107" t="s">
        <v>1220</v>
      </c>
      <c r="C107" t="s">
        <v>1221</v>
      </c>
      <c r="D107" t="s">
        <v>1222</v>
      </c>
      <c r="E107" t="s">
        <v>708</v>
      </c>
      <c r="F107" t="s">
        <v>2698</v>
      </c>
      <c r="G107" t="s">
        <v>923</v>
      </c>
      <c r="H107" t="s">
        <v>1170</v>
      </c>
    </row>
    <row r="108" spans="1:8" x14ac:dyDescent="0.25">
      <c r="A108" t="s">
        <v>1388</v>
      </c>
      <c r="B108" t="s">
        <v>1389</v>
      </c>
      <c r="C108" t="s">
        <v>1223</v>
      </c>
      <c r="D108" t="s">
        <v>1224</v>
      </c>
      <c r="E108" t="s">
        <v>708</v>
      </c>
      <c r="F108" t="s">
        <v>2698</v>
      </c>
      <c r="G108" t="s">
        <v>740</v>
      </c>
      <c r="H108" t="s">
        <v>1170</v>
      </c>
    </row>
    <row r="109" spans="1:8" x14ac:dyDescent="0.25">
      <c r="A109" t="s">
        <v>1225</v>
      </c>
      <c r="B109" t="s">
        <v>1226</v>
      </c>
      <c r="C109" t="s">
        <v>1227</v>
      </c>
      <c r="D109" t="s">
        <v>1228</v>
      </c>
      <c r="E109" t="s">
        <v>708</v>
      </c>
      <c r="F109" t="s">
        <v>1229</v>
      </c>
      <c r="G109" t="s">
        <v>752</v>
      </c>
      <c r="H109" t="s">
        <v>1170</v>
      </c>
    </row>
    <row r="110" spans="1:8" x14ac:dyDescent="0.25">
      <c r="A110" t="s">
        <v>1230</v>
      </c>
      <c r="B110" t="s">
        <v>1231</v>
      </c>
      <c r="C110" t="s">
        <v>1232</v>
      </c>
      <c r="D110" t="s">
        <v>1233</v>
      </c>
      <c r="E110" t="s">
        <v>708</v>
      </c>
      <c r="F110" t="s">
        <v>1234</v>
      </c>
      <c r="G110" t="s">
        <v>1090</v>
      </c>
      <c r="H110" t="s">
        <v>1170</v>
      </c>
    </row>
    <row r="111" spans="1:8" x14ac:dyDescent="0.25">
      <c r="A111" t="s">
        <v>1235</v>
      </c>
      <c r="B111" t="s">
        <v>1236</v>
      </c>
      <c r="C111" t="s">
        <v>1237</v>
      </c>
      <c r="D111" t="s">
        <v>1238</v>
      </c>
      <c r="E111" t="s">
        <v>708</v>
      </c>
      <c r="F111" t="s">
        <v>1239</v>
      </c>
      <c r="G111" t="s">
        <v>734</v>
      </c>
      <c r="H111" t="s">
        <v>1170</v>
      </c>
    </row>
    <row r="112" spans="1:8" x14ac:dyDescent="0.25">
      <c r="A112" t="s">
        <v>1240</v>
      </c>
      <c r="B112" t="s">
        <v>1241</v>
      </c>
      <c r="C112" t="s">
        <v>1242</v>
      </c>
      <c r="D112" t="s">
        <v>1243</v>
      </c>
      <c r="E112" t="s">
        <v>708</v>
      </c>
      <c r="F112" t="s">
        <v>1244</v>
      </c>
      <c r="G112" t="s">
        <v>961</v>
      </c>
      <c r="H112" t="s">
        <v>1170</v>
      </c>
    </row>
    <row r="113" spans="1:8" x14ac:dyDescent="0.25">
      <c r="A113" t="s">
        <v>1245</v>
      </c>
      <c r="B113" t="s">
        <v>1246</v>
      </c>
      <c r="C113" t="s">
        <v>1247</v>
      </c>
      <c r="D113" t="s">
        <v>1248</v>
      </c>
      <c r="E113" t="s">
        <v>708</v>
      </c>
      <c r="F113" t="s">
        <v>2698</v>
      </c>
      <c r="G113" t="s">
        <v>723</v>
      </c>
      <c r="H113" t="s">
        <v>1170</v>
      </c>
    </row>
    <row r="114" spans="1:8" x14ac:dyDescent="0.25">
      <c r="A114" t="s">
        <v>1249</v>
      </c>
      <c r="B114" t="s">
        <v>1249</v>
      </c>
      <c r="C114" t="s">
        <v>1250</v>
      </c>
      <c r="D114" t="s">
        <v>1251</v>
      </c>
      <c r="E114" t="s">
        <v>708</v>
      </c>
      <c r="F114" t="s">
        <v>2698</v>
      </c>
      <c r="G114" t="s">
        <v>1252</v>
      </c>
      <c r="H114" t="s">
        <v>1170</v>
      </c>
    </row>
    <row r="115" spans="1:8" x14ac:dyDescent="0.25">
      <c r="A115" t="s">
        <v>1253</v>
      </c>
      <c r="B115" t="s">
        <v>1254</v>
      </c>
      <c r="C115" t="s">
        <v>1255</v>
      </c>
      <c r="D115" t="s">
        <v>1256</v>
      </c>
      <c r="E115" t="s">
        <v>708</v>
      </c>
      <c r="F115" t="s">
        <v>1257</v>
      </c>
      <c r="G115" t="s">
        <v>944</v>
      </c>
      <c r="H115" t="s">
        <v>1170</v>
      </c>
    </row>
    <row r="116" spans="1:8" x14ac:dyDescent="0.25">
      <c r="A116" t="s">
        <v>1258</v>
      </c>
      <c r="B116" t="s">
        <v>1259</v>
      </c>
      <c r="C116" t="s">
        <v>1260</v>
      </c>
      <c r="D116" t="s">
        <v>1261</v>
      </c>
      <c r="E116" t="s">
        <v>708</v>
      </c>
      <c r="F116" t="s">
        <v>2698</v>
      </c>
      <c r="G116" t="s">
        <v>923</v>
      </c>
      <c r="H116" t="s">
        <v>1170</v>
      </c>
    </row>
    <row r="117" spans="1:8" x14ac:dyDescent="0.25">
      <c r="A117" t="s">
        <v>1262</v>
      </c>
      <c r="B117" t="s">
        <v>1263</v>
      </c>
      <c r="C117" t="s">
        <v>1264</v>
      </c>
      <c r="D117" t="s">
        <v>1265</v>
      </c>
      <c r="E117" t="s">
        <v>708</v>
      </c>
      <c r="F117" t="s">
        <v>2698</v>
      </c>
      <c r="G117" t="s">
        <v>909</v>
      </c>
      <c r="H117" t="s">
        <v>1170</v>
      </c>
    </row>
    <row r="118" spans="1:8" x14ac:dyDescent="0.25">
      <c r="A118" t="s">
        <v>1266</v>
      </c>
      <c r="B118" t="s">
        <v>1267</v>
      </c>
      <c r="C118" t="s">
        <v>1268</v>
      </c>
      <c r="D118" t="s">
        <v>1269</v>
      </c>
      <c r="E118" t="s">
        <v>708</v>
      </c>
      <c r="F118" t="s">
        <v>1270</v>
      </c>
      <c r="G118" t="s">
        <v>1252</v>
      </c>
      <c r="H118" t="s">
        <v>1170</v>
      </c>
    </row>
    <row r="119" spans="1:8" x14ac:dyDescent="0.25">
      <c r="A119" t="s">
        <v>1271</v>
      </c>
      <c r="B119" t="s">
        <v>1272</v>
      </c>
      <c r="C119" t="s">
        <v>1273</v>
      </c>
      <c r="D119" t="s">
        <v>1274</v>
      </c>
      <c r="E119" t="s">
        <v>708</v>
      </c>
      <c r="F119" t="s">
        <v>1275</v>
      </c>
      <c r="G119" t="s">
        <v>1206</v>
      </c>
      <c r="H119" t="s">
        <v>1170</v>
      </c>
    </row>
    <row r="120" spans="1:8" x14ac:dyDescent="0.25">
      <c r="A120" t="s">
        <v>1276</v>
      </c>
      <c r="B120" t="s">
        <v>1277</v>
      </c>
      <c r="C120" t="s">
        <v>1278</v>
      </c>
      <c r="D120" t="s">
        <v>1279</v>
      </c>
      <c r="E120" t="s">
        <v>708</v>
      </c>
      <c r="F120" t="s">
        <v>2698</v>
      </c>
      <c r="G120" t="s">
        <v>1206</v>
      </c>
      <c r="H120" t="s">
        <v>1170</v>
      </c>
    </row>
    <row r="121" spans="1:8" x14ac:dyDescent="0.25">
      <c r="A121" t="s">
        <v>1280</v>
      </c>
      <c r="B121" t="s">
        <v>1281</v>
      </c>
      <c r="C121" t="s">
        <v>1282</v>
      </c>
      <c r="D121" t="s">
        <v>1283</v>
      </c>
      <c r="E121" t="s">
        <v>708</v>
      </c>
      <c r="F121" t="s">
        <v>2698</v>
      </c>
      <c r="G121" t="s">
        <v>909</v>
      </c>
      <c r="H121" t="s">
        <v>1170</v>
      </c>
    </row>
    <row r="122" spans="1:8" x14ac:dyDescent="0.25">
      <c r="A122" t="s">
        <v>1284</v>
      </c>
      <c r="B122" t="s">
        <v>1285</v>
      </c>
      <c r="C122" t="s">
        <v>1286</v>
      </c>
      <c r="D122" t="s">
        <v>1287</v>
      </c>
      <c r="E122" t="s">
        <v>708</v>
      </c>
      <c r="F122" t="s">
        <v>2698</v>
      </c>
      <c r="G122" t="s">
        <v>728</v>
      </c>
      <c r="H122" t="s">
        <v>1170</v>
      </c>
    </row>
    <row r="123" spans="1:8" x14ac:dyDescent="0.25">
      <c r="A123" t="s">
        <v>1288</v>
      </c>
      <c r="B123" t="s">
        <v>1289</v>
      </c>
      <c r="C123" t="s">
        <v>1290</v>
      </c>
      <c r="D123" t="s">
        <v>1291</v>
      </c>
      <c r="E123" t="s">
        <v>708</v>
      </c>
      <c r="F123" t="s">
        <v>2698</v>
      </c>
      <c r="G123" t="s">
        <v>923</v>
      </c>
      <c r="H123" t="s">
        <v>1170</v>
      </c>
    </row>
    <row r="124" spans="1:8" x14ac:dyDescent="0.25">
      <c r="A124" t="s">
        <v>1390</v>
      </c>
      <c r="B124" t="s">
        <v>1391</v>
      </c>
      <c r="C124" t="s">
        <v>1292</v>
      </c>
      <c r="D124" t="s">
        <v>1293</v>
      </c>
      <c r="E124" t="s">
        <v>708</v>
      </c>
      <c r="F124" t="s">
        <v>2698</v>
      </c>
      <c r="G124" t="s">
        <v>1206</v>
      </c>
      <c r="H124" t="s">
        <v>1170</v>
      </c>
    </row>
    <row r="125" spans="1:8" x14ac:dyDescent="0.25">
      <c r="A125" t="s">
        <v>1294</v>
      </c>
      <c r="B125" t="s">
        <v>1295</v>
      </c>
      <c r="C125" t="s">
        <v>1296</v>
      </c>
      <c r="D125" t="s">
        <v>1297</v>
      </c>
      <c r="E125" t="s">
        <v>708</v>
      </c>
      <c r="F125" t="s">
        <v>2698</v>
      </c>
      <c r="G125" t="s">
        <v>717</v>
      </c>
      <c r="H125" t="s">
        <v>1170</v>
      </c>
    </row>
    <row r="126" spans="1:8" x14ac:dyDescent="0.25">
      <c r="A126" t="s">
        <v>1298</v>
      </c>
      <c r="B126" t="s">
        <v>1299</v>
      </c>
      <c r="C126" t="s">
        <v>1300</v>
      </c>
      <c r="D126" t="s">
        <v>1301</v>
      </c>
      <c r="E126" t="s">
        <v>708</v>
      </c>
      <c r="F126" t="s">
        <v>2698</v>
      </c>
      <c r="G126" t="s">
        <v>909</v>
      </c>
      <c r="H126" t="s">
        <v>1170</v>
      </c>
    </row>
    <row r="127" spans="1:8" x14ac:dyDescent="0.25">
      <c r="A127" t="s">
        <v>1392</v>
      </c>
      <c r="B127" t="s">
        <v>1393</v>
      </c>
      <c r="C127" t="s">
        <v>1302</v>
      </c>
      <c r="D127" t="s">
        <v>1303</v>
      </c>
      <c r="E127" t="s">
        <v>708</v>
      </c>
      <c r="F127" t="s">
        <v>2698</v>
      </c>
      <c r="G127" t="s">
        <v>1304</v>
      </c>
      <c r="H127" t="s">
        <v>1170</v>
      </c>
    </row>
    <row r="128" spans="1:8" x14ac:dyDescent="0.25">
      <c r="A128" t="s">
        <v>1394</v>
      </c>
      <c r="B128" t="s">
        <v>1395</v>
      </c>
      <c r="C128" t="s">
        <v>1305</v>
      </c>
      <c r="D128" t="s">
        <v>1306</v>
      </c>
      <c r="E128" t="s">
        <v>708</v>
      </c>
      <c r="F128" t="s">
        <v>2698</v>
      </c>
      <c r="G128" t="s">
        <v>923</v>
      </c>
      <c r="H128" t="s">
        <v>1170</v>
      </c>
    </row>
    <row r="129" spans="1:8" x14ac:dyDescent="0.25">
      <c r="A129" t="s">
        <v>1307</v>
      </c>
      <c r="B129" t="s">
        <v>1308</v>
      </c>
      <c r="C129" t="s">
        <v>1309</v>
      </c>
      <c r="D129" t="s">
        <v>1310</v>
      </c>
      <c r="E129" t="s">
        <v>708</v>
      </c>
      <c r="F129" t="s">
        <v>1311</v>
      </c>
      <c r="G129" t="s">
        <v>1090</v>
      </c>
      <c r="H129" t="s">
        <v>1170</v>
      </c>
    </row>
    <row r="130" spans="1:8" x14ac:dyDescent="0.25">
      <c r="A130" t="s">
        <v>1312</v>
      </c>
      <c r="B130" t="s">
        <v>1313</v>
      </c>
      <c r="C130" t="s">
        <v>1314</v>
      </c>
      <c r="D130" t="s">
        <v>1315</v>
      </c>
      <c r="E130" t="s">
        <v>708</v>
      </c>
      <c r="F130" t="s">
        <v>1316</v>
      </c>
      <c r="G130" t="s">
        <v>734</v>
      </c>
      <c r="H130" t="s">
        <v>1170</v>
      </c>
    </row>
    <row r="131" spans="1:8" x14ac:dyDescent="0.25">
      <c r="A131" t="s">
        <v>1317</v>
      </c>
      <c r="B131" t="s">
        <v>1318</v>
      </c>
      <c r="C131" t="s">
        <v>1319</v>
      </c>
      <c r="D131" t="s">
        <v>1320</v>
      </c>
      <c r="E131" t="s">
        <v>708</v>
      </c>
      <c r="F131" t="s">
        <v>2698</v>
      </c>
      <c r="G131" t="s">
        <v>740</v>
      </c>
      <c r="H131" t="s">
        <v>1170</v>
      </c>
    </row>
    <row r="132" spans="1:8" x14ac:dyDescent="0.25">
      <c r="A132" t="s">
        <v>1321</v>
      </c>
      <c r="B132" t="s">
        <v>1322</v>
      </c>
      <c r="C132" t="s">
        <v>1323</v>
      </c>
      <c r="D132" t="s">
        <v>1324</v>
      </c>
      <c r="E132" t="s">
        <v>708</v>
      </c>
      <c r="F132" t="s">
        <v>2698</v>
      </c>
      <c r="G132" t="s">
        <v>1206</v>
      </c>
      <c r="H132" t="s">
        <v>1170</v>
      </c>
    </row>
    <row r="133" spans="1:8" x14ac:dyDescent="0.25">
      <c r="A133" t="s">
        <v>1325</v>
      </c>
      <c r="B133" t="s">
        <v>1326</v>
      </c>
      <c r="C133" t="s">
        <v>1327</v>
      </c>
      <c r="D133" t="s">
        <v>1328</v>
      </c>
      <c r="E133" t="s">
        <v>708</v>
      </c>
      <c r="F133" t="s">
        <v>1329</v>
      </c>
      <c r="G133" t="s">
        <v>734</v>
      </c>
      <c r="H133" t="s">
        <v>1170</v>
      </c>
    </row>
    <row r="134" spans="1:8" x14ac:dyDescent="0.25">
      <c r="A134" t="s">
        <v>1330</v>
      </c>
      <c r="B134" t="s">
        <v>1331</v>
      </c>
      <c r="C134" t="s">
        <v>1332</v>
      </c>
      <c r="D134" t="s">
        <v>1333</v>
      </c>
      <c r="E134" t="s">
        <v>708</v>
      </c>
      <c r="F134" t="s">
        <v>2698</v>
      </c>
      <c r="G134" t="s">
        <v>740</v>
      </c>
      <c r="H134" t="s">
        <v>1170</v>
      </c>
    </row>
    <row r="135" spans="1:8" x14ac:dyDescent="0.25">
      <c r="A135" t="s">
        <v>1334</v>
      </c>
      <c r="B135" t="s">
        <v>1335</v>
      </c>
      <c r="C135" t="s">
        <v>1336</v>
      </c>
      <c r="D135" t="s">
        <v>1337</v>
      </c>
      <c r="E135" t="s">
        <v>708</v>
      </c>
      <c r="F135" t="s">
        <v>2698</v>
      </c>
      <c r="G135" t="s">
        <v>1338</v>
      </c>
      <c r="H135" t="s">
        <v>1170</v>
      </c>
    </row>
    <row r="136" spans="1:8" x14ac:dyDescent="0.25">
      <c r="A136" t="s">
        <v>1339</v>
      </c>
      <c r="B136" t="s">
        <v>1340</v>
      </c>
      <c r="C136" t="s">
        <v>1341</v>
      </c>
      <c r="D136" t="s">
        <v>1342</v>
      </c>
      <c r="E136" t="s">
        <v>708</v>
      </c>
      <c r="F136" t="s">
        <v>2698</v>
      </c>
      <c r="G136" t="s">
        <v>1304</v>
      </c>
      <c r="H136" t="s">
        <v>1170</v>
      </c>
    </row>
    <row r="137" spans="1:8" x14ac:dyDescent="0.25">
      <c r="A137" t="s">
        <v>1343</v>
      </c>
      <c r="B137" t="s">
        <v>1343</v>
      </c>
      <c r="C137" t="s">
        <v>1344</v>
      </c>
      <c r="D137" t="s">
        <v>1345</v>
      </c>
      <c r="E137" t="s">
        <v>708</v>
      </c>
      <c r="F137" t="s">
        <v>2698</v>
      </c>
      <c r="G137" t="s">
        <v>710</v>
      </c>
      <c r="H137" t="s">
        <v>1170</v>
      </c>
    </row>
    <row r="138" spans="1:8" x14ac:dyDescent="0.25">
      <c r="A138" t="s">
        <v>1346</v>
      </c>
      <c r="B138" t="s">
        <v>1347</v>
      </c>
      <c r="C138" t="s">
        <v>1348</v>
      </c>
      <c r="D138" t="s">
        <v>1349</v>
      </c>
      <c r="E138" t="s">
        <v>708</v>
      </c>
      <c r="F138" t="s">
        <v>1350</v>
      </c>
      <c r="G138" t="s">
        <v>1090</v>
      </c>
      <c r="H138" t="s">
        <v>1170</v>
      </c>
    </row>
    <row r="139" spans="1:8" x14ac:dyDescent="0.25">
      <c r="A139" t="s">
        <v>1351</v>
      </c>
      <c r="B139" t="s">
        <v>1352</v>
      </c>
      <c r="C139" t="s">
        <v>1353</v>
      </c>
      <c r="D139" t="s">
        <v>1354</v>
      </c>
      <c r="E139" t="s">
        <v>708</v>
      </c>
      <c r="F139" t="s">
        <v>2698</v>
      </c>
      <c r="G139" t="s">
        <v>1355</v>
      </c>
      <c r="H139" t="s">
        <v>1170</v>
      </c>
    </row>
    <row r="140" spans="1:8" x14ac:dyDescent="0.25">
      <c r="A140" t="s">
        <v>2871</v>
      </c>
      <c r="B140" t="s">
        <v>2872</v>
      </c>
      <c r="C140" t="s">
        <v>2873</v>
      </c>
      <c r="D140" t="s">
        <v>2874</v>
      </c>
      <c r="E140" t="s">
        <v>708</v>
      </c>
      <c r="F140" t="s">
        <v>2875</v>
      </c>
      <c r="G140" t="s">
        <v>2876</v>
      </c>
      <c r="H140" t="s">
        <v>2877</v>
      </c>
    </row>
    <row r="141" spans="1:8" x14ac:dyDescent="0.25">
      <c r="A141" t="s">
        <v>2878</v>
      </c>
      <c r="B141" t="s">
        <v>2879</v>
      </c>
      <c r="C141" t="s">
        <v>2880</v>
      </c>
      <c r="D141" t="s">
        <v>2881</v>
      </c>
      <c r="E141" t="s">
        <v>708</v>
      </c>
      <c r="F141" t="s">
        <v>2882</v>
      </c>
      <c r="G141" t="s">
        <v>728</v>
      </c>
      <c r="H141" t="s">
        <v>2877</v>
      </c>
    </row>
    <row r="142" spans="1:8" x14ac:dyDescent="0.25">
      <c r="A142" t="s">
        <v>2883</v>
      </c>
      <c r="B142" t="s">
        <v>2884</v>
      </c>
      <c r="C142" t="s">
        <v>2885</v>
      </c>
      <c r="D142" t="s">
        <v>2886</v>
      </c>
      <c r="E142" t="s">
        <v>708</v>
      </c>
      <c r="F142" t="s">
        <v>2698</v>
      </c>
      <c r="G142" t="s">
        <v>734</v>
      </c>
      <c r="H142" t="s">
        <v>2877</v>
      </c>
    </row>
    <row r="143" spans="1:8" x14ac:dyDescent="0.25">
      <c r="A143" t="s">
        <v>2887</v>
      </c>
      <c r="B143" t="s">
        <v>2888</v>
      </c>
      <c r="C143" t="s">
        <v>2889</v>
      </c>
      <c r="D143" t="s">
        <v>2890</v>
      </c>
      <c r="E143" t="s">
        <v>960</v>
      </c>
      <c r="F143" t="s">
        <v>2891</v>
      </c>
      <c r="G143" t="s">
        <v>909</v>
      </c>
      <c r="H143" t="s">
        <v>2877</v>
      </c>
    </row>
    <row r="144" spans="1:8" x14ac:dyDescent="0.25">
      <c r="A144" t="s">
        <v>2892</v>
      </c>
      <c r="B144" t="s">
        <v>2893</v>
      </c>
      <c r="C144" t="s">
        <v>2894</v>
      </c>
      <c r="D144" t="s">
        <v>2895</v>
      </c>
      <c r="E144" t="s">
        <v>708</v>
      </c>
      <c r="F144" t="s">
        <v>2698</v>
      </c>
      <c r="G144" t="s">
        <v>734</v>
      </c>
      <c r="H144" t="s">
        <v>2877</v>
      </c>
    </row>
    <row r="145" spans="1:8" x14ac:dyDescent="0.25">
      <c r="A145" t="s">
        <v>2896</v>
      </c>
      <c r="B145" t="s">
        <v>2897</v>
      </c>
      <c r="C145" t="s">
        <v>2898</v>
      </c>
      <c r="D145" t="s">
        <v>2899</v>
      </c>
      <c r="E145" t="s">
        <v>708</v>
      </c>
      <c r="F145" t="s">
        <v>2698</v>
      </c>
      <c r="G145" t="s">
        <v>2144</v>
      </c>
      <c r="H145" t="s">
        <v>2877</v>
      </c>
    </row>
    <row r="146" spans="1:8" x14ac:dyDescent="0.25">
      <c r="A146" t="s">
        <v>2900</v>
      </c>
      <c r="B146" t="s">
        <v>2901</v>
      </c>
      <c r="C146" t="s">
        <v>2902</v>
      </c>
      <c r="D146" t="s">
        <v>2903</v>
      </c>
      <c r="E146" t="s">
        <v>960</v>
      </c>
      <c r="F146" t="s">
        <v>2904</v>
      </c>
      <c r="G146" t="s">
        <v>1090</v>
      </c>
      <c r="H146" t="s">
        <v>2877</v>
      </c>
    </row>
    <row r="147" spans="1:8" x14ac:dyDescent="0.25">
      <c r="A147" t="s">
        <v>2905</v>
      </c>
      <c r="B147" t="s">
        <v>2906</v>
      </c>
      <c r="C147" t="s">
        <v>2907</v>
      </c>
      <c r="D147" t="s">
        <v>2908</v>
      </c>
      <c r="E147" t="s">
        <v>708</v>
      </c>
      <c r="F147" t="s">
        <v>2909</v>
      </c>
      <c r="G147" t="s">
        <v>2144</v>
      </c>
      <c r="H147" t="s">
        <v>2877</v>
      </c>
    </row>
    <row r="148" spans="1:8" x14ac:dyDescent="0.25">
      <c r="A148" t="s">
        <v>2910</v>
      </c>
      <c r="B148" t="s">
        <v>2911</v>
      </c>
      <c r="C148" t="s">
        <v>2912</v>
      </c>
      <c r="D148" t="s">
        <v>2913</v>
      </c>
      <c r="E148" t="s">
        <v>708</v>
      </c>
      <c r="F148" t="s">
        <v>2914</v>
      </c>
      <c r="G148" t="s">
        <v>2154</v>
      </c>
      <c r="H148" t="s">
        <v>2877</v>
      </c>
    </row>
    <row r="149" spans="1:8" x14ac:dyDescent="0.25">
      <c r="A149" t="s">
        <v>2915</v>
      </c>
      <c r="B149" t="s">
        <v>2916</v>
      </c>
      <c r="C149" t="s">
        <v>2917</v>
      </c>
      <c r="D149" t="s">
        <v>2918</v>
      </c>
      <c r="E149" t="s">
        <v>960</v>
      </c>
      <c r="F149" t="s">
        <v>2698</v>
      </c>
      <c r="G149" t="s">
        <v>710</v>
      </c>
      <c r="H149" t="s">
        <v>2877</v>
      </c>
    </row>
    <row r="150" spans="1:8" x14ac:dyDescent="0.25">
      <c r="A150" t="s">
        <v>2919</v>
      </c>
      <c r="B150" t="s">
        <v>2920</v>
      </c>
      <c r="C150" t="s">
        <v>2921</v>
      </c>
      <c r="D150" t="s">
        <v>2922</v>
      </c>
      <c r="E150" t="s">
        <v>708</v>
      </c>
      <c r="F150" t="s">
        <v>2698</v>
      </c>
      <c r="G150" t="s">
        <v>909</v>
      </c>
      <c r="H150" t="s">
        <v>2877</v>
      </c>
    </row>
    <row r="151" spans="1:8" x14ac:dyDescent="0.25">
      <c r="A151" t="s">
        <v>2923</v>
      </c>
      <c r="B151" t="s">
        <v>2924</v>
      </c>
      <c r="C151" t="s">
        <v>2925</v>
      </c>
      <c r="D151" t="s">
        <v>2926</v>
      </c>
      <c r="E151" t="s">
        <v>708</v>
      </c>
      <c r="F151" t="s">
        <v>2927</v>
      </c>
      <c r="G151" t="s">
        <v>740</v>
      </c>
      <c r="H151" t="s">
        <v>2877</v>
      </c>
    </row>
    <row r="152" spans="1:8" x14ac:dyDescent="0.25">
      <c r="A152" t="s">
        <v>2928</v>
      </c>
      <c r="B152" t="s">
        <v>2929</v>
      </c>
      <c r="C152" t="s">
        <v>2930</v>
      </c>
      <c r="D152" t="s">
        <v>2931</v>
      </c>
      <c r="E152" t="s">
        <v>708</v>
      </c>
      <c r="F152" t="s">
        <v>2932</v>
      </c>
      <c r="G152" t="s">
        <v>710</v>
      </c>
      <c r="H152" t="s">
        <v>2877</v>
      </c>
    </row>
    <row r="153" spans="1:8" x14ac:dyDescent="0.25">
      <c r="A153" t="s">
        <v>2933</v>
      </c>
      <c r="B153" t="s">
        <v>2934</v>
      </c>
      <c r="C153" t="s">
        <v>2935</v>
      </c>
      <c r="D153" t="s">
        <v>2936</v>
      </c>
      <c r="E153" t="s">
        <v>960</v>
      </c>
      <c r="F153" t="s">
        <v>2698</v>
      </c>
      <c r="G153" t="s">
        <v>734</v>
      </c>
      <c r="H153" t="s">
        <v>2877</v>
      </c>
    </row>
    <row r="154" spans="1:8" x14ac:dyDescent="0.25">
      <c r="A154" t="s">
        <v>2937</v>
      </c>
      <c r="B154" t="s">
        <v>2938</v>
      </c>
      <c r="C154" t="s">
        <v>2939</v>
      </c>
      <c r="D154" t="s">
        <v>2940</v>
      </c>
      <c r="E154" t="s">
        <v>708</v>
      </c>
      <c r="F154" t="s">
        <v>2941</v>
      </c>
      <c r="G154" t="s">
        <v>950</v>
      </c>
      <c r="H154" t="s">
        <v>2877</v>
      </c>
    </row>
    <row r="155" spans="1:8" x14ac:dyDescent="0.25">
      <c r="A155" t="s">
        <v>2942</v>
      </c>
      <c r="B155" t="s">
        <v>2943</v>
      </c>
      <c r="C155" t="s">
        <v>2944</v>
      </c>
      <c r="D155" t="s">
        <v>2945</v>
      </c>
      <c r="E155" t="s">
        <v>708</v>
      </c>
      <c r="F155" t="s">
        <v>2946</v>
      </c>
      <c r="G155" t="s">
        <v>1090</v>
      </c>
      <c r="H155" t="s">
        <v>2877</v>
      </c>
    </row>
    <row r="156" spans="1:8" x14ac:dyDescent="0.25">
      <c r="A156" t="s">
        <v>2947</v>
      </c>
      <c r="B156" t="s">
        <v>2948</v>
      </c>
      <c r="C156" t="s">
        <v>2949</v>
      </c>
      <c r="D156" t="s">
        <v>2950</v>
      </c>
      <c r="E156" t="s">
        <v>708</v>
      </c>
      <c r="F156" t="s">
        <v>2951</v>
      </c>
      <c r="G156" t="s">
        <v>2144</v>
      </c>
      <c r="H156" t="s">
        <v>2877</v>
      </c>
    </row>
    <row r="157" spans="1:8" x14ac:dyDescent="0.25">
      <c r="A157" t="s">
        <v>2952</v>
      </c>
      <c r="B157" t="s">
        <v>2953</v>
      </c>
      <c r="C157" t="s">
        <v>2954</v>
      </c>
      <c r="D157" t="s">
        <v>2955</v>
      </c>
      <c r="E157" t="s">
        <v>708</v>
      </c>
      <c r="F157" t="s">
        <v>2698</v>
      </c>
      <c r="G157" t="s">
        <v>734</v>
      </c>
      <c r="H157" t="s">
        <v>2877</v>
      </c>
    </row>
    <row r="158" spans="1:8" x14ac:dyDescent="0.25">
      <c r="A158" t="s">
        <v>2956</v>
      </c>
      <c r="B158" t="s">
        <v>2957</v>
      </c>
      <c r="C158" t="s">
        <v>2958</v>
      </c>
      <c r="D158" t="s">
        <v>2959</v>
      </c>
      <c r="E158" t="s">
        <v>708</v>
      </c>
      <c r="F158" t="s">
        <v>2698</v>
      </c>
      <c r="G158" t="s">
        <v>752</v>
      </c>
      <c r="H158" t="s">
        <v>2877</v>
      </c>
    </row>
    <row r="159" spans="1:8" x14ac:dyDescent="0.25">
      <c r="A159" t="s">
        <v>2960</v>
      </c>
      <c r="B159" t="s">
        <v>2961</v>
      </c>
      <c r="C159" t="s">
        <v>2962</v>
      </c>
      <c r="D159" t="s">
        <v>2963</v>
      </c>
      <c r="E159" t="s">
        <v>708</v>
      </c>
      <c r="F159" t="s">
        <v>2698</v>
      </c>
      <c r="G159" t="s">
        <v>710</v>
      </c>
      <c r="H159" t="s">
        <v>2877</v>
      </c>
    </row>
    <row r="160" spans="1:8" x14ac:dyDescent="0.25">
      <c r="A160" t="s">
        <v>2964</v>
      </c>
      <c r="B160" t="s">
        <v>2965</v>
      </c>
      <c r="C160" t="s">
        <v>2966</v>
      </c>
      <c r="D160" t="s">
        <v>2967</v>
      </c>
      <c r="E160" t="s">
        <v>708</v>
      </c>
      <c r="F160" t="s">
        <v>2968</v>
      </c>
      <c r="G160" t="s">
        <v>1206</v>
      </c>
      <c r="H160" t="s">
        <v>2877</v>
      </c>
    </row>
    <row r="161" spans="1:8" x14ac:dyDescent="0.25">
      <c r="A161" t="s">
        <v>2969</v>
      </c>
      <c r="B161" t="s">
        <v>2970</v>
      </c>
      <c r="C161" t="s">
        <v>2971</v>
      </c>
      <c r="D161" t="s">
        <v>2972</v>
      </c>
      <c r="E161" t="s">
        <v>708</v>
      </c>
      <c r="F161" t="s">
        <v>2973</v>
      </c>
      <c r="G161" t="s">
        <v>2245</v>
      </c>
      <c r="H161" t="s">
        <v>2877</v>
      </c>
    </row>
    <row r="162" spans="1:8" x14ac:dyDescent="0.25">
      <c r="A162" t="s">
        <v>2974</v>
      </c>
      <c r="B162" t="s">
        <v>2975</v>
      </c>
      <c r="C162" t="s">
        <v>2976</v>
      </c>
      <c r="D162" t="s">
        <v>2977</v>
      </c>
      <c r="E162" t="s">
        <v>708</v>
      </c>
      <c r="F162" t="s">
        <v>2978</v>
      </c>
      <c r="G162" t="s">
        <v>2979</v>
      </c>
      <c r="H162" t="s">
        <v>2877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FE58-B3BC-4E8A-B071-6952B02DFBF4}">
  <sheetPr>
    <tabColor theme="4" tint="0.39997558519241921"/>
  </sheetPr>
  <dimension ref="A1:A161"/>
  <sheetViews>
    <sheetView workbookViewId="0">
      <selection activeCell="A161" sqref="A1:A161"/>
    </sheetView>
  </sheetViews>
  <sheetFormatPr defaultRowHeight="15" x14ac:dyDescent="0.25"/>
  <cols>
    <col min="1" max="1" width="255.5703125" customWidth="1"/>
  </cols>
  <sheetData>
    <row r="1" spans="1:1" x14ac:dyDescent="0.25">
      <c r="A1" t="str">
        <f>CONCATENATE("(",Sheet13!A2,",",Sheet13!B2,",",Sheet13!C2,",",Sheet13!D2,",",Sheet13!E2,",",Sheet13!F2,",",Sheet13!G2,",",Sheet13!H2,")",",")</f>
        <v>('Cinnamon-anemonefish','Cinnamon anemonefish','Amphiprion melanopus','https://upload.wikimedia.org/wikipedia/commons/3/35/Amphiprion_melanopus_in_Entacmaea_quadricolor.jpg','Yes','Dark orange body becoming black towards the caudal fin, with a bright white stripe running from the front of the dorsal fin to the pectoral fins and golden colored fins.','12 cm (4.7 in)','Clownfish'),</v>
      </c>
    </row>
    <row r="2" spans="1:1" x14ac:dyDescent="0.25">
      <c r="A2" t="str">
        <f>CONCATENATE("(",Sheet13!A3,",",Sheet13!B3,",",Sheet13!C3,",",Sheet13!D3,",",Sheet13!E3,",",Sheet13!F3,",",Sheet13!G3,",",Sheet13!H3,")",",")</f>
        <v>('Clarkii-anemonefish','Clarkii anemonefish','Amphiprion clarkii','https://upload.wikimedia.org/wikipedia/commons/d/da/Amphiprion_clarkii.jpg','Yes','Black or dark brown with bright yellow finnage and two thick white stripes running perpendicular to the body.','15 cm (5.9 in)','Clownfish'),</v>
      </c>
    </row>
    <row r="3" spans="1:1" x14ac:dyDescent="0.25">
      <c r="A3" t="str">
        <f>CONCATENATE("(",Sheet13!A4,",",Sheet13!B4,",",Sheet13!C4,",",Sheet13!D4,",",Sheet13!E4,",",Sheet13!F4,",",Sheet13!G4,",",Sheet13!H4,")",",")</f>
        <v>('Maroon-clownfish','Maroon clownfish','Premnas biaculeatus','https://upload.wikimedia.org/wikipedia/commons/6/60/Premnas_biaculeatus_juvenile.jpg','Yes','Maroon to bright red with three very thin white stripes.','17 cm (6.7 in)','Clownfish'),</v>
      </c>
    </row>
    <row r="4" spans="1:1" x14ac:dyDescent="0.25">
      <c r="A4" t="str">
        <f>CONCATENATE("(",Sheet13!A5,",",Sheet13!B5,",",Sheet13!C5,",",Sheet13!D5,",",Sheet13!E5,",",Sheet13!F5,",",Sheet13!G5,",",Sheet13!H5,")",",")</f>
        <v>('Ocellaris','Ocellaris','Amphiprion ocellaris','https://upload.wikimedia.org/wikipedia/commons/4/4b/Clownfish_%28Amphiprion_ocellaris%29.jpg','Yes','Bright orange or yellow body with white stripes. Fins are orange, rimmed with black. A. ocellaris from northern Australia are black.','11 cm (4.3 in)','Clownfish'),</v>
      </c>
    </row>
    <row r="5" spans="1:1" x14ac:dyDescent="0.25">
      <c r="A5" t="str">
        <f>CONCATENATE("(",Sheet13!A6,",",Sheet13!B6,",",Sheet13!C6,",",Sheet13!D6,",",Sheet13!E6,",",Sheet13!F6,",",Sheet13!G6,",",Sheet13!H6,")",",")</f>
        <v>('Pink-skunk-anemonefish','Pink skunk anemonefish','Amphiprion perideraion','https://upload.wikimedia.org/wikipedia/commons/thumb/4/42/Amphiprion_perideraion.jpg/1024px-Amphiprion_perideraion.jpg','Yes','Pink to orange body with one white stripe over the operculum and another running from the tip of the snout, along the back to the dorsal fin. All fins are white.','10 cm (3.9 in)','Clownfish'),</v>
      </c>
    </row>
    <row r="6" spans="1:1" x14ac:dyDescent="0.25">
      <c r="A6" t="str">
        <f>CONCATENATE("(",Sheet13!A7,",",Sheet13!B7,",",Sheet13!C7,",",Sheet13!D7,",",Sheet13!E7,",",Sheet13!F7,",",Sheet13!G7,",",Sheet13!H7,")",",")</f>
        <v>('Saddleback-anemonefish','Saddleback anemonefish','Amphiprion polymnus','https://upload.wikimedia.org/wikipedia/commons/thumb/5/57/Amphiprion_Species.JPG/1920px-Amphiprion_Species.JPG','Yes','Similar to A. ocellaris and percula, but the second stripe does not extend the full with of the body and instead resembles a saddle.','13 cm (5.1 in)','Clownfish'),</v>
      </c>
    </row>
    <row r="7" spans="1:1" x14ac:dyDescent="0.25">
      <c r="A7" t="str">
        <f>CONCATENATE("(",Sheet13!A8,",",Sheet13!B8,",",Sheet13!C8,",",Sheet13!D8,",",Sheet13!E8,",",Sheet13!F8,",",Sheet13!G8,",",Sheet13!H8,")",",")</f>
        <v>('Sebae-anemonefish','Sebae anemonefish','Amphiprion sebae','https://upload.wikimedia.org/wikipedia/commons/thumb/0/00/Clownfish-mileswu.jpg/1920px-Clownfish-mileswu.jpg','Yes','Black or dark brown body from above the pectoral fin, yellow below. Has two white stripes, the second resembling that of A. polymnus.','16 cm (6.3 in)','Clownfish'),</v>
      </c>
    </row>
    <row r="8" spans="1:1" x14ac:dyDescent="0.25">
      <c r="A8" t="str">
        <f>CONCATENATE("(",Sheet13!A9,",",Sheet13!B9,",",Sheet13!C9,",",Sheet13!D9,",",Sheet13!E9,",",Sheet13!F9,",",Sheet13!G9,",",Sheet13!H9,")",",")</f>
        <v>('Tomato-clownfish','Tomato clownfish','Amphiprion frenatus','https://upload.wikimedia.org/wikipedia/commons/thumb/0/05/Tomato_clownfish_Amphiprion_frenatus.jpg/1920px-Tomato_clownfish_Amphiprion_frenatus.jpg','Yes','Bright red with a single white stripe running from the front of the dorsal fin to the bottom of the head.','14 cm (5.5 in)','Clownfish'),</v>
      </c>
    </row>
    <row r="9" spans="1:1" x14ac:dyDescent="0.25">
      <c r="A9" t="str">
        <f>CONCATENATE("(",Sheet13!A10,",",Sheet13!B10,",",Sheet13!C10,",",Sheet13!D10,",",Sheet13!E10,",",Sheet13!F10,",",Sheet13!G10,",",Sheet13!H10,")",",")</f>
        <v>('True-Percula','True Percula','Amphiprion percula','https://upload.wikimedia.org/wikipedia/commons/9/94/Amphiprion_percula.JPG','Yes','Nearly identical to A. ocellaris, but the white stripes are edged with black.','11 cm (4.3 in)','Clownfish'),</v>
      </c>
    </row>
    <row r="10" spans="1:1" x14ac:dyDescent="0.25">
      <c r="A10" t="str">
        <f>CONCATENATE("(",Sheet13!A11,",",Sheet13!B11,",",Sheet13!C11,",",Sheet13!D11,",",Sheet13!E11,",",Sheet13!F11,",",Sheet13!G11,",",Sheet13!H11,")",",")</f>
        <v>('Achilles-tang','Achilles tang','Acanthurus achilles','https://upload.wikimedia.org/wikipedia/commons/9/9b/Acanthurus_achilles1.jpg','Yes','Passive aggressive. This fish is native to the waters of Hawaii and the South Pacific and therefore requires substantial turbulent flow and circulation to be kept in an aquarium. This fish should only be kept in a six-foot or large aquarium as it requires a large amount of swim room. Very prone to Cryptocaryon irritans','28 cm (11.0 in)','Tangs'),</v>
      </c>
    </row>
    <row r="11" spans="1:1" x14ac:dyDescent="0.25">
      <c r="A11" t="str">
        <f>CONCATENATE("(",Sheet13!A12,",",Sheet13!B12,",",Sheet13!C12,",",Sheet13!D12,",",Sheet13!E12,",",Sheet13!F12,",",Sheet13!G12,",",Sheet13!H12,")",",")</f>
        <v>('Atlantic-blue-tang','Atlantic blue tang','Acanthurus coeruleus','https://upload.wikimedia.org/wikipedia/commons/9/9a/Blue_Tang.jpg','Yes','Less aggressive than Achilles or Powder Blue','16 in','Tangs'),</v>
      </c>
    </row>
    <row r="12" spans="1:1" x14ac:dyDescent="0.25">
      <c r="A12" t="str">
        <f>CONCATENATE("(",Sheet13!A13,",",Sheet13!B13,",",Sheet13!C13,",",Sheet13!D13,",",Sheet13!E13,",",Sheet13!F13,",",Sheet13!G13,",",Sheet13!H13,")",",")</f>
        <v>('Blue-eyed-tang','Blue eyed tang','Ctenochaetus binotatus','https://upload.wikimedia.org/wikipedia/commons/1/19/KokutenSHGya.jpg','Yes',null,null,'Tangs'),</v>
      </c>
    </row>
    <row r="13" spans="1:1" x14ac:dyDescent="0.25">
      <c r="A13" t="str">
        <f>CONCATENATE("(",Sheet13!A14,",",Sheet13!B14,",",Sheet13!C14,",",Sheet13!D14,",",Sheet13!E14,",",Sheet13!F14,",",Sheet13!G14,",",Sheet13!H14,")",",")</f>
        <v>('Blue-lined-surgeonfish','Blue lined surgeonfish','Acanthurus nigroris','https://upload.wikimedia.org/wikipedia/commons/1/13/Acanthurus_nigroris_by_NPS.jpg','Yes',null,null,'Tangs'),</v>
      </c>
    </row>
    <row r="14" spans="1:1" x14ac:dyDescent="0.25">
      <c r="A14" t="str">
        <f>CONCATENATE("(",Sheet13!A15,",",Sheet13!B15,",",Sheet13!C15,",",Sheet13!D15,",",Sheet13!E15,",",Sheet13!F15,",",Sheet13!G15,",",Sheet13!H15,")",",")</f>
        <v>('Bristletooth-tang','Bristletooth tang','Ctenochaetus striatus','https://upload.wikimedia.org/wikipedia/commons/9/99/Ctenochaetus_striatus.jpg','Yes',null,null,'Tangs'),</v>
      </c>
    </row>
    <row r="15" spans="1:1" x14ac:dyDescent="0.25">
      <c r="A15" t="str">
        <f>CONCATENATE("(",Sheet13!A16,",",Sheet13!B16,",",Sheet13!C16,",",Sheet13!D16,",",Sheet13!E16,",",Sheet13!F16,",",Sheet13!G16,",",Sheet13!H16,")",",")</f>
        <v>('Chevron-tang','Chevron tang','Ctenochaetus hawaiiensis','https://upload.wikimedia.org/wikipedia/commons/thumb/b/ba/Ctenochaetus_hawaiiensis_-_Hawaii-Borstenzahndoktorfisch.jpg/1920px-Ctenochaetus_hawaiiensis_-_Hawaii-Borstenzahndoktorfisch.jpg','Yes','Bright orange when young and dark olive green when transitioned fully to juvenile.',null,'Tangs'),</v>
      </c>
    </row>
    <row r="16" spans="1:1" x14ac:dyDescent="0.25">
      <c r="A16" t="str">
        <f>CONCATENATE("(",Sheet13!A17,",",Sheet13!B17,",",Sheet13!C17,",",Sheet13!D17,",",Sheet13!E17,",",Sheet13!F17,",",Sheet13!G17,",",Sheet13!H17,")",",")</f>
        <v>('Clown-tang','Clown tang','Acanthurus lineatus','https://upload.wikimedia.org/wikipedia/commons/5/55/Acanthurus_lineatus_Flynn_Reef_crop.jpg','Yes','One of the most aggressive tangs','15 inches','Tangs'),</v>
      </c>
    </row>
    <row r="17" spans="1:1" x14ac:dyDescent="0.25">
      <c r="A17" t="str">
        <f>CONCATENATE("(",Sheet13!A18,",",Sheet13!B18,",",Sheet13!C18,",",Sheet13!D18,",",Sheet13!E18,",",Sheet13!F18,",",Sheet13!G18,",",Sheet13!H18,")",",")</f>
        <v>('Convict-tang','Convict tang','Acanthurus triostegus','https://upload.wikimedia.org/wikipedia/commons/thumb/9/96/Acanthurus_triostegus_and_Labroides_phthirophagus.jpg/1920px-Acanthurus_triostegus_and_Labroides_phthirophagus.jpg','Yes',null,null,'Tangs'),</v>
      </c>
    </row>
    <row r="18" spans="1:1" x14ac:dyDescent="0.25">
      <c r="A18" t="str">
        <f>CONCATENATE("(",Sheet13!A19,",",Sheet13!B19,",",Sheet13!C19,",",Sheet13!D19,",",Sheet13!E19,",",Sheet13!F19,",",Sheet13!G19,",",Sheet13!H19,")",",")</f>
        <v>('Desjardini-tang','Desjardini tang','Zebrasoma desjardinii','https://upload.wikimedia.org/wikipedia/commons/e/ed/Zebrasoma_desjardinii_1.jpg','Yes',null,null,'Tangs'),</v>
      </c>
    </row>
    <row r="19" spans="1:1" x14ac:dyDescent="0.25">
      <c r="A19" t="str">
        <f>CONCATENATE("(",Sheet13!A20,",",Sheet13!B20,",",Sheet13!C20,",",Sheet13!D20,",",Sheet13!E20,",",Sheet13!F20,",",Sheet13!G20,",",Sheet13!H20,")",",")</f>
        <v>('Doctorfish','Doctorfish','Acanthurus chirurgus','https://upload.wikimedia.org/wikipedia/commons/0/05/Achanturus_chirurgs.jpg','Yes',null,null,'Tangs'),</v>
      </c>
    </row>
    <row r="20" spans="1:1" x14ac:dyDescent="0.25">
      <c r="A20" t="str">
        <f>CONCATENATE("(",Sheet13!A21,",",Sheet13!B21,",",Sheet13!C21,",",Sheet13!D21,",",Sheet13!E21,",",Sheet13!F21,",",Sheet13!G21,",",Sheet13!H21,")",",")</f>
        <v>('Dussumieri-tang','Dussumieri tang','Acanthurus dussumieri','https://upload.wikimedia.org/wikipedia/commons/e/ea/Acanthurus_dussumieri_1.jpg','Yes',null,'53 cm (20.9 in)','Tangs'),</v>
      </c>
    </row>
    <row r="21" spans="1:1" x14ac:dyDescent="0.25">
      <c r="A21" t="str">
        <f>CONCATENATE("(",Sheet13!A22,",",Sheet13!B22,",",Sheet13!C22,",",Sheet13!D22,",",Sheet13!E22,",",Sheet13!F22,",",Sheet13!G22,",",Sheet13!H22,")",",")</f>
        <v>('Eibli-mimic-tang','Eibli mimic tang','Acanthurus tristis','https://upload.wikimedia.org/wikipedia/commons/4/46/Acanthurus_tristis.jpg','Yes',null,null,'Tangs'),</v>
      </c>
    </row>
    <row r="22" spans="1:1" x14ac:dyDescent="0.25">
      <c r="A22" t="str">
        <f>CONCATENATE("(",Sheet13!A23,",",Sheet13!B23,",",Sheet13!C23,",",Sheet13!D23,",",Sheet13!E23,",",Sheet13!F23,",",Sheet13!G23,",",Sheet13!H23,")",",")</f>
        <v>('Gold-rim-tang','Gold rim tang','Acanthurus nigricans','https://upload.wikimedia.org/wikipedia/commons/7/76/Acanthurus_nigricans_by_NPS.jpg','Yes',null,null,'Tangs'),</v>
      </c>
    </row>
    <row r="23" spans="1:1" x14ac:dyDescent="0.25">
      <c r="A23" t="str">
        <f>CONCATENATE("(",Sheet13!A24,",",Sheet13!B24,",",Sheet13!C24,",",Sheet13!D24,",",Sheet13!E24,",",Sheet13!F24,",",Sheet13!G24,",",Sheet13!H24,")",",")</f>
        <v>('Regal-/-Hippo-tang','Regal / Hippo tang','Paracanthurus hepatus','https://upload.wikimedia.org/wikipedia/commons/thumb/2/25/Blue_tang_%28Paracanthurus_hepatus%29_02.jpg/1920px-Blue_tang_%28Paracanthurus_hepatus%29_02.jpg','Yes','Very prone to Cryptocaryon irritans. More tolerant of other tangs than most other species.',null,'Tangs'),</v>
      </c>
    </row>
    <row r="24" spans="1:1" x14ac:dyDescent="0.25">
      <c r="A24" t="str">
        <f>CONCATENATE("(",Sheet13!A25,",",Sheet13!B25,",",Sheet13!C25,",",Sheet13!D25,",",Sheet13!E25,",",Sheet13!F25,",",Sheet13!G25,",",Sheet13!H25,")",",")</f>
        <v>('Kole-tang','Kole tang','Ctenochaetus strigosus','https://upload.wikimedia.org/wikipedia/commons/e/e7/Ctenochaetus_strigosus_1.jpg','Yes',null,null,'Tangs'),</v>
      </c>
    </row>
    <row r="25" spans="1:1" x14ac:dyDescent="0.25">
      <c r="A25" t="str">
        <f>CONCATENATE("(",Sheet13!A26,",",Sheet13!B26,",",Sheet13!C26,",",Sheet13!D26,",",Sheet13!E26,",",Sheet13!F26,",",Sheet13!G26,",",Sheet13!H26,")",",")</f>
        <v>('Lavender-tang','Lavender tang','Acanthurus nigrofuscus','https://upload.wikimedia.org/wikipedia/commons/5/54/Acanthurus_nigrofuscus_by_NPS.jpg','Yes',null,null,'Tangs'),</v>
      </c>
    </row>
    <row r="26" spans="1:1" x14ac:dyDescent="0.25">
      <c r="A26" t="str">
        <f>CONCATENATE("(",Sheet13!A27,",",Sheet13!B27,",",Sheet13!C27,",",Sheet13!D27,",",Sheet13!E27,",",Sheet13!F27,",",Sheet13!G27,",",Sheet13!H27,")",",")</f>
        <v>('Lopezi-tang','Lopezi tang','Naso lopezi','https://upload.wikimedia.org/wikipedia/commons/thumb/3/37/Elongate_unicornfish_in_Night_coloration_%28Naso_lopezi%29_%2842955826600%29.jpg/1920px-Elongate_unicornfish_in_Night_coloration_%28Naso_lopezi%29_%2842955826600%29.jpg','Yes',null,null,'Tangs'),</v>
      </c>
    </row>
    <row r="27" spans="1:1" x14ac:dyDescent="0.25">
      <c r="A27" t="str">
        <f>CONCATENATE("(",Sheet13!A28,",",Sheet13!B28,",",Sheet13!C28,",",Sheet13!D28,",",Sheet13!E28,",",Sheet13!F28,",",Sheet13!G28,",",Sheet13!H28,")",",")</f>
        <v>('Mimic-tang,-Chocolate-tang','Mimic tang, Chocolate tang','Acanthurus pyroferus','https://upload.wikimedia.org/wikipedia/commons/5/5b/Chocolate_tang_-_Acanthurus_pyroferus.jpg','Yes',null,null,'Tangs'),</v>
      </c>
    </row>
    <row r="28" spans="1:1" x14ac:dyDescent="0.25">
      <c r="A28" t="str">
        <f>CONCATENATE("(",Sheet13!A29,",",Sheet13!B29,",",Sheet13!C29,",",Sheet13!D29,",",Sheet13!E29,",",Sheet13!F29,",",Sheet13!G29,",",Sheet13!H29,")",",")</f>
        <v>('Naso-tang,-blonde-naso-tang','Naso tang, blonde naso tang','Naso lituratus','https://upload.wikimedia.org/wikipedia/commons/4/4c/Naso_lituratus_2.jpg','Yes',null,null,'Tangs'),</v>
      </c>
    </row>
    <row r="29" spans="1:1" x14ac:dyDescent="0.25">
      <c r="A29" t="str">
        <f>CONCATENATE("(",Sheet13!A30,",",Sheet13!B30,",",Sheet13!C30,",",Sheet13!D30,",",Sheet13!E30,",",Sheet13!F30,",",Sheet13!G30,",",Sheet13!H30,")",",")</f>
        <v>('Orange-shoulder-tang','Orange shoulder tang','Acanthurus olivaceus','https://upload.wikimedia.org/wikipedia/commons/c/c5/Acanthurus_olivaceus_1.jpg','Yes',null,null,'Tangs'),</v>
      </c>
    </row>
    <row r="30" spans="1:1" x14ac:dyDescent="0.25">
      <c r="A30" t="str">
        <f>CONCATENATE("(",Sheet13!A31,",",Sheet13!B31,",",Sheet13!C31,",",Sheet13!D31,",",Sheet13!E31,",",Sheet13!F31,",",Sheet13!G31,",",Sheet13!H31,")",",")</f>
        <v>('Powder-blue-tang','Powder blue tang','Acanthurus leucosternon','https://upload.wikimedia.org/wikipedia/commons/6/66/Acanthurusleucosternon-Wei%C3%9Fkehl.jpg','Yes','Very prone to Cryptocaryon irritans.',null,'Tangs'),</v>
      </c>
    </row>
    <row r="31" spans="1:1" x14ac:dyDescent="0.25">
      <c r="A31" t="str">
        <f>CONCATENATE("(",Sheet13!A32,",",Sheet13!B32,",",Sheet13!C32,",",Sheet13!D32,",",Sheet13!E32,",",Sheet13!F32,",",Sheet13!G32,",",Sheet13!H32,")",",")</f>
        <v>('Powder-brown-tang','Powder brown tang','Acanthurus japonicus','https://upload.wikimedia.org/wikipedia/commons/7/78/Acanthurus_japonicus.jpg','Yes',null,null,'Tangs'),</v>
      </c>
    </row>
    <row r="32" spans="1:1" x14ac:dyDescent="0.25">
      <c r="A32" t="str">
        <f>CONCATENATE("(",Sheet13!A33,",",Sheet13!B33,",",Sheet13!C33,",",Sheet13!D33,",",Sheet13!E33,",",Sheet13!F33,",",Sheet13!G33,",",Sheet13!H33,")",",")</f>
        <v>('Purple-tang','Purple tang','Zebrasoma xanthurum','https://upload.wikimedia.org/wikipedia/commons/e/e7/Zebrasoma_xanthurum_pair.jpg','Yes',null,null,'Tangs'),</v>
      </c>
    </row>
    <row r="33" spans="1:1" x14ac:dyDescent="0.25">
      <c r="A33" t="str">
        <f>CONCATENATE("(",Sheet13!A34,",",Sheet13!B34,",",Sheet13!C34,",",Sheet13!D34,",",Sheet13!E34,",",Sheet13!F34,",",Sheet13!G34,",",Sheet13!H34,")",",")</f>
        <v>('Sailfin-tang','Sailfin tang','Zebrasoma veliferum','https://upload.wikimedia.org/wikipedia/commons/c/cb/Zebrasoma_veliferum_by_NPS.jpg','Yes',null,null,'Tangs'),</v>
      </c>
    </row>
    <row r="34" spans="1:1" x14ac:dyDescent="0.25">
      <c r="A34" t="str">
        <f>CONCATENATE("(",Sheet13!A35,",",Sheet13!B35,",",Sheet13!C35,",",Sheet13!D35,",",Sheet13!E35,",",Sheet13!F35,",",Sheet13!G35,",",Sheet13!H35,")",",")</f>
        <v>('Scopas-tang','Scopas tang','Zebrasoma scopas','https://upload.wikimedia.org/wikipedia/commons/thumb/5/54/Zebrasoma_scopas.001_-_Aquarium_Finisterrae.jpg/1920px-Zebrasoma_scopas.001_-_Aquarium_Finisterrae.jpg','Yes','Similar to the yellow tang in shape and feeding.[182]',null,'Tangs'),</v>
      </c>
    </row>
    <row r="35" spans="1:1" x14ac:dyDescent="0.25">
      <c r="A35" t="str">
        <f>CONCATENATE("(",Sheet13!A36,",",Sheet13!B36,",",Sheet13!C36,",",Sheet13!D36,",",Sheet13!E36,",",Sheet13!F36,",",Sheet13!G36,",",Sheet13!H36,")",",")</f>
        <v>('Sohal-tang','Sohal tang','Acanthurus sohal','https://upload.wikimedia.org/wikipedia/commons/f/f6/Acanthurussohal-ArabischerDoktor.jpg','Yes','One of the larger more aggressive tangs','40 cm (15.7 in)','Tangs'),</v>
      </c>
    </row>
    <row r="36" spans="1:1" x14ac:dyDescent="0.25">
      <c r="A36" t="str">
        <f>CONCATENATE("(",Sheet13!A37,",",Sheet13!B37,",",Sheet13!C37,",",Sheet13!D37,",",Sheet13!E37,",",Sheet13!F37,",",Sheet13!G37,",",Sheet13!H37,")",",")</f>
        <v>('Tennent-tang','Tennent tang','Acanthurus tennenti','https://upload.wikimedia.org/wikipedia/commons/9/96/Acanthurus_tennenti_Kreisdorn-Doktorfisch3.jpg','Yes',null,null,'Tangs'),</v>
      </c>
    </row>
    <row r="37" spans="1:1" x14ac:dyDescent="0.25">
      <c r="A37" t="str">
        <f>CONCATENATE("(",Sheet13!A38,",",Sheet13!B38,",",Sheet13!C38,",",Sheet13!D38,",",Sheet13!E38,",",Sheet13!F38,",",Sheet13!G38,",",Sheet13!H38,")",",")</f>
        <v>('Thompsons-surgeonfish','Thompsons surgeonfish','Acanthurus thompsoni','https://upload.wikimedia.org/wikipedia/commons/7/73/XRF-Acanthurus_thompsoni.png','Yes',null,'28 cm (11.0 in)','Tangs'),</v>
      </c>
    </row>
    <row r="38" spans="1:1" x14ac:dyDescent="0.25">
      <c r="A38" t="str">
        <f>CONCATENATE("(",Sheet13!A39,",",Sheet13!B39,",",Sheet13!C39,",",Sheet13!D39,",",Sheet13!E39,",",Sheet13!F39,",",Sheet13!G39,",",Sheet13!H39,")",",")</f>
        <v>('Tomini-tang','Tomini tang','Ctenocheatus tominiensis','https://upload.wikimedia.org/wikipedia/commons/e/e2/Ctenochaetus_tominiensis_3.JPG','Yes','This fish requires ample swimming room and is difficult to feed.',null,'Tangs'),</v>
      </c>
    </row>
    <row r="39" spans="1:1" x14ac:dyDescent="0.25">
      <c r="A39" t="str">
        <f>CONCATENATE("(",Sheet13!A40,",",Sheet13!B40,",",Sheet13!C40,",",Sheet13!D40,",",Sheet13!E40,",",Sheet13!F40,",",Sheet13!G40,",",Sheet13!H40,")",",")</f>
        <v>('Unicorn-tang','Unicorn tang','Naso unicornis','https://upload.wikimedia.org/wikipedia/commons/1/1f/Nasounicornis-Blauklingen.jpg','Yes',null,null,'Tangs'),</v>
      </c>
    </row>
    <row r="40" spans="1:1" x14ac:dyDescent="0.25">
      <c r="A40" t="str">
        <f>CONCATENATE("(",Sheet13!A41,",",Sheet13!B41,",",Sheet13!C41,",",Sheet13!D41,",",Sheet13!E41,",",Sheet13!F41,",",Sheet13!G41,",",Sheet13!H41,")",",")</f>
        <v>('Vlamingi-tang','Vlamingi tang','Naso vlamingii','https://upload.wikimedia.org/wikipedia/commons/thumb/7/75/Acanthuridae_-_Naso_vlamingii.jpg/1920px-Acanthuridae_-_Naso_vlamingii.jpg','Yes',null,null,'Tangs'),</v>
      </c>
    </row>
    <row r="41" spans="1:1" x14ac:dyDescent="0.25">
      <c r="A41" t="str">
        <f>CONCATENATE("(",Sheet13!A42,",",Sheet13!B42,",",Sheet13!C42,",",Sheet13!D42,",",Sheet13!E42,",",Sheet13!F42,",",Sheet13!G42,",",Sheet13!H42,")",",")</f>
        <v>('White-freckled-surgeon','White freckled surgeon','Acanthurus maculiceps','https://upload.wikimedia.org/wikipedia/commons/f/ff/A._maculiceps.jpg','Yes',null,null,'Tangs'),</v>
      </c>
    </row>
    <row r="42" spans="1:1" x14ac:dyDescent="0.25">
      <c r="A42" t="str">
        <f>CONCATENATE("(",Sheet13!A43,",",Sheet13!B43,",",Sheet13!C43,",",Sheet13!D43,",",Sheet13!E43,",",Sheet13!F43,",",Sheet13!G43,",",Sheet13!H43,")",",")</f>
        <v>('Yellow-tang','Yellow tang','Zebrasoma flavescens','https://upload.wikimedia.org/wikipedia/commons/thumb/5/5e/Zebrasoma_flavescens_Luc_Viatour.jpg/1920px-Zebrasoma_flavescens_Luc_Viatour.jpg','Yes',null,null,'Tangs'),</v>
      </c>
    </row>
    <row r="43" spans="1:1" x14ac:dyDescent="0.25">
      <c r="A43" t="str">
        <f>CONCATENATE("(",Sheet13!A44,",",Sheet13!B44,",",Sheet13!C44,",",Sheet13!D44,",",Sheet13!E44,",",Sheet13!F44,",",Sheet13!G44,",",Sheet13!H44,")",",")</f>
        <v>('Yellowfin-surgeon','Yellowfin surgeon','Acanthurus xanthopterus','https://upload.wikimedia.org/wikipedia/commons/e/ee/Acanthurus_xanthopterus_by_NPS.jpg','Yes',null,null,'Tangs'),</v>
      </c>
    </row>
    <row r="44" spans="1:1" x14ac:dyDescent="0.25">
      <c r="A44" t="str">
        <f>CONCATENATE("(",Sheet13!A45,",",Sheet13!B45,",",Sheet13!C45,",",Sheet13!D45,",",Sheet13!E45,",",Sheet13!F45,",",Sheet13!G45,",",Sheet13!H45,")",",")</f>
        <v>('Bartletts-anthias','Bartletts anthias','Pseudanthias bartlettorum','https://upload.wikimedia.org/wikipedia/commons/thumb/1/1f/Bartlett%27s_anthias_Pseudanthias_bartlettorum.jpg/1920px-Bartlett%27s_anthias_Pseudanthias_bartlettorum.jpg','Yes','Back and face light yellow, underside pink with a swallowtail-shaped caudal fin.','9 cm (3.5 in)','Anthias'),</v>
      </c>
    </row>
    <row r="45" spans="1:1" x14ac:dyDescent="0.25">
      <c r="A45" t="str">
        <f>CONCATENATE("(",Sheet13!A46,",",Sheet13!B46,",",Sheet13!C46,",",Sheet13!D46,",",Sheet13!E46,",",Sheet13!F46,",",Sheet13!G46,",",Sheet13!H46,")",",")</f>
        <v>('Bicolor-anthias','Bicolor anthias','Pseudanthias bicolor','https://upload.wikimedia.org/wikipedia/commons/2/22/HutairoHGmaido.jpg','Yes','Similarly shaped and coloured to Bartletts Anthias, but with a slightly more rounded back.','13 cm (5.1 in)','Anthias'),</v>
      </c>
    </row>
    <row r="46" spans="1:1" x14ac:dyDescent="0.25">
      <c r="A46" t="str">
        <f>CONCATENATE("(",Sheet13!A47,",",Sheet13!B47,",",Sheet13!C47,",",Sheet13!D47,",",Sheet13!E47,",",Sheet13!F47,",",Sheet13!G47,",",Sheet13!H47,")",",")</f>
        <v>('Coopers-anthias','Coopers anthias','Pseudanthias cooperi','https://upload.wikimedia.org/wikipedia/commons/7/7a/KashiwaHDym.jpg','Yes','Orange back and finnage with white patch below the mouth running down toward the anal fin with pink sides.','14 cm (5.5 in)','Anthias'),</v>
      </c>
    </row>
    <row r="47" spans="1:1" x14ac:dyDescent="0.25">
      <c r="A47" t="str">
        <f>CONCATENATE("(",Sheet13!A48,",",Sheet13!B48,",",Sheet13!C48,",",Sheet13!D48,",",Sheet13!E48,",",Sheet13!F48,",",Sheet13!G48,",",Sheet13!H48,")",",")</f>
        <v>('Diadem-anthias','Diadem anthias','Pseudanthias parvirostris','https://upload.wikimedia.org/wikipedia/commons/8/8f/KorinHD.jpg','Yes','Pink fish with yellow streak on top of head running along the lateral line. Caudal fin is red with yellow tips.','7 cm (2.8 in)','Anthias'),</v>
      </c>
    </row>
    <row r="48" spans="1:1" x14ac:dyDescent="0.25">
      <c r="A48" t="str">
        <f>CONCATENATE("(",Sheet13!A49,",",Sheet13!B49,",",Sheet13!C49,",",Sheet13!D49,",",Sheet13!E49,",",Sheet13!F49,",",Sheet13!G49,",",Sheet13!H49,")",",")</f>
        <v>('Lyretail-anthias,-Sea-Goldie','Lyretail anthias, Sea Goldie','Pseudanthias squamipinnis','https://upload.wikimedia.org/wikipedia/commons/3/39/Juwelen-Fahnenbarsch_Pseudanthias_squamipinnis_0511173_Weibc.jpg','Yes','Females are orange with lyre-shaped caudal fin. Males are fuchsia with red markings on fins','15 cm (5.9 in)','Anthias'),</v>
      </c>
    </row>
    <row r="49" spans="1:1" x14ac:dyDescent="0.25">
      <c r="A49" t="str">
        <f>CONCATENATE("(",Sheet13!A50,",",Sheet13!B50,",",Sheet13!C50,",",Sheet13!D50,",",Sheet13!E50,",",Sheet13!F50,",",Sheet13!G50,",",Sheet13!H50,")",",")</f>
        <v>('Orangehead-anthias','Orangehead anthias','Pseudanthias heemstrai','https://cdn.reefs.com/blog/wp-content/uploads/2017/04/heemstrai-Dray-van-Beeck.jpg','Yes','Pink underside with orange back and mask, dark red splotch on caudal fin, along with iridescent blue anal and pelvic fins.','13 cm (5.1 in)','Anthias'),</v>
      </c>
    </row>
    <row r="50" spans="1:1" x14ac:dyDescent="0.25">
      <c r="A50" t="str">
        <f>CONCATENATE("(",Sheet13!A51,",",Sheet13!B51,",",Sheet13!C51,",",Sheet13!D51,",",Sheet13!E51,",",Sheet13!F51,",",Sheet13!G51,",",Sheet13!H51,")",",")</f>
        <v>('Redbar-anthias','Redbar anthias','Pseudanthias rubrizonatus','https://upload.wikimedia.org/wikipedia/commons/9/94/PseudanthRubrizonatus3Izuzuki.jpg','Yes','Tannish-pink with a single vertical red stripe and a dorsal fin with the skin between the rays pulled back like on a lionfish.','12 cm (4.7 in)','Anthias'),</v>
      </c>
    </row>
    <row r="51" spans="1:1" x14ac:dyDescent="0.25">
      <c r="A51" t="str">
        <f>CONCATENATE("(",Sheet13!A52,",",Sheet13!B52,",",Sheet13!C52,",",Sheet13!D52,",",Sheet13!E52,",",Sheet13!F52,",",Sheet13!G52,",",Sheet13!H52,")",",")</f>
        <v>('Squareback-anthias','Squareback anthias','Pseudanthias pleurotaenia','https://upload.wikimedia.org/wikipedia/commons/thumb/f/f4/Pseudanthias_pleurotaenia.jpg/1920px-Pseudanthias_pleurotaenia.jpg','Yes','Red back and pink underside with distinctive blue square shaped marking and blue fins.','20 cm (7.9 in)','Anthias'),</v>
      </c>
    </row>
    <row r="52" spans="1:1" x14ac:dyDescent="0.25">
      <c r="A52" t="str">
        <f>CONCATENATE("(",Sheet13!A53,",",Sheet13!B53,",",Sheet13!C53,",",Sheet13!D53,",",Sheet13!E53,",",Sheet13!F53,",",Sheet13!G53,",",Sheet13!H53,")",",")</f>
        <v>('Stocky-anthias','Stocky anthias','Pseudanthias hypselosoma','https://upload.wikimedia.org/wikipedia/commons/7/70/KeramaHDfeb.jpg','Yes','Orange back with cream colored underside. As its name suggests, slightly stockier than other Anthias.','19 cm (7.5 in)','Anthias'),</v>
      </c>
    </row>
    <row r="53" spans="1:1" x14ac:dyDescent="0.25">
      <c r="A53" t="str">
        <f>CONCATENATE("(",Sheet13!A54,",",Sheet13!B54,",",Sheet13!C54,",",Sheet13!D54,",",Sheet13!E54,",",Sheet13!F54,",",Sheet13!G54,",",Sheet13!H54,")",",")</f>
        <v>('Threadfin-anthias','Threadfin anthias','Pseudanthias huchtii','https://upload.wikimedia.org/wikipedia/commons/4/43/Threadfin_anthias_male.jpg','Yes','Olive green with black caudal fin and red stripe running from the eye to the pectoral fin.','12 cm (4.7 in)','Anthias'),</v>
      </c>
    </row>
    <row r="54" spans="1:1" x14ac:dyDescent="0.25">
      <c r="A54" t="str">
        <f>CONCATENATE("(",Sheet13!A55,",",Sheet13!B55,",",Sheet13!C55,",",Sheet13!D55,",",Sheet13!E55,",",Sheet13!F55,",",Sheet13!G55,",",Sheet13!H55,")",",")</f>
        <v>('Blue-ring-angelfish,-annularis-angelfish','Blue ring angelfish, annularis angelfish','Pomacanthus annularis','https://upload.wikimedia.org/wikipedia/commons/d/da/Pomacanthus_annularis.JPG','No',null,'30 cm (11.8 in)','Angelfish_large'),</v>
      </c>
    </row>
    <row r="55" spans="1:1" x14ac:dyDescent="0.25">
      <c r="A55" t="str">
        <f>CONCATENATE("(",Sheet13!A56,",",Sheet13!B56,",",Sheet13!C56,",",Sheet13!D56,",",Sheet13!E56,",",Sheet13!F56,",",Sheet13!G56,",",Sheet13!H56,")",",")</f>
        <v>('Arabian-angelfish,-Asfur-angelfish','Arabian angelfish, Asfur angelfish','Pomacanthus asfur','https://upload.wikimedia.org/wikipedia/commons/thumb/3/33/Pomacanthus_maculosus%2C_Toledo_Zoo.jpg/1024px-Pomacanthus_maculosus%2C_Toledo_Zoo.jpg','No',null,'40 cm (15.7 in)','Angelfish_large'),</v>
      </c>
    </row>
    <row r="56" spans="1:1" x14ac:dyDescent="0.25">
      <c r="A56" t="str">
        <f>CONCATENATE("(",Sheet13!A57,",",Sheet13!B57,",",Sheet13!C57,",",Sheet13!D57,",",Sheet13!E57,",",Sheet13!F57,",",Sheet13!G57,",",Sheet13!H57,")",",")</f>
        <v>('Bellus-angelfish','Bellus angelfish','Genicanthus bellus','https://upload.wikimedia.org/wikipedia/commons/d/d6/Genicanthus_bellus.jpg','Yes','Light blue all over. Exhibits strong sexual dimorphism: females have wide black bands, males bands are orange.','18 cm (7.1 in)','Angelfish_large'),</v>
      </c>
    </row>
    <row r="57" spans="1:1" x14ac:dyDescent="0.25">
      <c r="A57" t="str">
        <f>CONCATENATE("(",Sheet13!A58,",",Sheet13!B58,",",Sheet13!C58,",",Sheet13!D58,",",Sheet13!E58,",",Sheet13!F58,",",Sheet13!G58,",",Sheet13!H58,")",",")</f>
        <v>('Blue-angelfish','Blue angelfish','Holacanthus bermudensis','https://upload.wikimedia.org/wikipedia/commons/b/b4/Bermuda_blue_angelfish.jpg','No','Blue Angelfish has an overall aqua hue with a yellow shimmer and yellow edges on the fins and scales. The Blue Angelfish does not have the striking blue crown or other blue highlights of the Queen Angelfish. This species has been known to reproduce with the Queen Angelfish, making a half breed that looks like a mixture between the two species.','45 cm (17.7 in)','Angelfish_large'),</v>
      </c>
    </row>
    <row r="58" spans="1:1" x14ac:dyDescent="0.25">
      <c r="A58" t="str">
        <f>CONCATENATE("(",Sheet13!A59,",",Sheet13!B59,",",Sheet13!C59,",",Sheet13!D59,",",Sheet13!E59,",",Sheet13!F59,",",Sheet13!G59,",",Sheet13!H59,")",",")</f>
        <v>('Bluespotted-angelfish','Bluespotted angelfish','Chaetodontoplus caeruleopunctatus','https://upload.wikimedia.org/wikipedia/commons/9/9c/Chaetodontoplus_caeruleopunctatus.jpg','No',null,'21 cm (8.3 in)','Angelfish_large'),</v>
      </c>
    </row>
    <row r="59" spans="1:1" x14ac:dyDescent="0.25">
      <c r="A59" t="str">
        <f>CONCATENATE("(",Sheet13!A60,",",Sheet13!B60,",",Sheet13!C60,",",Sheet13!D60,",",Sheet13!E60,",",Sheet13!F60,",",Sheet13!G60,",",Sheet13!H60,")",",")</f>
        <v>('Blueface-angelfish','Blueface angelfish','Pomacanthus xanthometopon','https://upload.wikimedia.org/wikipedia/commons/7/73/Euxiphipops_xanthometopon.jpg','With Caution',null,'40 cm (15.7 in)','Angelfish_large'),</v>
      </c>
    </row>
    <row r="60" spans="1:1" x14ac:dyDescent="0.25">
      <c r="A60" t="str">
        <f>CONCATENATE("(",Sheet13!A61,",",Sheet13!B61,",",Sheet13!C61,",",Sheet13!D61,",",Sheet13!E61,",",Sheet13!F61,",",Sheet13!G61,",",Sheet13!H61,")",",")</f>
        <v>('Cortez-angelfish','Cortez angelfish','Pomacanthus zonipectus','https://upload.wikimedia.org/wikipedia/commons/3/38/Pomacanthus_zonipectus.jpg','No','Darkly hued with yellow stripes.','46 cm (18.1 in)','Angelfish_large'),</v>
      </c>
    </row>
    <row r="61" spans="1:1" x14ac:dyDescent="0.25">
      <c r="A61" t="str">
        <f>CONCATENATE("(",Sheet13!A62,",",Sheet13!B62,",",Sheet13!C62,",",Sheet13!D62,",",Sheet13!E62,",",Sheet13!F62,",",Sheet13!G62,",",Sheet13!H62,")",",")</f>
        <v>('Emperor-angelfish','Emperor angelfish','Pomacanthus imperator','https://upload.wikimedia.org/wikipedia/commons/a/a8/Pomacanthus_imperator_crop.jpg','No','Juveniles are black with blue-white spiraling; adults are blue with yellow stripes, accented with white and black and a blue mask. Will easily be the dominant angelfish if housed with other angels.','40 cm (15.7 in)','Angelfish_large'),</v>
      </c>
    </row>
    <row r="62" spans="1:1" x14ac:dyDescent="0.25">
      <c r="A62" t="str">
        <f>CONCATENATE("(",Sheet13!A63,",",Sheet13!B63,",",Sheet13!C63,",",Sheet13!D63,",",Sheet13!E63,",",Sheet13!F63,",",Sheet13!G63,",",Sheet13!H63,")",",")</f>
        <v>('French-angelfish','French angelfish','Pomacanthus paru','https://upload.wikimedia.org/wikipedia/commons/thumb/1/12/French_Angelfish_off_Grand_Cayman.JPG/1920px-French_Angelfish_off_Grand_Cayman.JPG','No','Juveniles are black with 3 yellow vertically running stripes, may also display blue on pelvic fins. Adults lard black with white vertical stripes.','41 cm (16.1 in)','Angelfish_large'),</v>
      </c>
    </row>
    <row r="63" spans="1:1" x14ac:dyDescent="0.25">
      <c r="A63" t="str">
        <f>CONCATENATE("(",Sheet13!A64,",",Sheet13!B64,",",Sheet13!C64,",",Sheet13!D64,",",Sheet13!E64,",",Sheet13!F64,",",Sheet13!G64,",",Sheet13!H64,")",",")</f>
        <v>('Gray-angelfish','Gray angelfish','Pomacanthus arcuatus','https://upload.wikimedia.org/wikipedia/commons/5/50/Gray_angelfish.jpg','No','Light grey with dark spots and bluish/grey mask over face. Closely related to French Angelfish.','60 cm (23.6 in)','Angelfish_large'),</v>
      </c>
    </row>
    <row r="64" spans="1:1" x14ac:dyDescent="0.25">
      <c r="A64" t="str">
        <f>CONCATENATE("(",Sheet13!A65,",",Sheet13!B65,",",Sheet13!C65,",",Sheet13!D65,",",Sheet13!E65,",",Sheet13!F65,",",Sheet13!G65,",",Sheet13!H65,")",",")</f>
        <v>('Griffis-angelfish','Griffis angelfish','Apolemichthys griffisi','https://upload.wikimedia.org/wikipedia/commons/thumb/9/92/Corl0166_%2828304650305%29.jpg/800px-Corl0166_%2828304650305%29.jpg','No','An ashen white angel with thick black bands and spots, it is a rare find within the aquarium trade.','25 cm (9.8 in)','Angelfish_large'),</v>
      </c>
    </row>
    <row r="65" spans="1:1" x14ac:dyDescent="0.25">
      <c r="A65" t="str">
        <f>CONCATENATE("(",Sheet13!A66,",",Sheet13!B66,",",Sheet13!C66,",",Sheet13!D66,",",Sheet13!E66,",",Sheet13!F66,",",Sheet13!G66,",",Sheet13!H66,")",",")</f>
        <v>('Half-moon-angelfish,-Yellow-bar-angelfish','Half-moon angelfish, Yellow bar angelfish','Pomacanthus maculosus','https://upload.wikimedia.org/wikipedia/commons/5/54/Pomacanthus_maculosus.jpg','No','Blue with yellow splotch-like marking on side.','50 cm (19.7 in)','Angelfish_large'),</v>
      </c>
    </row>
    <row r="66" spans="1:1" x14ac:dyDescent="0.25">
      <c r="A66" t="str">
        <f>CONCATENATE("(",Sheet13!A67,",",Sheet13!B67,",",Sheet13!C67,",",Sheet13!D67,",",Sheet13!E67,",",Sheet13!F67,",",Sheet13!G67,",",Sheet13!H67,")",",")</f>
        <v>('Koran-angelfish','Koran angelfish','Pomacanthus semicirculatus','https://upload.wikimedia.org/wikipedia/commons/1/1c/Pomacanthus_semicirculatus_1.jpg','No','Grey towards the face, becoming a navy blue towards the caudal fin with striking iridescent blue accents throughout.','40 cm (15.7 in)','Angelfish_large'),</v>
      </c>
    </row>
    <row r="67" spans="1:1" x14ac:dyDescent="0.25">
      <c r="A67" t="str">
        <f>CONCATENATE("(",Sheet13!A68,",",Sheet13!B68,",",Sheet13!C68,",",Sheet13!D68,",",Sheet13!E68,",",Sheet13!F68,",",Sheet13!G68,",",Sheet13!H68,")",",")</f>
        <v>('Majestic-angelfish-or-blue-girdled-angelfish','Majestic angelfish or blue girdled angelfish','Pomacanthus navarchus','https://upload.wikimedia.org/wikipedia/commons/7/78/1_Pomacanthus_navarchus_Blue-gridled_angelfish.jpg','No','Yellow dorsal and caudal fins connecting to "saddal" with dark blue dots. Dark blue underside and anal fin. Electric blue separating yellow and dark blue.','30 cm (11.8 in)','Angelfish_large'),</v>
      </c>
    </row>
    <row r="68" spans="1:1" x14ac:dyDescent="0.25">
      <c r="A68" t="str">
        <f>CONCATENATE("(",Sheet13!A69,",",Sheet13!B69,",",Sheet13!C69,",",Sheet13!D69,",",Sheet13!E69,",",Sheet13!F69,",",Sheet13!G69,",",Sheet13!H69,")",",")</f>
        <v>('Passer-angelfish-or-King-angelfish','Passer angelfish or King angelfish','Holacanthus passer','https://upload.wikimedia.org/wikipedia/commons/thumb/2/2b/Holacanthus_passer_1.jpg/1920px-Holacanthus_passer_1.jpg','No','Very dark blue with yellow caudal fin and distinctive white stripe.','36 cm (14.2 in)','Angelfish_large'),</v>
      </c>
    </row>
    <row r="69" spans="1:1" x14ac:dyDescent="0.25">
      <c r="A69" t="str">
        <f>CONCATENATE("(",Sheet13!A70,",",Sheet13!B70,",",Sheet13!C70,",",Sheet13!D70,",",Sheet13!E70,",",Sheet13!F70,",",Sheet13!G70,",",Sheet13!H70,")",",")</f>
        <v>('Personifer-angelfish-or-Queensland-yellowtail-angelfish','Personifer angelfish or Queensland yellowtail angelfish','Chaetodontoplus meridithii','https://upload.wikimedia.org/wikipedia/commons/thumb/7/79/Chaetodontoplus_meredithi_Kuiter.jpg/1920px-Chaetodontoplus_meredithi_Kuiter.jpg','No',null,'37 cm (14.6 in)','Angelfish_large'),</v>
      </c>
    </row>
    <row r="70" spans="1:1" x14ac:dyDescent="0.25">
      <c r="A70" t="str">
        <f>CONCATENATE("(",Sheet13!A71,",",Sheet13!B71,",",Sheet13!C71,",",Sheet13!D71,",",Sheet13!E71,",",Sheet13!F71,",",Sheet13!G71,",",Sheet13!H71,")",",")</f>
        <v>('Queen-angelfish','Queen angelfish','Holacanthus ciliaris','https://upload.wikimedia.org/wikipedia/commons/thumb/9/9f/Queen_Angelfish.jpg/1200px-Queen_Angelfish.jpg','No','Tan coloured with yellow caudal fin and neon blue outlined fins. This species has been known to reproduce with the Blue Angelfish, making a half breed that looks like a mixture between the two species.','45 cm (17.7 in)','Angelfish_large'),</v>
      </c>
    </row>
    <row r="71" spans="1:1" x14ac:dyDescent="0.25">
      <c r="A71" t="str">
        <f>CONCATENATE("(",Sheet13!A72,",",Sheet13!B72,",",Sheet13!C72,",",Sheet13!D72,",",Sheet13!E72,",",Sheet13!F72,",",Sheet13!G72,",",Sheet13!H72,")",",")</f>
        <v>('Rock-beauty','Rock beauty','Holacanthus tricolor','https://upload.wikimedia.org/wikipedia/commons/a/a2/Holacanthus_tricolor_1.jpg','No',null,'25 cm (9.8 in)','Angelfish_large'),</v>
      </c>
    </row>
    <row r="72" spans="1:1" x14ac:dyDescent="0.25">
      <c r="A72" t="str">
        <f>CONCATENATE("(",Sheet13!A73,",",Sheet13!B73,",",Sheet13!C73,",",Sheet13!D73,",",Sheet13!E73,",",Sheet13!F73,",",Sheet13!G73,",",Sheet13!H73,")",",")</f>
        <v>('Royal-angelfish','Royal angelfish','Pygoplites diacanthus','https://upload.wikimedia.org/wikipedia/commons/8/87/1_Pygoplites_diacanthus.jpg','No','Orange and blue striped with dark blue dorsal fin and lemon yellow caudal fin.','25 cm (9.8 in)','Angelfish_large'),</v>
      </c>
    </row>
    <row r="73" spans="1:1" x14ac:dyDescent="0.25">
      <c r="A73" t="str">
        <f>CONCATENATE("(",Sheet13!A74,",",Sheet13!B74,",",Sheet13!C74,",",Sheet13!D74,",",Sheet13!E74,",",Sheet13!F74,",",Sheet13!G74,",",Sheet13!H74,")",",")</f>
        <v>('Scribbled-angelfish','Scribbled angelfish','Chaetodontoplus duboulayi','https://upload.wikimedia.org/wikipedia/commons/thumb/6/66/Chaetodontoplus_duboulayi.jpg/1920px-Chaetodontoplus_duboulayi.jpg','No',null,'25 cm (9.8 in)','Angelfish_large'),</v>
      </c>
    </row>
    <row r="74" spans="1:1" x14ac:dyDescent="0.25">
      <c r="A74" t="str">
        <f>CONCATENATE("(",Sheet13!A75,",",Sheet13!B75,",",Sheet13!C75,",",Sheet13!D75,",",Sheet13!E75,",",Sheet13!F75,",",Sheet13!G75,",",Sheet13!H75,")",",")</f>
        <v>('Japanese-swallow-angelfish','Japanese swallow angelfish','Genicanthus semifasciatus','https://upload.wikimedia.org/wikipedia/commons/e/ea/Genicanthus_semifasciatus.jpg','Yes','Black and tan striped back with yellow blaze beginning at the mouth and tapering off towards the centre of the side, with light blueish grey underside. Has distinctively shaped tail resembling that of a swallow.','21 cm (8.3 in)','Angelfish_large'),</v>
      </c>
    </row>
    <row r="75" spans="1:1" x14ac:dyDescent="0.25">
      <c r="A75" t="str">
        <f>CONCATENATE("(",Sheet13!A76,",",Sheet13!B76,",",Sheet13!C76,",",Sheet13!D76,",",Sheet13!E76,",",Sheet13!F76,",",Sheet13!G76,",",Sheet13!H76,")",",")</f>
        <v>('Yellowtail-angelfish','Yellowtail angelfish','Apolemichthys xanthurus','https://upload.wikimedia.org/wikipedia/commons/f/fd/Apolemichthys_xanthurus.JPG','No',null,'15 cm (5.9 in)','Angelfish_large'),</v>
      </c>
    </row>
    <row r="76" spans="1:1" x14ac:dyDescent="0.25">
      <c r="A76" t="str">
        <f>CONCATENATE("(",Sheet13!A77,",",Sheet13!B77,",",Sheet13!C77,",",Sheet13!D77,",",Sheet13!E77,",",Sheet13!F77,",",Sheet13!G77,",",Sheet13!H77,")",",")</f>
        <v>('Barred-angelfish','Barred angelfish','Centropyge multifasciata','https://upload.wikimedia.org/wikipedia/commons/f/f1/Paracentropyge_multifasciatus.jpg','With caution','White fish with vertical black stripes that change to yellow at the belly','12 cm (4.7 in)','Angelfish_dwarf'),</v>
      </c>
    </row>
    <row r="77" spans="1:1" x14ac:dyDescent="0.25">
      <c r="A77" t="str">
        <f>CONCATENATE("(",Sheet13!A78,",",Sheet13!B78,",",Sheet13!C78,",",Sheet13!D78,",",Sheet13!E78,",",Sheet13!F78,",",Sheet13!G78,",",Sheet13!H78,")",",")</f>
        <v>('Bicolor-angelfish','Bicolor angelfish','Centropyge bicolor','https://upload.wikimedia.org/wikipedia/commons/8/87/1_centropyge_bicolor_Bicolor_angelfish.jpg','With caution',null,'15 cm (5.9 in)','Angelfish_dwarf'),</v>
      </c>
    </row>
    <row r="78" spans="1:1" x14ac:dyDescent="0.25">
      <c r="A78" t="str">
        <f>CONCATENATE("(",Sheet13!A79,",",Sheet13!B79,",",Sheet13!C79,",",Sheet13!D79,",",Sheet13!E79,",",Sheet13!F79,",",Sheet13!G79,",",Sheet13!H79,")",",")</f>
        <v>('Blue-Velvet-Angelfish','Blue Velvet Angelfish','Centropyge deborae','https://reefbuilders.com/wp-content/blogs.dir/1/files/2012/02/Centropyge-deborae.jpg','With caution',null,null,'Angelfish_dwarf'),</v>
      </c>
    </row>
    <row r="79" spans="1:1" x14ac:dyDescent="0.25">
      <c r="A79" t="str">
        <f>CONCATENATE("(",Sheet13!A80,",",Sheet13!B80,",",Sheet13!C80,",",Sheet13!D80,",",Sheet13!E80,",",Sheet13!F80,",",Sheet13!G80,",",Sheet13!H80,")",",")</f>
        <v>('Brazilian-flameback-angelfish','Brazilian flameback angelfish','Centropyge aurantonotus','https://upload.wikimedia.org/wikipedia/commons/thumb/1/10/Centropyge_aurantonotus.JPG/1920px-Centropyge_aurantonotus.JPG','With caution',null,'8 cm (3.1 in)','Angelfish_dwarf'),</v>
      </c>
    </row>
    <row r="80" spans="1:1" x14ac:dyDescent="0.25">
      <c r="A80" t="str">
        <f>CONCATENATE("(",Sheet13!A81,",",Sheet13!B81,",",Sheet13!C81,",",Sheet13!D81,",",Sheet13!E81,",",Sheet13!F81,",",Sheet13!G81,",",Sheet13!H81,")",",")</f>
        <v>('Coral-beauty-angelfish','Coral beauty angelfish','Centropyge bispinosa','https://upload.wikimedia.org/wikipedia/commons/3/3b/Centropyge_bispinosa_1.jpg','With caution','Reddish body with blue back and orange fins. A shy fish that prefers multiple hiding locations.','10 cm (3.9 in)[24]','Angelfish_dwarf'),</v>
      </c>
    </row>
    <row r="81" spans="1:1" x14ac:dyDescent="0.25">
      <c r="A81" t="str">
        <f>CONCATENATE("(",Sheet13!A82,",",Sheet13!B82,",",Sheet13!C82,",",Sheet13!D82,",",Sheet13!E82,",",Sheet13!F82,",",Sheet13!G82,",",Sheet13!H82,")",",")</f>
        <v>('Cherubfish-or-Pygmy-angelfish','Cherubfish or Pygmy angelfish','Centropyge argi','https://upload.wikimedia.org/wikipedia/commons/thumb/5/52/Cherub_fish_Centropyge_argi.jpg/1920px-Cherub_fish_Centropyge_argi.jpg','With caution','Blue colored body with an orange yellow head.','8 cm (3.1 in)[25]','Angelfish_dwarf'),</v>
      </c>
    </row>
    <row r="82" spans="1:1" x14ac:dyDescent="0.25">
      <c r="A82" t="str">
        <f>CONCATENATE("(",Sheet13!A83,",",Sheet13!B83,",",Sheet13!C83,",",Sheet13!D83,",",Sheet13!E83,",",Sheet13!F83,",",Sheet13!G83,",",Sheet13!H83,")",",")</f>
        <v>('Eibli-angelfish','Eibli angelfish','Centropyge eibli','https://upload.wikimedia.org/wikipedia/commons/2/26/Centropyge_eibli.jpg','With caution','Tan coloured body with vertical brown stripes and large distinctive black splotch covering the back of the fish, including the caudal fin.','15 cm (5.9 in)[26]','Angelfish_dwarf'),</v>
      </c>
    </row>
    <row r="83" spans="1:1" x14ac:dyDescent="0.25">
      <c r="A83" t="str">
        <f>CONCATENATE("(",Sheet13!A84,",",Sheet13!B84,",",Sheet13!C84,",",Sheet13!D84,",",Sheet13!E84,",",Sheet13!F84,",",Sheet13!G84,",",Sheet13!H84,")",",")</f>
        <v>('Flame-angelfish','Flame angelfish','Centropyge loricula','https://upload.wikimedia.org/wikipedia/commons/6/6a/Centropyge_loricula.jpg','Yes','Vivid orange-red with vertical black stripes and blue patches toward the end of the dorsal and anal fins.','15 cm (5.9 in)[27]','Angelfish_dwarf'),</v>
      </c>
    </row>
    <row r="84" spans="1:1" x14ac:dyDescent="0.25">
      <c r="A84" t="str">
        <f>CONCATENATE("(",Sheet13!A85,",",Sheet13!B85,",",Sheet13!C85,",",Sheet13!D85,",",Sheet13!E85,",",Sheet13!F85,",",Sheet13!G85,",",Sheet13!H85,")",",")</f>
        <v>('Pearlscale-angelfish','Pearlscale angelfish','Centropyge vroliki','https://upload.wikimedia.org/wikipedia/commons/7/7f/Centropyge_vrolikii.jpg','With caution','Anterior is gray to pearly white with orange accent around eye, posterior is deep black.','12 cm (4.7 in)[28]','Angelfish_dwarf'),</v>
      </c>
    </row>
    <row r="85" spans="1:1" x14ac:dyDescent="0.25">
      <c r="A85" t="str">
        <f>CONCATENATE("(",Sheet13!A86,",",Sheet13!B86,",",Sheet13!C86,",",Sheet13!D86,",",Sheet13!E86,",",Sheet13!F86,",",Sheet13!G86,",",Sheet13!H86,")",",")</f>
        <v>('Heralds-angelfish','Heralds angelfish','Centropyge heraldi','https://upload.wikimedia.org/wikipedia/commons/8/80/Centropyge_heraldi.jpg','With caution','Completely lemon yellow, with a brown marking around the eye.','10 cm (3.9 in)[29]','Angelfish_dwarf'),</v>
      </c>
    </row>
    <row r="86" spans="1:1" x14ac:dyDescent="0.25">
      <c r="A86" t="str">
        <f>CONCATENATE("(",Sheet13!A87,",",Sheet13!B87,",",Sheet13!C87,",",Sheet13!D87,",",Sheet13!E87,",",Sheet13!F87,",",Sheet13!G87,",",Sheet13!H87,")",",")</f>
        <v>('Keyhole-angelfish','Keyhole angelfish','Centropyge tibicen','https://upload.wikimedia.org/wikipedia/en/2/2e/Centropyge_tibicens.jpg','No','Centropyge type species. Overall black with an elongate vertical black blotch on the middle of the upper sides. When small, mainly black with a white bar. Dorsal and anal fins with submarginal blue line; most of the pelvic and the anterior portion of the anal fin yellow. Caudal fin with submarginal blue line.','19 cm (7.5 in)','Angelfish_dwarf'),</v>
      </c>
    </row>
    <row r="87" spans="1:1" x14ac:dyDescent="0.25">
      <c r="A87" t="str">
        <f>CONCATENATE("(",Sheet13!A88,",",Sheet13!B88,",",Sheet13!C88,",",Sheet13!D88,",",Sheet13!E88,",",Sheet13!F88,",",Sheet13!G88,",",Sheet13!H88,")",",")</f>
        <v>('Lemonpeel-angelfish','Lemonpeel angelfish','Centropyge flavissima','https://upload.wikimedia.org/wikipedia/commons/9/95/Centropyge_flavissima.JPG','With caution','Bright yellow with distinctive dark semicircle by operculum.','14 cm (5.5 in)[30]','Angelfish_dwarf'),</v>
      </c>
    </row>
    <row r="88" spans="1:1" x14ac:dyDescent="0.25">
      <c r="A88" t="str">
        <f>CONCATENATE("(",Sheet13!A89,",",Sheet13!B89,",",Sheet13!C89,",",Sheet13!D89,",",Sheet13!E89,",",Sheet13!F89,",",Sheet13!G89,",",Sheet13!H89,")",",")</f>
        <v>('Multicolor-angelfish','Multicolor angelfish','Centropyge multicolor','https://upload.wikimedia.org/wikipedia/commons/thumb/2/2e/Centropyge_multicolor.jpg/1920px-Centropyge_multicolor.jpg','With caution',null,'9 cm (3.5 in)','Angelfish_dwarf'),</v>
      </c>
    </row>
    <row r="89" spans="1:1" x14ac:dyDescent="0.25">
      <c r="A89" t="str">
        <f>CONCATENATE("(",Sheet13!A90,",",Sheet13!B90,",",Sheet13!C90,",",Sheet13!D90,",",Sheet13!E90,",",Sheet13!F90,",",Sheet13!G90,",",Sheet13!H90,")",",")</f>
        <v>('Orange-back-angelfish','Orange-back angelfish','Centropyge acanthops','https://upload.wikimedia.org/wikipedia/commons/4/49/Centropyge_acanthops_R%C3%A9union.JPG','With caution','Dark blue with golden yellow blaze running from the face down the dorsal fin, with a colourless caudal fin.','8 cm (3.1 in)[31]','Angelfish_dwarf'),</v>
      </c>
    </row>
    <row r="90" spans="1:1" x14ac:dyDescent="0.25">
      <c r="A90" t="str">
        <f>CONCATENATE("(",Sheet13!A91,",",Sheet13!B91,",",Sheet13!C91,",",Sheet13!D91,",",Sheet13!E91,",",Sheet13!F91,",",Sheet13!G91,",",Sheet13!H91,")",",")</f>
        <v>('Pacific-pygmy-angelfish','Pacific pygmy angelfish','Centropyge flavicauda','https://upload.wikimedia.org/wikipedia/commons/a/aa/ChairoYK.jpg','With caution',null,'8 cm (3.1 in)[32]','Angelfish_dwarf'),</v>
      </c>
    </row>
    <row r="91" spans="1:1" x14ac:dyDescent="0.25">
      <c r="A91" t="str">
        <f>CONCATENATE("(",Sheet13!A92,",",Sheet13!B92,",",Sheet13!C92,",",Sheet13!D92,",",Sheet13!E92,",",Sheet13!F92,",",Sheet13!G92,",",Sheet13!H92,")",",")</f>
        <v>('Potters-angelfish','Potters angelfish','Centropyge potteri','https://upload.wikimedia.org/wikipedia/commons/9/93/Centropyge_potteri_Angelfish.jpg','With caution','Similarly coloured to the Coral Beauty, but with a blue body and reddish fins.','10 cm (3.9 in)[33]','Angelfish_dwarf'),</v>
      </c>
    </row>
    <row r="92" spans="1:1" x14ac:dyDescent="0.25">
      <c r="A92" t="str">
        <f>CONCATENATE("(",Sheet13!A93,",",Sheet13!B93,",",Sheet13!C93,",",Sheet13!D93,",",Sheet13!E93,",",Sheet13!F93,",",Sheet13!G93,",",Sheet13!H93,")",",")</f>
        <v>('Rusty-angelfish','Rusty angelfish','Centropyge ferrugata','https://assets.petco.com/petco/image/upload/f_auto,q_auto/3468952-center-1','Yes','Tan coloured body with dark spots and a reddish tint around the anal fin.','10 cm (3.9 in)[34]','Angelfish_dwarf'),</v>
      </c>
    </row>
    <row r="93" spans="1:1" x14ac:dyDescent="0.25">
      <c r="A93" t="str">
        <f>CONCATENATE("(",Sheet13!A94,",",Sheet13!B94,",",Sheet13!C94,",",Sheet13!D94,",",Sheet13!E94,",",Sheet13!F94,",",Sheet13!G94,",",Sheet13!H94,")",",")</f>
        <v>('Venustus-angelfish','Venustus angelfish','Centropyge venustus','https://upload.wikimedia.org/wikipedia/commons/thumb/4/46/Juvenile_Centropyge_venusta.jpg/1920px-Juvenile_Centropyge_venusta.jpg','With caution',null,'12 cm','Angelfish_dwarf'),</v>
      </c>
    </row>
    <row r="94" spans="1:1" x14ac:dyDescent="0.25">
      <c r="A94" t="str">
        <f>CONCATENATE("(",Sheet13!A95,",",Sheet13!B95,",",Sheet13!C95,",",Sheet13!D95,",",Sheet13!E95,",",Sheet13!F95,",",Sheet13!G95,",",Sheet13!H95,")",",")</f>
        <v>('Ambon-damsel','Ambon damsel','Pomacentrus amboinensis','https://upload.wikimedia.org/wikipedia/commons/d/d1/Pomacentrus_amboinensis.jpg','Yes',null,'10 cm (3.9 in)','Damselfish'),</v>
      </c>
    </row>
    <row r="95" spans="1:1" x14ac:dyDescent="0.25">
      <c r="A95" t="str">
        <f>CONCATENATE("(",Sheet13!A96,",",Sheet13!B96,",",Sheet13!C96,",",Sheet13!D96,",",Sheet13!E96,",",Sheet13!F96,",",Sheet13!G96,",",Sheet13!H96,")",",")</f>
        <v>('Azure-damsel','Azure damsel','Chrysiptera hemicyanea','https://upload.wikimedia.org/wikipedia/commons/e/e7/Crysiptera_hemicyanea.jpg','Yes','A beautiful fish with neon blue on its body and a gold underside and caudal fin. Easy to care for and does best on a good diet. Fairly aggressive so choose tankmates carefully.','10 cm (3.9 in)','Damselfish'),</v>
      </c>
    </row>
    <row r="96" spans="1:1" x14ac:dyDescent="0.25">
      <c r="A96" t="str">
        <f>CONCATENATE("(",Sheet13!A97,",",Sheet13!B97,",",Sheet13!C97,",",Sheet13!D97,",",Sheet13!E97,",",Sheet13!F97,",",Sheet13!G97,",",Sheet13!H97,")",",")</f>
        <v>('Black-and-gold-damsel','Black and gold damsel','Neoglyphidodon nigroris','https://upload.wikimedia.org/wikipedia/commons/1/14/Neoglyphidodon_nigroris.jpg','Yes',null,'13 cm (5.1 in)','Damselfish'),</v>
      </c>
    </row>
    <row r="97" spans="1:1" x14ac:dyDescent="0.25">
      <c r="A97" t="str">
        <f>CONCATENATE("(",Sheet13!A98,",",Sheet13!B98,",",Sheet13!C98,",",Sheet13!D98,",",Sheet13!E98,",",Sheet13!F98,",",Sheet13!G98,",",Sheet13!H98,")",",")</f>
        <v>('Blackmargined-damsel','Blackmargined damsel','Pomacentrus nigromarginatus','https://upload.wikimedia.org/wikipedia/commons/8/87/PomacentrusNigromarginatRLS.jpg','Yes',null,'9 cm (3.5 in)','Damselfish'),</v>
      </c>
    </row>
    <row r="98" spans="1:1" x14ac:dyDescent="0.25">
      <c r="A98" t="str">
        <f>CONCATENATE("(",Sheet13!A99,",",Sheet13!B99,",",Sheet13!C99,",",Sheet13!D99,",",Sheet13!E99,",",Sheet13!F99,",",Sheet13!G99,",",Sheet13!H99,")",",")</f>
        <v>('Blue-damsel,-Orangetail-damsel','Blue damsel, Orangetail damsel','Chrysiptera cyanea','https://upload.wikimedia.org/wikipedia/commons/2/29/Chrysipteracyanea2.JPG','Yes','An orange tail indicates breeding success. The males have orange on their tails while the females do not. This fish is hardy and aggressive.','8.5 cm (3.3 in)','Damselfish'),</v>
      </c>
    </row>
    <row r="99" spans="1:1" x14ac:dyDescent="0.25">
      <c r="A99" t="str">
        <f>CONCATENATE("(",Sheet13!A100,",",Sheet13!B100,",",Sheet13!C100,",",Sheet13!D100,",",Sheet13!E100,",",Sheet13!F100,",",Sheet13!G100,",",Sheet13!H100,")",",")</f>
        <v>('Blue-and-gold-damsel','Blue and gold damsel','Pomacentrus coelestis','https://upload.wikimedia.org/wikipedia/commons/8/82/Neon_damselfish.jpg','Yes',null,'9 cm (3.5 in)','Damselfish'),</v>
      </c>
    </row>
    <row r="100" spans="1:1" x14ac:dyDescent="0.25">
      <c r="A100" t="str">
        <f>CONCATENATE("(",Sheet13!A101,",",Sheet13!B101,",",Sheet13!C101,",",Sheet13!D101,",",Sheet13!E101,",",Sheet13!F101,",",Sheet13!G101,",",Sheet13!H101,")",",")</f>
        <v>('Blue-velvet-damsel','Blue velvet damsel','Paraglyphidodon oxyodon','https://upload.wikimedia.org/wikipedia/commons/7/76/Neoglyphidodon_oxyodon.001_-_Aquarium_Finisterrae.jpg','Yes',null,'15 cm (5.9 in)','Damselfish'),</v>
      </c>
    </row>
    <row r="101" spans="1:1" x14ac:dyDescent="0.25">
      <c r="A101" t="str">
        <f>CONCATENATE("(",Sheet13!A102,",",Sheet13!B102,",",Sheet13!C102,",",Sheet13!D102,",",Sheet13!E102,",",Sheet13!F102,",",Sheet13!G102,",",Sheet13!H102,")",",")</f>
        <v>('Blueback-damsel','Blueback damsel','Pomacentrus simsiang','https://upload.wikimedia.org/wikipedia/commons/1/17/Pomacentrus_simsiang_cropped.jpg','Yes',null,'9 cm (3.5 in)','Damselfish'),</v>
      </c>
    </row>
    <row r="102" spans="1:1" x14ac:dyDescent="0.25">
      <c r="A102" t="str">
        <f>CONCATENATE("(",Sheet13!A103,",",Sheet13!B103,",",Sheet13!C103,",",Sheet13!D103,",",Sheet13!E103,",",Sheet13!F103,",",Sheet13!G103,",",Sheet13!H103,")",",")</f>
        <v>('Blueline-demoiselle,-Yellowfin-demoiselle','Blueline demoiselle, Yellowfin demoiselle','Chrysiptera caeruleolineata','https://fishesofaustralia.net.au/Images/Image/ChrysiptCaeruleoMarkRosenstein.jpg','Yes',null,'6 cm (2.4 in)','Damselfish'),</v>
      </c>
    </row>
    <row r="103" spans="1:1" x14ac:dyDescent="0.25">
      <c r="A103" t="str">
        <f>CONCATENATE("(",Sheet13!A104,",",Sheet13!B104,",",Sheet13!C104,",",Sheet13!D104,",",Sheet13!E104,",",Sheet13!F104,",",Sheet13!G104,",",Sheet13!H104,")",",")</f>
        <v>('Bluefin-damsel','Bluefin damsel','Neoglyphidodon melas','https://upload.wikimedia.org/wikipedia/commons/4/4f/Neoglyphidodon_melas.jpg','Yes',null,'18 cm (7.1 in)','Damselfish'),</v>
      </c>
    </row>
    <row r="104" spans="1:1" x14ac:dyDescent="0.25">
      <c r="A104" t="str">
        <f>CONCATENATE("(",Sheet13!A105,",",Sheet13!B105,",",Sheet13!C105,",",Sheet13!D105,",",Sheet13!E105,",",Sheet13!F105,",",Sheet13!G105,",",Sheet13!H105,")",",")</f>
        <v>('Caerulean-damsel','Caerulean damsel','Pomacentrus caeruleus','https://upload.wikimedia.org/wikipedia/commons/9/96/Pomacentrus_caeruleus.jpg','Yes',null,'8 cm (3.1 in)','Damselfish'),</v>
      </c>
    </row>
    <row r="105" spans="1:1" x14ac:dyDescent="0.25">
      <c r="A105" t="str">
        <f>CONCATENATE("(",Sheet13!A106,",",Sheet13!B106,",",Sheet13!C106,",",Sheet13!D106,",",Sheet13!E106,",",Sheet13!F106,",",Sheet13!G106,",",Sheet13!H106,")",",")</f>
        <v>('Canary-deep-water-damsel','Canary deep water damsel','Chrysiptera galba','https://reefbuilders.com/wp-content/blogs.dir/1/files/2011/11/chrysiptera-galba-canary-damselfish-640x450.jpg','Yes',null,'9 cm (3.5 in)','Damselfish'),</v>
      </c>
    </row>
    <row r="106" spans="1:1" x14ac:dyDescent="0.25">
      <c r="A106" t="str">
        <f>CONCATENATE("(",Sheet13!A107,",",Sheet13!B107,",",Sheet13!C107,",",Sheet13!D107,",",Sheet13!E107,",",Sheet13!F107,",",Sheet13!G107,",",Sheet13!H107,")",",")</f>
        <v>('Cloudy-damsel','Cloudy damsel','Dascyllus carneus','https://upload.wikimedia.org/wikipedia/commons/3/33/Dascyllus_carneus_Maldives.JPG','Yes',null,'7 cm (2.8 in)','Damselfish'),</v>
      </c>
    </row>
    <row r="107" spans="1:1" x14ac:dyDescent="0.25">
      <c r="A107" t="str">
        <f>CONCATENATE("(",Sheet13!A108,",",Sheet13!B108,",",Sheet13!C108,",",Sheet13!D108,",",Sheet13!E108,",",Sheet13!F108,",",Sheet13!G108,",",Sheet13!H108,")",",")</f>
        <v>('Cross-damsel','Cross damsel','Neoglyphidodon crossi','https://upload.wikimedia.org/wikipedia/commons/thumb/5/57/Cross%27s_damsel_%28Neoglyphidodon_crossi%29_%2848652010581%29.jpg/1920px-Cross%27s_damsel_%28Neoglyphidodon_crossi%29_%2848652010581%29.jpg','Yes',null,'13 cm (5.1 in)','Damselfish'),</v>
      </c>
    </row>
    <row r="108" spans="1:1" x14ac:dyDescent="0.25">
      <c r="A108" t="str">
        <f>CONCATENATE("(",Sheet13!A109,",",Sheet13!B109,",",Sheet13!C109,",",Sheet13!D109,",",Sheet13!E109,",",Sheet13!F109,",",Sheet13!G109,",",Sheet13!H109,")",",")</f>
        <v>('Domino-damsel','Domino damsel','Dascyllus trimaculatus','https://upload.wikimedia.org/wikipedia/commons/3/38/Dascyllus_trimaculatus.JPG','Yes','also known as the three spot damsel, this fish is easy to care for, but is also very aggressive. The fish is black except for three distinct white spots that fade as the fish ages.','14 cm (5.5 in)','Damselfish'),</v>
      </c>
    </row>
    <row r="109" spans="1:1" x14ac:dyDescent="0.25">
      <c r="A109" t="str">
        <f>CONCATENATE("(",Sheet13!A110,",",Sheet13!B110,",",Sheet13!C110,",",Sheet13!D110,",",Sheet13!E110,",",Sheet13!F110,",",Sheet13!G110,",",Sheet13!H110,")",",")</f>
        <v>('Fiji-blue-devil-damsel','Fiji blue devil damsel','Chrysiptera taupou','https://upload.wikimedia.org/wikipedia/commons/6/6d/Chrysiptera_taupou.jpg','Yes','This striking blue damsel is one of the most popular beginner fish. Like other damsels, it is very hardy, and very aggressive when mature.','8 cm (3.1 in)','Damselfish'),</v>
      </c>
    </row>
    <row r="110" spans="1:1" x14ac:dyDescent="0.25">
      <c r="A110" t="str">
        <f>CONCATENATE("(",Sheet13!A111,",",Sheet13!B111,",",Sheet13!C111,",",Sheet13!D111,",",Sheet13!E111,",",Sheet13!F111,",",Sheet13!G111,",",Sheet13!H111,")",",")</f>
        <v>('Four-stripe-damsel','Four stripe damsel','Dascyllus melanurus','https://www.liveaquaria.com/images/categories/large/lg70067FourStripeDamselfish.jpg','Yes','The four stripe damsel is a perfect beginner marine fish as it is very hardy. This fish is highly territorial and is best suited for a semi-aggressive to aggressive tank.','10 cm (3.9 in)','Damselfish'),</v>
      </c>
    </row>
    <row r="111" spans="1:1" x14ac:dyDescent="0.25">
      <c r="A111" t="str">
        <f>CONCATENATE("(",Sheet13!A112,",",Sheet13!B112,",",Sheet13!C112,",",Sheet13!D112,",",Sheet13!E112,",",Sheet13!F112,",",Sheet13!G112,",",Sheet13!H112,")",",")</f>
        <v>('Garibaldi-damsel','Garibaldi damsel','Hypsypops rubicunda','https://upload.wikimedia.org/wikipedia/commons/2/27/Hypsypops_rubicundus_adult.jpg','Yes','These are temperate fish and require cooler water. They are much larger than most other damsels.','30 cm (11.8 in)','Damselfish'),</v>
      </c>
    </row>
    <row r="112" spans="1:1" x14ac:dyDescent="0.25">
      <c r="A112" t="str">
        <f>CONCATENATE("(",Sheet13!A113,",",Sheet13!B113,",",Sheet13!C113,",",Sheet13!D113,",",Sheet13!E113,",",Sheet13!F113,",",Sheet13!G113,",",Sheet13!H113,")",",")</f>
        <v>('Honey-head-damsel','Honey head damsel','Dischistodus prosopotaenia','https://upload.wikimedia.org/wikipedia/commons/2/2e/DischistProsopotaenRLS.jpg','Yes',null,'17 cm (6.7 in)','Damselfish'),</v>
      </c>
    </row>
    <row r="113" spans="1:1" x14ac:dyDescent="0.25">
      <c r="A113" t="str">
        <f>CONCATENATE("(",Sheet13!A114,",",Sheet13!B114,",",Sheet13!C114,",",Sheet13!D114,",",Sheet13!E114,",",Sheet13!F114,",",Sheet13!G114,",",Sheet13!H114,")",",")</f>
        <v>('Hawaiian Dascyllus','Hawaiian Dascyllus','Dascyllus albisella','https://upload.wikimedia.org/wikipedia/commons/d/d3/Dascyllus_albisella_2.jpg','Yes',null,'12.5 cm (4.9 in)','Damselfish'),</v>
      </c>
    </row>
    <row r="114" spans="1:1" x14ac:dyDescent="0.25">
      <c r="A114" t="str">
        <f>CONCATENATE("(",Sheet13!A115,",",Sheet13!B115,",",Sheet13!C115,",",Sheet13!D115,",",Sheet13!E115,",",Sheet13!F115,",",Sheet13!G115,",",Sheet13!H115,")",",")</f>
        <v>('Jewel-damsel','Jewel damsel','Microspathodon chrysurus','https://upload.wikimedia.org/wikipedia/commons/b/b0/Microspathodon_chrysurus.jpg','Yes','Among the largest and most aggressive Damsels','20 cm (7.9 in)','Damselfish'),</v>
      </c>
    </row>
    <row r="115" spans="1:1" x14ac:dyDescent="0.25">
      <c r="A115" t="str">
        <f>CONCATENATE("(",Sheet13!A116,",",Sheet13!B116,",",Sheet13!C116,",",Sheet13!D116,",",Sheet13!E116,",",Sheet13!F116,",",Sheet13!G116,",",Sheet13!H116,")",",")</f>
        <v>('King-demoiselle','King demoiselle','Chrysiptera rex','https://upload.wikimedia.org/wikipedia/commons/thumb/4/41/Chrysiptera_rex_-_Zoo_Frankfurt.jpg/2560px-Chrysiptera_rex_-_Zoo_Frankfurt.jpg','Yes',null,'7 cm (2.8 in)','Damselfish'),</v>
      </c>
    </row>
    <row r="116" spans="1:1" x14ac:dyDescent="0.25">
      <c r="A116" t="str">
        <f>CONCATENATE("(",Sheet13!A117,",",Sheet13!B117,",",Sheet13!C117,",",Sheet13!D117,",",Sheet13!E117,",",Sheet13!F117,",",Sheet13!G117,",",Sheet13!H117,")",",")</f>
        <v>('Lemon-damsel','Lemon damsel','Pomacentrus moluccensis','https://upload.wikimedia.org/wikipedia/commons/thumb/e/e9/Pomacentrus_moluccensis_1.jpg/1920px-Pomacentrus_moluccensis_1.jpg','Yes',null,'9 cm (3.5 in)','Damselfish'),</v>
      </c>
    </row>
    <row r="117" spans="1:1" x14ac:dyDescent="0.25">
      <c r="A117" t="str">
        <f>CONCATENATE("(",Sheet13!A118,",",Sheet13!B118,",",Sheet13!C118,",",Sheet13!D118,",",Sheet13!E118,",",Sheet13!F118,",",Sheet13!G118,",",Sheet13!H118,")",",")</f>
        <v>('Longfin-gregory','Longfin gregory','Stegastes diencaeus','https://upload.wikimedia.org/wikipedia/commons/9/9c/Does_nature%27s_pallete....jpg','Yes','Turns brown, and becomes highly territorial as it ages','12.5 cm (4.9 in)','Damselfish'),</v>
      </c>
    </row>
    <row r="118" spans="1:1" x14ac:dyDescent="0.25">
      <c r="A118" t="str">
        <f>CONCATENATE("(",Sheet13!A119,",",Sheet13!B119,",",Sheet13!C119,",",Sheet13!D119,",",Sheet13!E119,",",Sheet13!F119,",",Sheet13!G119,",",Sheet13!H119,")",",")</f>
        <v>('Marginated-damsel','Marginated damsel','Dascyllus marginatus','https://upload.wikimedia.org/wikipedia/commons/5/5b/Dascyllus_marginatus%2C_Egipto_4.jpg','Yes','The marginated damsel is noted for blue fins as well as the yellow head and white body. This fish is hardy like most damsels and is also highly aggressive when mature.','6 cm (2.4 in)','Damselfish'),</v>
      </c>
    </row>
    <row r="119" spans="1:1" x14ac:dyDescent="0.25">
      <c r="A119" t="str">
        <f>CONCATENATE("(",Sheet13!A120,",",Sheet13!B120,",",Sheet13!C120,",",Sheet13!D120,",",Sheet13!E120,",",Sheet13!F120,",",Sheet13!G120,",",Sheet13!H120,")",",")</f>
        <v>('Neon-damsel','Neon damsel','Pomacentrus alleni','https://upload.wikimedia.org/wikipedia/commons/7/7a/PomacentAlleniGRA.jpg','Yes',null,'6 cm (2.4 in)','Damselfish'),</v>
      </c>
    </row>
    <row r="120" spans="1:1" x14ac:dyDescent="0.25">
      <c r="A120" t="str">
        <f>CONCATENATE("(",Sheet13!A121,",",Sheet13!B121,",",Sheet13!C121,",",Sheet13!D121,",",Sheet13!E121,",",Sheet13!F121,",",Sheet13!G121,",",Sheet13!H121,")",",")</f>
        <v>('Ocellate-damsel','Ocellate damsel','Pomacentrus vaiuli','https://upload.wikimedia.org/wikipedia/commons/8/8f/Pomacentrus_vaiuli.jpg','Yes',null,'9 cm (3.5 in)','Damselfish'),</v>
      </c>
    </row>
    <row r="121" spans="1:1" x14ac:dyDescent="0.25">
      <c r="A121" t="str">
        <f>CONCATENATE("(",Sheet13!A122,",",Sheet13!B122,",",Sheet13!C122,",",Sheet13!D122,",",Sheet13!E122,",",Sheet13!F122,",",Sheet13!G122,",",Sheet13!H122,")",",")</f>
        <v>('Pavo-damsel','Pavo damsel','Pomacentrus pavo','https://upload.wikimedia.org/wikipedia/commons/d/dc/Pomacentrus_pavo.jpg','Yes',null,'11 cm (4.3 in)','Damselfish'),</v>
      </c>
    </row>
    <row r="122" spans="1:1" x14ac:dyDescent="0.25">
      <c r="A122" t="str">
        <f>CONCATENATE("(",Sheet13!A123,",",Sheet13!B123,",",Sheet13!C123,",",Sheet13!D123,",",Sheet13!E123,",",Sheet13!F123,",",Sheet13!G123,",",Sheet13!H123,")",",")</f>
        <v>('Pink-Smith-damsel','Pink Smith damsel','Pomacentrus smithi','https://upload.wikimedia.org/wikipedia/commons/d/db/Pomacentrus_smithi1.jpg','Yes',null,'7 cm (2.8 in)','Damselfish'),</v>
      </c>
    </row>
    <row r="123" spans="1:1" x14ac:dyDescent="0.25">
      <c r="A123" t="str">
        <f>CONCATENATE("(",Sheet13!A124,",",Sheet13!B124,",",Sheet13!C124,",",Sheet13!D124,",",Sheet13!E124,",",Sheet13!F124,",",Sheet13!G124,",",Sheet13!H124,")",",")</f>
        <v>('Rollands-demoiselle','Rollands demoiselle','Chrysiptera rollandi','https://upload.wikimedia.org/wikipedia/commons/b/b4/Rolland%27s_demoiselle_%28Chrysiptera_rollandi%29.jpg','Yes',null,'6 cm (2.4 in)','Damselfish'),</v>
      </c>
    </row>
    <row r="124" spans="1:1" x14ac:dyDescent="0.25">
      <c r="A124" t="str">
        <f>CONCATENATE("(",Sheet13!A125,",",Sheet13!B125,",",Sheet13!C125,",",Sheet13!D125,",",Sheet13!E125,",",Sheet13!F125,",",Sheet13!G125,",",Sheet13!H125,")",",")</f>
        <v>('Sergeant-major-damsel','Sergeant major damsel','Abudefduf saxatilis','https://upload.wikimedia.org/wikipedia/commons/9/99/Abudefduf_saxatilis.jpg','Yes',null,'15 cm (5.9 in)','Damselfish'),</v>
      </c>
    </row>
    <row r="125" spans="1:1" x14ac:dyDescent="0.25">
      <c r="A125" t="str">
        <f>CONCATENATE("(",Sheet13!A126,",",Sheet13!B126,",",Sheet13!C126,",",Sheet13!D126,",",Sheet13!E126,",",Sheet13!F126,",",Sheet13!G126,",",Sheet13!H126,")",",")</f>
        <v>('Speckled-damsel','Speckled damsel','Pomacentrus bankanensis','https://upload.wikimedia.org/wikipedia/commons/d/df/MeganeSD.jpg','Yes',null,'9 cm (3.5 in)','Damselfish'),</v>
      </c>
    </row>
    <row r="126" spans="1:1" x14ac:dyDescent="0.25">
      <c r="A126" t="str">
        <f>CONCATENATE("(",Sheet13!A127,",",Sheet13!B127,",",Sheet13!C127,",",Sheet13!D127,",",Sheet13!E127,",",Sheet13!F127,",",Sheet13!G127,",",Sheet13!H127,")",",")</f>
        <v>('Springers-damsel','Springers damsel','Chrysiptera springeri','https://upload.wikimedia.org/wikipedia/commons/7/74/Chrysiptera_springeri.jpg','Yes',null,'5.5 cm (2.2 in)','Damselfish'),</v>
      </c>
    </row>
    <row r="127" spans="1:1" x14ac:dyDescent="0.25">
      <c r="A127" t="str">
        <f>CONCATENATE("(",Sheet13!A128,",",Sheet13!B128,",",Sheet13!C128,",",Sheet13!D128,",",Sheet13!E128,",",Sheet13!F128,",",Sheet13!G128,",",Sheet13!H128,")",",")</f>
        <v>('Starks-damsel','Starks damsel','Chrysiptera starcki','https://upload.wikimedia.org/wikipedia/commons/b/bf/SenakiRS.jpg','Yes',null,'7 cm (2.8 in)','Damselfish'),</v>
      </c>
    </row>
    <row r="128" spans="1:1" x14ac:dyDescent="0.25">
      <c r="A128" t="str">
        <f>CONCATENATE("(",Sheet13!A129,",",Sheet13!B129,",",Sheet13!C129,",",Sheet13!D129,",",Sheet13!E129,",",Sheet13!F129,",",Sheet13!G129,",",Sheet13!H129,")",",")</f>
        <v>('Talbots-damsel','Talbots damsel','Chrysiptera talboti','https://upload.wikimedia.org/wikipedia/commons/thumb/7/76/Chrysiptera_talboti_-_Demoiselle_de_Talbot_-_Aqua_Porte_Dor%C3%A9e_02.JPG/2560px-Chrysiptera_talboti_-_Demoiselle_de_Talbot_-_Aqua_Porte_Dor%C3%A9e_02.JPG','Yes','This damselfish is somewhat a little more delicate than other. It does best in small groups in large tanks with good water quality and an SG of 1.026. Feed on a good diet for best results. Fairly peaceful.','8 cm (3.1 in)','Damselfish'),</v>
      </c>
    </row>
    <row r="129" spans="1:1" x14ac:dyDescent="0.25">
      <c r="A129" t="str">
        <f>CONCATENATE("(",Sheet13!A130,",",Sheet13!B130,",",Sheet13!C130,",",Sheet13!D130,",",Sheet13!E130,",",Sheet13!F130,",",Sheet13!G130,",",Sheet13!H130,")",",")</f>
        <v>('Three-stripe-damsel','Three stripe damsel','Dascyllus aruanus','https://upload.wikimedia.org/wikipedia/commons/e/e6/Dascyllus_aruanus_3.jpg','Yes','Highly aggressive and territorial. Will harass fish many times its size. Best kept in an aggressive/semi-aggressive tank.','10 cm (3.9 in)','Damselfish'),</v>
      </c>
    </row>
    <row r="130" spans="1:1" x14ac:dyDescent="0.25">
      <c r="A130" t="str">
        <f>CONCATENATE("(",Sheet13!A131,",",Sheet13!B131,",",Sheet13!C131,",",Sheet13!D131,",",Sheet13!E131,",",Sheet13!F131,",",Sheet13!G131,",",Sheet13!H131,")",",")</f>
        <v>('Three-Spot-damsel','Three Spot damsel','Stegastes planifrons','https://upload.wikimedia.org/wikipedia/commons/0/03/Threespot_damselfish_in_a_pillar_coral.jpg','Yes',null,'13 cm (5.1 in)','Damselfish'),</v>
      </c>
    </row>
    <row r="131" spans="1:1" x14ac:dyDescent="0.25">
      <c r="A131" t="str">
        <f>CONCATENATE("(",Sheet13!A132,",",Sheet13!B132,",",Sheet13!C132,",",Sheet13!D132,",",Sheet13!E132,",",Sheet13!F132,",",Sheet13!G132,",",Sheet13!H132,")",",")</f>
        <v>('Tuxedo-damsel','Tuxedo damsel','Chrysiptera tricincta','https://upload.wikimedia.org/wikipedia/commons/f/fa/MisujiSD.jpg','Yes',null,'6 cm (2.4 in)','Damselfish'),</v>
      </c>
    </row>
    <row r="132" spans="1:1" x14ac:dyDescent="0.25">
      <c r="A132" t="str">
        <f>CONCATENATE("(",Sheet13!A133,",",Sheet13!B133,",",Sheet13!C133,",",Sheet13!D133,",",Sheet13!E133,",",Sheet13!F133,",",Sheet13!G133,",",Sheet13!H133,")",",")</f>
        <v>('Two-stripe-damsel','Two stripe damsel','Dascyllus reticulatus','https://upload.wikimedia.org/wikipedia/commons/thumb/f/fe/Dascyllus_reticulatus_%28Reticulated_dascyllus%29_in_Acropora_loripa_%28Hard_coral%29.jpg/1920px-Dascyllus_reticulatus_%28Reticulated_dascyllus%29_in_Acropora_loripa_%28Hard_coral%29.jpg','Yes','the two stripe damsel is a very hardy fish. This fish is perfect for the beginner marine aquarist, as it can tolerate substandard water quality. This fish is highly aggressive, and requires many hiding places.','10 cm (3.9 in)','Damselfish'),</v>
      </c>
    </row>
    <row r="133" spans="1:1" x14ac:dyDescent="0.25">
      <c r="A133" t="str">
        <f>CONCATENATE("(",Sheet13!A134,",",Sheet13!B134,",",Sheet13!C134,",",Sheet13!D134,",",Sheet13!E134,",",Sheet13!F134,",",Sheet13!G134,",",Sheet13!H134,")",",")</f>
        <v>('Yellow-damsel','Yellow damsel','Amblyglyphidodon aureus','https://upload.wikimedia.org/wikipedia/commons/thumb/7/72/Monaco.Mus%C3%A9e_oc%C3%A9anographique026.jpg/1920px-Monaco.Mus%C3%A9e_oc%C3%A9anographique026.jpg','Yes',null,'13 cm (5.1 in)','Damselfish'),</v>
      </c>
    </row>
    <row r="134" spans="1:1" x14ac:dyDescent="0.25">
      <c r="A134" t="str">
        <f>CONCATENATE("(",Sheet13!A135,",",Sheet13!B135,",",Sheet13!C135,",",Sheet13!D135,",",Sheet13!E135,",",Sheet13!F135,",",Sheet13!G135,",",Sheet13!H135,")",",")</f>
        <v>('Yellow-threespot Dascyllus','Yellow threespot Dascyllus','Dascyllus auripinnis','https://upload.wikimedia.org/wikipedia/commons/e/e3/Dascyllus_auripinnis.jpg','Yes',null,'14.5 cm (5.7 in)','Damselfish'),</v>
      </c>
    </row>
    <row r="135" spans="1:1" x14ac:dyDescent="0.25">
      <c r="A135" t="str">
        <f>CONCATENATE("(",Sheet13!A136,",",Sheet13!B136,",",Sheet13!C136,",",Sheet13!D136,",",Sheet13!E136,",",Sheet13!F136,",",Sheet13!G136,",",Sheet13!H136,")",",")</f>
        <v>('Yellowbelly-damsel','Yellowbelly damsel','Pomacentrus auriventris','https://upload.wikimedia.org/wikipedia/commons/8/8a/Pomacentrus_auriventris1.jpg','Yes',null,'5.5 cm (2.2 in)','Damselfish'),</v>
      </c>
    </row>
    <row r="136" spans="1:1" x14ac:dyDescent="0.25">
      <c r="A136" t="str">
        <f>CONCATENATE("(",Sheet13!A137,",",Sheet13!B137,",",Sheet13!C137,",",Sheet13!D137,",",Sheet13!E137,",",Sheet13!F137,",",Sheet13!G137,",",Sheet13!H137,")",",")</f>
        <v>('Yellowtail Dascyllus','Yellowtail Dascyllus','Dascyllus flavicaudus','https://upload.wikimedia.org/wikipedia/commons/9/91/Dascyllus_flavicaudus.jpg','Yes',null,'12 cm (4.7 in)','Damselfish'),</v>
      </c>
    </row>
    <row r="137" spans="1:1" x14ac:dyDescent="0.25">
      <c r="A137" t="str">
        <f>CONCATENATE("(",Sheet13!A138,",",Sheet13!B138,",",Sheet13!C138,",",Sheet13!D138,",",Sheet13!E138,",",Sheet13!F138,",",Sheet13!G138,",",Sheet13!H138,")",",")</f>
        <v>('Yellowtail-damsel','Yellowtail damsel','Chrysiptera parasema','https://upload.wikimedia.org/wikipedia/commons/1/18/Chrysiptera_parasema.JPG','Yes','The yellowtail damsel possess an all blue body with a striking yellow tail. This damsel is a good beginner fish as it is very hardy and can tolerate substandard water quality. This damsel is also less aggressive than some other damsel species.','8 cm (3.1 in)','Damselfish'),</v>
      </c>
    </row>
    <row r="138" spans="1:1" x14ac:dyDescent="0.25">
      <c r="A138" t="str">
        <f>CONCATENATE("(",Sheet13!A139,",",Sheet13!B139,",",Sheet13!C139,",",Sheet13!D139,",",Sheet13!E139,",",Sheet13!F139,",",Sheet13!G139,",",Sheet13!H139,")",",")</f>
        <v>('Yellowtail-demoiselle','Yellowtail demoiselle','Neopomacentrus azysron','https://upload.wikimedia.org/wikipedia/commons/2/2d/Neopomacentrus_azysron.jpg','Yes',null,'7.5 cm (3.0 in)','Damselfish'),</v>
      </c>
    </row>
    <row r="139" spans="1:1" x14ac:dyDescent="0.25">
      <c r="A139" t="str">
        <f>CONCATENATE("(",Sheet13!A140,",",Sheet13!B140,",",Sheet13!C140,",",Sheet13!D140,",",Sheet13!E140,",",Sheet13!F140,",",Sheet13!G140,",",Sheet13!H140,")",",")</f>
        <v>('Spinyhead-blenny','Spinyhead blenny','Acanthemblemaria spinosa','https://upload.wikimedia.org/wikipedia/commons/thumb/9/94/Acanthemblemaria_spinosa_%28Spiny_Headed_Blenny%29.jpg/1024px-Acanthemblemaria_spinosa_%28Spiny_Headed_Blenny%29.jpg','Yes','Brown checkered body with distinctive yellow frills on head.','2 cm (0.8 in)','Blennies'),</v>
      </c>
    </row>
    <row r="140" spans="1:1" x14ac:dyDescent="0.25">
      <c r="A140" t="str">
        <f>CONCATENATE("(",Sheet13!A141,",",Sheet13!B141,",",Sheet13!C141,",",Sheet13!D141,",",Sheet13!E141,",",Sheet13!F141,",",Sheet13!G141,",",Sheet13!H141,")",",")</f>
        <v>('Bicolor-blenny','Bicolor blenny','Ecsenius bicolor','https://upload.wikimedia.org/wikipedia/commons/7/70/Bicolor_blenny_Ecsenius_bicolor.jpg','Yes','Characterized by the striking contrast of a blue head and upper torso followed by a yellow orange lower torso.','11 cm (4.3 in)','Blennies'),</v>
      </c>
    </row>
    <row r="141" spans="1:1" x14ac:dyDescent="0.25">
      <c r="A141" t="str">
        <f>CONCATENATE("(",Sheet13!A142,",",Sheet13!B142,",",Sheet13!C142,",",Sheet13!D142,",",Sheet13!E142,",",Sheet13!F142,",",Sheet13!G142,",",Sheet13!H142,")",",")</f>
        <v>('Black-combtooth-blenny','Black combtooth blenny','Ecsenius namiyei','https://upload.wikimedia.org/wikipedia/commons/5/5c/NiramiGP.jpg','Yes',null,'10 cm (3.9 in)','Blennies'),</v>
      </c>
    </row>
    <row r="142" spans="1:1" x14ac:dyDescent="0.25">
      <c r="A142" t="str">
        <f>CONCATENATE("(",Sheet13!A143,",",Sheet13!B143,",",Sheet13!C143,",",Sheet13!D143,",",Sheet13!E143,",",Sheet13!F143,",",Sheet13!G143,",",Sheet13!H143,")",",")</f>
        <v>('Blackline-fang-blenny','Blackline fang blenny','Meiacanthus nigrolineatus','https://upload.wikimedia.org/wikipedia/commons/5/50/Meiacanthus_nigrolineatus.jpg','No','Yellow bodied with bright blue mask and dark black line running from the eye to the caudal fin.','9 cm (3.5 in)','Blennies'),</v>
      </c>
    </row>
    <row r="143" spans="1:1" x14ac:dyDescent="0.25">
      <c r="A143" t="str">
        <f>CONCATENATE("(",Sheet13!A144,",",Sheet13!B144,",",Sheet13!C144,",",Sheet13!D144,",",Sheet13!E144,",",Sheet13!F144,",",Sheet13!G144,",",Sheet13!H144,")",",")</f>
        <v>('Black-sailfin-blenny','Black sailfin blenny','Atrosalarias fuscus','http://t1.gstatic.com/licensed-image?q=tbn:ANd9GcTF902OMek3T0-vtMN7eqDe0ZlTA0THif6-NbQrQpKgaCna3_8YtiQwq_XZfArP61dJ4rUiZbqrELHJrkE','Yes',null,'10 cm (3.9 in)','Blennies'),</v>
      </c>
    </row>
    <row r="144" spans="1:1" x14ac:dyDescent="0.25">
      <c r="A144" t="str">
        <f>CONCATENATE("(",Sheet13!A145,",",Sheet13!B145,",",Sheet13!C145,",",Sheet13!D145,",",Sheet13!E145,",",Sheet13!F145,",",Sheet13!G145,",",Sheet13!H145,")",",")</f>
        <v>('Blue-&amp;-gold-blenny','Blue &amp; gold blenny','Enchelyurus flavipes','https://encrypted-tbn3.gstatic.com/images?q=tbn:ANd9GcRxB127fkh49hZcPQL4I1UElbII2YZl3pG_gNEfFO__Mcv3_T3p','Yes',null,'5 cm (2.0 in)','Blennies'),</v>
      </c>
    </row>
    <row r="145" spans="1:1" x14ac:dyDescent="0.25">
      <c r="A145" t="str">
        <f>CONCATENATE("(",Sheet13!A146,",",Sheet13!B146,",",Sheet13!C146,",",Sheet13!D146,",",Sheet13!E146,",",Sheet13!F146,",",Sheet13!G146,",",Sheet13!H146,")",",")</f>
        <v>('Bundoon-blenny','Bundoon blenny','Meiacanthus bundoon','https://static.wikia.nocookie.net/animals/images/0/04/Small-Mbundoon.jpg/revision/latest?cb=20130725234753','No','Black with lighter patch over caudal fin. Very distinctive swallowtail caudal fin.','8 cm (3.1 in)','Blennies'),</v>
      </c>
    </row>
    <row r="146" spans="1:1" x14ac:dyDescent="0.25">
      <c r="A146" t="str">
        <f>CONCATENATE("(",Sheet13!A147,",",Sheet13!B147,",",Sheet13!C147,",",Sheet13!D147,",",Sheet13!E147,",",Sheet13!F147,",",Sheet13!G147,",",Sheet13!H147,")",",")</f>
        <v>('Canary-fang-blenny','Canary fang blenny','Meiacanthus oualanensis','https://www.liveaquaria.com/images/categories/large/lg71718CanaryBlenny.jpg','Yes','Similarly shaped to M. bundoon, but canary yellow.','5 cm (2.0 in)','Blennies'),</v>
      </c>
    </row>
    <row r="147" spans="1:1" x14ac:dyDescent="0.25">
      <c r="A147" t="str">
        <f>CONCATENATE("(",Sheet13!A148,",",Sheet13!B148,",",Sheet13!C148,",",Sheet13!D148,",",Sheet13!E148,",",Sheet13!F148,",",Sheet13!G148,",",Sheet13!H148,")",",")</f>
        <v>('Diamond-blenny','Diamond blenny','Malacoctenus boehlkei','https://biogeodb.stri.si.edu/caribbean/resources/img/images/species/3954_9742.jpg','Yes','Gray with black splotches, and a yellow mask. Shaped more like hawkfish than a blenny.','6.5 cm (2.6 in)','Blennies'),</v>
      </c>
    </row>
    <row r="148" spans="1:1" x14ac:dyDescent="0.25">
      <c r="A148" t="str">
        <f>CONCATENATE("(",Sheet13!A149,",",Sheet13!B149,",",Sheet13!C149,",",Sheet13!D149,",",Sheet13!E149,",",Sheet13!F149,",",Sheet13!G149,",",Sheet13!H149,")",",")</f>
        <v>('Ember-blenny','Ember blenny','Cirripectes stigmaticus','https://upload.wikimedia.org/wikipedia/commons/d/dc/Cirripectes_stigmaticus_R%C3%A9union.jpg','No',null,'12 cm (4.7 in)','Blennies'),</v>
      </c>
    </row>
    <row r="149" spans="1:1" x14ac:dyDescent="0.25">
      <c r="A149" t="str">
        <f>CONCATENATE("(",Sheet13!A150,",",Sheet13!B150,",",Sheet13!C150,",",Sheet13!D150,",",Sheet13!E150,",",Sheet13!F150,",",Sheet13!G150,",",Sheet13!H150,")",",")</f>
        <v>('Linear-blenny','Linear blenny','Ecsenius lineatus','http://t2.gstatic.com/licensed-image?q=tbn:ANd9GcR3r5GPz5j57vbW8GozMHG9JkdN9J0GWprm9OqrbD4LzVR4rrWaAUACNtSxjJs47OwWwZ_QUVKcRONWNRk','Yes',null,'9 cm (3.5 in)','Blennies'),</v>
      </c>
    </row>
    <row r="150" spans="1:1" x14ac:dyDescent="0.25">
      <c r="A150" t="str">
        <f>CONCATENATE("(",Sheet13!A151,",",Sheet13!B151,",",Sheet13!C151,",",Sheet13!D151,",",Sheet13!E151,",",Sheet13!F151,",",Sheet13!G151,",",Sheet13!H151,")",",")</f>
        <v>('Midas-blenny','Midas blenny','Ecsenius midas','http://t3.gstatic.com/licensed-image?q=tbn:ANd9GcSreGGKSKzxMl-YLVGvEU6YzAa04yPdWGWBJuYbgaU-l5-FZrRmcX41isLP9Wk4ZvTTfR7bLzRJmw2l24Y','Yes','Although often seen yellow, this fish has the ability to change its color to match the surroundings. It has a very distinctive swallowtail shaped caudal fin.','13 cm (5.1 in)','Blennies'),</v>
      </c>
    </row>
    <row r="151" spans="1:1" x14ac:dyDescent="0.25">
      <c r="A151" t="str">
        <f>CONCATENATE("(",Sheet13!A152,",",Sheet13!B152,",",Sheet13!C152,",",Sheet13!D152,",",Sheet13!E152,",",Sheet13!F152,",",Sheet13!G152,",",Sheet13!H152,")",",")</f>
        <v>('Molly-Miller-blenny','Molly Miller blenny','Scartella cristata','https://biogeodb.stri.si.edu/caribbean/resources/img/images/species/4085_5945.jpg','Yes','Mottled tan, white, and black covering the body and fins.','12 cm (4.7 in)','Blennies'),</v>
      </c>
    </row>
    <row r="152" spans="1:1" x14ac:dyDescent="0.25">
      <c r="A152" t="str">
        <f>CONCATENATE("(",Sheet13!A153,",",Sheet13!B153,",",Sheet13!C153,",",Sheet13!D153,",",Sheet13!E153,",",Sheet13!F153,",",Sheet13!G153,",",Sheet13!H153,")",",")</f>
        <v>('One-spot-blenny','One spot blenny','Crossosalarias macrospilus','https://encrypted-tbn1.gstatic.com/images?q=tbn:ANd9GcQCksVrOEkKdRWyHprWAM8RGJMZiWram-FI-i6PN_P_10Aisv-X','No',null,'10 cm (3.9 in)','Blennies'),</v>
      </c>
    </row>
    <row r="153" spans="1:1" x14ac:dyDescent="0.25">
      <c r="A153" t="str">
        <f>CONCATENATE("(",Sheet13!A154,",",Sheet13!B154,",",Sheet13!C154,",",Sheet13!D154,",",Sheet13!E154,",",Sheet13!F154,",",Sheet13!G154,",",Sheet13!H154,")",",")</f>
        <v>('Red-lip-blenny','Red lip blenny','Ophioblennius atlanticus','http://t2.gstatic.com/licensed-image?q=tbn:ANd9GcQeTe7q79Sql3GQLX6ovN5HFyycgyGm0FOx2uMN1WZwXVYieI7HPJaT1QqP80mIOKPIQQ8quGMsMLnh4F0','Yes','Black to grayish yellow with red patch over mouth.','19 cm (7.5 in)','Blennies'),</v>
      </c>
    </row>
    <row r="154" spans="1:1" x14ac:dyDescent="0.25">
      <c r="A154" t="str">
        <f>CONCATENATE("(",Sheet13!A155,",",Sheet13!B155,",",Sheet13!C155,",",Sheet13!D155,",",Sheet13!E155,",",Sheet13!F155,",",Sheet13!G155,",",Sheet13!H155,")",",")</f>
        <v>('Red-Sea-mimic-blenny','Red Sea mimic blenny','Ecsenius gravieri','http://t2.gstatic.com/licensed-image?q=tbn:ANd9GcTqBDC6mSVBnrmMmjTLi-a9H1TTkprw5q_h4wBDcMAdSXc8ljxnUJv-nodLsKoUCng6eLXkij5bdWow4fQ','Yes','Sky blue anterior fading to yellow towards the tail, with a black stripe running the eye to the base of the caudal fin.','8 cm (3.1 in)','Blennies'),</v>
      </c>
    </row>
    <row r="155" spans="1:1" x14ac:dyDescent="0.25">
      <c r="A155" t="str">
        <f>CONCATENATE("(",Sheet13!A156,",",Sheet13!B156,",",Sheet13!C156,",",Sheet13!D156,",",Sheet13!E156,",",Sheet13!F156,",",Sheet13!G156,",",Sheet13!H156,")",",")</f>
        <v>('Sailfin-blenny','Sailfin blenny','Emblemaria pandionis','http://t1.gstatic.com/licensed-image?q=tbn:ANd9GcTzEQS2c4ZpxZNj6fnA4YndArxgkxyTBC1vpC8A4GRTcZz7NLvAr2RGyw1uYPChu2GKA6Ecl8O-gN2CHF0','Yes','Very similar to Salarias fasciatus but slightly darker and with a much larger dorsal fin.','5 cm (2.0 in)','Blennies'),</v>
      </c>
    </row>
    <row r="156" spans="1:1" x14ac:dyDescent="0.25">
      <c r="A156" t="str">
        <f>CONCATENATE("(",Sheet13!A157,",",Sheet13!B157,",",Sheet13!C157,",",Sheet13!D157,",",Sheet13!E157,",",Sheet13!F157,",",Sheet13!G157,",",Sheet13!H157,")",",")</f>
        <v>('Segmented-sailfin-blenny','Segmented sailfin blenny','Salarias segmentatus','https://cdn.shopify.com/s/files/1/0245/1727/9828/products/segmentedsailfinBlenny3_1024x1024@2x.jpg?v=1588650051','Yes',null,'10 cm (3.9 in)','Blennies'),</v>
      </c>
    </row>
    <row r="157" spans="1:1" x14ac:dyDescent="0.25">
      <c r="A157" t="str">
        <f>CONCATENATE("(",Sheet13!A158,",",Sheet13!B158,",",Sheet13!C158,",",Sheet13!D158,",",Sheet13!E158,",",Sheet13!F158,",",Sheet13!G158,",",Sheet13!H158,")",",")</f>
        <v>('Starry-blenny','Starry blenny','Salarias ramosus','http://t1.gstatic.com/licensed-image?q=tbn:ANd9GcRcyrXX_jTUiyHb7XI7o6rKJD-Gv-CANMPqDH-5uoc5IFiRhGsuArqLr2Wgp3XN5vTTHSf3IjTdwp3aWOE','Yes',null,'14 cm (5.5 in)','Blennies'),</v>
      </c>
    </row>
    <row r="158" spans="1:1" x14ac:dyDescent="0.25">
      <c r="A158" t="str">
        <f>CONCATENATE("(",Sheet13!A159,",",Sheet13!B159,",",Sheet13!C159,",",Sheet13!D159,",",Sheet13!E159,",",Sheet13!F159,",",Sheet13!G159,",",Sheet13!H159,")",",")</f>
        <v>('Striped-blenny','Striped blenny','Meiacanthus grammistes','http://t3.gstatic.com/licensed-image?q=tbn:ANd9GcQKben2w7PwVYTrTftSpGECTaA_76Bl6t7HytrcYY5zISZJmra9Xz24rNJi_CylaNiIAxHd-cfUc87yCHs','Yes',null,'12 cm (4.7 in)','Blennies'),</v>
      </c>
    </row>
    <row r="159" spans="1:1" x14ac:dyDescent="0.25">
      <c r="A159" t="str">
        <f>CONCATENATE("(",Sheet13!A160,",",Sheet13!B160,",",Sheet13!C160,",",Sheet13!D160,",",Sheet13!E160,",",Sheet13!F160,",",Sheet13!G160,",",Sheet13!H160,")",",")</f>
        <v>('Tail-spot-blenny','Tail spot blenny','Ecsenius stigmatura','http://t3.gstatic.com/licensed-image?q=tbn:ANd9GcTEKguDUA7FF8-kRABfzi5FCuD10k2G7ZsHX5dyuJvpk7ILkEbmwsEzONpWHoYcK9Kjm577--ds0g9BdM0','Yes','Drab tan all over with dark spot at the base of the caudal fin and a light yellow line through eye.','6 cm (2.4 in)','Blennies'),</v>
      </c>
    </row>
    <row r="160" spans="1:1" x14ac:dyDescent="0.25">
      <c r="A160" t="str">
        <f>CONCATENATE("(",Sheet13!A161,",",Sheet13!B161,",",Sheet13!C161,",",Sheet13!D161,",",Sheet13!E161,",",Sheet13!F161,",",Sheet13!G161,",",Sheet13!H161,")",",")</f>
        <v>('Two-spot-blenny','Two-spot blenny','Ecsenius bimaculatus','http://t0.gstatic.com/licensed-image?q=tbn:ANd9GcQXrjMYkq4OyvEobUIVMVVrX4xAxECvc0GqMO6rmS68VKZkrEhRwKADvzXSDS38H1jIsxJL1u4t8fI_pTg','Yes','The top half of this fish is black towards the front and fades to white closer to the tail. The bottom half is white with two distinctive black spots right under the pectoral fins.','4.5 cm (1.8 in)','Blennies'),</v>
      </c>
    </row>
    <row r="161" spans="1:1" x14ac:dyDescent="0.25">
      <c r="A161" t="str">
        <f>CONCATENATE("(",Sheet13!A162,",",Sheet13!B162,",",Sheet13!C162,",",Sheet13!D162,",",Sheet13!E162,",",Sheet13!F162,",",Sheet13!G162,",",Sheet13!H162,")",",")</f>
        <v>('Engineer-goby','Engineer goby','Pholidichthys leucotaenia','http://t2.gstatic.com/licensed-image?q=tbn:ANd9GcQuvWYLidUAL-xpr3Ez15OVEg8zaYuiA8PfTi9o15AhEUabAGmIWItoWc6jbXnjZab2g7KO1vqSFAbPd-w','Yes','Not actually a blenny but from closely related family Pholidichthys. Juvenile has black eel-shaped body with a distinctive white stripe running down the body. Adults are yellow and black striped.','34 cm (13.4 in)','Blennies'),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9D26-99E7-47F6-9656-6289147B9890}">
  <dimension ref="A2"/>
  <sheetViews>
    <sheetView workbookViewId="0">
      <selection activeCell="A2" sqref="A2"/>
    </sheetView>
  </sheetViews>
  <sheetFormatPr defaultRowHeight="15" x14ac:dyDescent="0.25"/>
  <sheetData>
    <row r="2" spans="1:1" x14ac:dyDescent="0.25">
      <c r="A2" t="str">
        <f>CONCATENATE("(",Sheet13!A37,",",Sheet13!B37,",",Sheet13!C37,",",Sheet13!D37,",",Sheet13!E37,",",Sheet13!F37,",",Sheet13!G37,",",Sheet13!H37,")",",")</f>
        <v>('Tennent-tang','Tennent tang','Acanthurus tennenti','https://upload.wikimedia.org/wikipedia/commons/9/96/Acanthurus_tennenti_Kreisdorn-Doktorfisch3.jpg','Yes',null,null,'Tangs'),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8941-E818-4616-B9D1-8F9C899C0B6F}">
  <dimension ref="A1:E60"/>
  <sheetViews>
    <sheetView tabSelected="1" topLeftCell="C16" workbookViewId="0">
      <selection activeCell="E59" sqref="E59"/>
    </sheetView>
  </sheetViews>
  <sheetFormatPr defaultRowHeight="15" x14ac:dyDescent="0.25"/>
  <cols>
    <col min="1" max="1" width="43.5703125" customWidth="1"/>
    <col min="2" max="2" width="42.5703125" customWidth="1"/>
    <col min="3" max="4" width="178.5703125" bestFit="1" customWidth="1"/>
    <col min="5" max="5" width="46.5703125" customWidth="1"/>
  </cols>
  <sheetData>
    <row r="1" spans="1:5" s="3" customFormat="1" x14ac:dyDescent="0.25">
      <c r="A1" s="15" t="s">
        <v>2857</v>
      </c>
      <c r="B1" s="15" t="s">
        <v>302</v>
      </c>
      <c r="C1" s="15" t="s">
        <v>65</v>
      </c>
      <c r="D1" s="15" t="s">
        <v>68</v>
      </c>
      <c r="E1" s="15" t="s">
        <v>561</v>
      </c>
    </row>
    <row r="2" spans="1:5" s="3" customFormat="1" x14ac:dyDescent="0.25">
      <c r="A2" s="9" t="s">
        <v>1397</v>
      </c>
      <c r="B2" s="9" t="s">
        <v>516</v>
      </c>
      <c r="C2" s="3" t="s">
        <v>530</v>
      </c>
      <c r="D2" s="3" t="s">
        <v>544</v>
      </c>
      <c r="E2" s="9" t="s">
        <v>567</v>
      </c>
    </row>
    <row r="3" spans="1:5" s="3" customFormat="1" x14ac:dyDescent="0.25">
      <c r="A3" s="9" t="s">
        <v>517</v>
      </c>
      <c r="B3" s="9" t="s">
        <v>517</v>
      </c>
      <c r="C3" s="3" t="s">
        <v>531</v>
      </c>
      <c r="D3" s="3" t="s">
        <v>545</v>
      </c>
      <c r="E3" s="9" t="s">
        <v>567</v>
      </c>
    </row>
    <row r="4" spans="1:5" s="3" customFormat="1" x14ac:dyDescent="0.25">
      <c r="A4" s="9" t="s">
        <v>518</v>
      </c>
      <c r="B4" s="9" t="s">
        <v>518</v>
      </c>
      <c r="C4" s="3" t="s">
        <v>532</v>
      </c>
      <c r="D4" s="3" t="s">
        <v>546</v>
      </c>
      <c r="E4" s="9" t="s">
        <v>567</v>
      </c>
    </row>
    <row r="5" spans="1:5" s="3" customFormat="1" x14ac:dyDescent="0.25">
      <c r="A5" s="9" t="s">
        <v>1398</v>
      </c>
      <c r="B5" s="9" t="s">
        <v>519</v>
      </c>
      <c r="C5" s="3" t="s">
        <v>543</v>
      </c>
      <c r="D5" s="3" t="s">
        <v>547</v>
      </c>
      <c r="E5" s="9" t="s">
        <v>567</v>
      </c>
    </row>
    <row r="6" spans="1:5" s="3" customFormat="1" x14ac:dyDescent="0.25">
      <c r="A6" s="9" t="s">
        <v>520</v>
      </c>
      <c r="B6" s="9" t="s">
        <v>520</v>
      </c>
      <c r="C6" s="3" t="s">
        <v>533</v>
      </c>
      <c r="D6" s="3" t="s">
        <v>548</v>
      </c>
      <c r="E6" s="9" t="s">
        <v>567</v>
      </c>
    </row>
    <row r="7" spans="1:5" s="3" customFormat="1" x14ac:dyDescent="0.25">
      <c r="A7" s="9" t="s">
        <v>521</v>
      </c>
      <c r="B7" s="9" t="s">
        <v>521</v>
      </c>
      <c r="C7" s="3" t="s">
        <v>534</v>
      </c>
      <c r="D7" s="3" t="s">
        <v>549</v>
      </c>
      <c r="E7" s="9" t="s">
        <v>567</v>
      </c>
    </row>
    <row r="8" spans="1:5" s="3" customFormat="1" x14ac:dyDescent="0.25">
      <c r="A8" s="9" t="s">
        <v>1399</v>
      </c>
      <c r="B8" s="9" t="s">
        <v>522</v>
      </c>
      <c r="C8" s="3" t="s">
        <v>535</v>
      </c>
      <c r="D8" s="3" t="s">
        <v>550</v>
      </c>
      <c r="E8" s="9" t="s">
        <v>567</v>
      </c>
    </row>
    <row r="9" spans="1:5" s="3" customFormat="1" x14ac:dyDescent="0.25">
      <c r="A9" s="9" t="s">
        <v>523</v>
      </c>
      <c r="B9" s="9" t="s">
        <v>523</v>
      </c>
      <c r="C9" s="3" t="s">
        <v>536</v>
      </c>
      <c r="D9" s="3" t="s">
        <v>551</v>
      </c>
      <c r="E9" s="9" t="s">
        <v>567</v>
      </c>
    </row>
    <row r="10" spans="1:5" s="3" customFormat="1" x14ac:dyDescent="0.25">
      <c r="A10" s="9" t="s">
        <v>1400</v>
      </c>
      <c r="B10" s="9" t="s">
        <v>524</v>
      </c>
      <c r="C10" s="3" t="s">
        <v>537</v>
      </c>
      <c r="D10" s="3" t="s">
        <v>552</v>
      </c>
      <c r="E10" s="9" t="s">
        <v>567</v>
      </c>
    </row>
    <row r="11" spans="1:5" s="3" customFormat="1" x14ac:dyDescent="0.25">
      <c r="A11" s="9" t="s">
        <v>1401</v>
      </c>
      <c r="B11" s="9" t="s">
        <v>525</v>
      </c>
      <c r="C11" s="3" t="s">
        <v>538</v>
      </c>
      <c r="D11" s="3" t="s">
        <v>553</v>
      </c>
      <c r="E11" s="9" t="s">
        <v>567</v>
      </c>
    </row>
    <row r="12" spans="1:5" s="3" customFormat="1" x14ac:dyDescent="0.25">
      <c r="A12" s="9" t="s">
        <v>1402</v>
      </c>
      <c r="B12" s="9" t="s">
        <v>526</v>
      </c>
      <c r="C12" s="3" t="s">
        <v>539</v>
      </c>
      <c r="D12" s="3" t="s">
        <v>554</v>
      </c>
      <c r="E12" s="9" t="s">
        <v>567</v>
      </c>
    </row>
    <row r="13" spans="1:5" s="3" customFormat="1" x14ac:dyDescent="0.25">
      <c r="A13" s="9" t="s">
        <v>1403</v>
      </c>
      <c r="B13" s="9" t="s">
        <v>527</v>
      </c>
      <c r="C13" s="3" t="s">
        <v>540</v>
      </c>
      <c r="D13" s="3" t="s">
        <v>555</v>
      </c>
      <c r="E13" s="9" t="s">
        <v>567</v>
      </c>
    </row>
    <row r="14" spans="1:5" s="3" customFormat="1" x14ac:dyDescent="0.25">
      <c r="A14" s="9" t="s">
        <v>1404</v>
      </c>
      <c r="B14" s="9" t="s">
        <v>528</v>
      </c>
      <c r="C14" s="3" t="s">
        <v>541</v>
      </c>
      <c r="D14" s="3" t="s">
        <v>556</v>
      </c>
      <c r="E14" s="9" t="s">
        <v>567</v>
      </c>
    </row>
    <row r="15" spans="1:5" s="3" customFormat="1" x14ac:dyDescent="0.25">
      <c r="A15" s="9" t="s">
        <v>529</v>
      </c>
      <c r="B15" s="9" t="s">
        <v>529</v>
      </c>
      <c r="C15" s="3" t="s">
        <v>542</v>
      </c>
      <c r="D15" s="3" t="s">
        <v>557</v>
      </c>
      <c r="E15" s="9" t="s">
        <v>567</v>
      </c>
    </row>
    <row r="16" spans="1:5" x14ac:dyDescent="0.25">
      <c r="A16" s="9" t="s">
        <v>1435</v>
      </c>
      <c r="B16" s="9" t="s">
        <v>1405</v>
      </c>
      <c r="C16" s="3" t="s">
        <v>1406</v>
      </c>
      <c r="D16" s="3" t="s">
        <v>1407</v>
      </c>
      <c r="E16" s="3" t="s">
        <v>1396</v>
      </c>
    </row>
    <row r="17" spans="1:5" x14ac:dyDescent="0.25">
      <c r="A17" s="9" t="s">
        <v>1436</v>
      </c>
      <c r="B17" s="9" t="s">
        <v>1408</v>
      </c>
      <c r="C17" s="3" t="s">
        <v>1409</v>
      </c>
      <c r="D17" s="3" t="s">
        <v>1410</v>
      </c>
      <c r="E17" s="3" t="s">
        <v>1396</v>
      </c>
    </row>
    <row r="18" spans="1:5" x14ac:dyDescent="0.25">
      <c r="A18" s="9" t="s">
        <v>1437</v>
      </c>
      <c r="B18" s="9" t="s">
        <v>1411</v>
      </c>
      <c r="C18" s="3" t="s">
        <v>1412</v>
      </c>
      <c r="D18" s="3" t="s">
        <v>1413</v>
      </c>
      <c r="E18" s="3" t="s">
        <v>1396</v>
      </c>
    </row>
    <row r="19" spans="1:5" x14ac:dyDescent="0.25">
      <c r="A19" s="9" t="s">
        <v>1438</v>
      </c>
      <c r="B19" s="9" t="s">
        <v>1414</v>
      </c>
      <c r="C19" s="3" t="s">
        <v>1415</v>
      </c>
      <c r="D19" s="3" t="s">
        <v>1416</v>
      </c>
      <c r="E19" s="3" t="s">
        <v>1396</v>
      </c>
    </row>
    <row r="20" spans="1:5" x14ac:dyDescent="0.25">
      <c r="A20" s="9" t="s">
        <v>1439</v>
      </c>
      <c r="B20" s="9" t="s">
        <v>1417</v>
      </c>
      <c r="C20" s="3" t="s">
        <v>1418</v>
      </c>
      <c r="D20" s="3" t="s">
        <v>1419</v>
      </c>
      <c r="E20" s="3" t="s">
        <v>1396</v>
      </c>
    </row>
    <row r="21" spans="1:5" x14ac:dyDescent="0.25">
      <c r="A21" s="9" t="s">
        <v>1440</v>
      </c>
      <c r="B21" s="9" t="s">
        <v>1420</v>
      </c>
      <c r="C21" s="3" t="s">
        <v>1421</v>
      </c>
      <c r="D21" s="3" t="s">
        <v>1422</v>
      </c>
      <c r="E21" s="3" t="s">
        <v>1396</v>
      </c>
    </row>
    <row r="22" spans="1:5" x14ac:dyDescent="0.25">
      <c r="A22" s="9" t="s">
        <v>1441</v>
      </c>
      <c r="B22" s="9" t="s">
        <v>1423</v>
      </c>
      <c r="C22" s="3" t="s">
        <v>1424</v>
      </c>
      <c r="D22" s="3" t="s">
        <v>1425</v>
      </c>
      <c r="E22" s="3" t="s">
        <v>1396</v>
      </c>
    </row>
    <row r="23" spans="1:5" x14ac:dyDescent="0.25">
      <c r="A23" s="9" t="s">
        <v>1442</v>
      </c>
      <c r="B23" s="9" t="s">
        <v>1426</v>
      </c>
      <c r="C23" s="3" t="s">
        <v>1427</v>
      </c>
      <c r="D23" s="3" t="s">
        <v>1428</v>
      </c>
      <c r="E23" s="3" t="s">
        <v>1396</v>
      </c>
    </row>
    <row r="24" spans="1:5" x14ac:dyDescent="0.25">
      <c r="A24" s="9" t="s">
        <v>1429</v>
      </c>
      <c r="B24" s="9" t="s">
        <v>1429</v>
      </c>
      <c r="C24" s="3" t="s">
        <v>1430</v>
      </c>
      <c r="D24" s="3" t="s">
        <v>1431</v>
      </c>
      <c r="E24" s="3" t="s">
        <v>1396</v>
      </c>
    </row>
    <row r="25" spans="1:5" x14ac:dyDescent="0.25">
      <c r="A25" s="9" t="s">
        <v>1443</v>
      </c>
      <c r="B25" s="9" t="s">
        <v>1432</v>
      </c>
      <c r="C25" s="3" t="s">
        <v>1433</v>
      </c>
      <c r="D25" s="3" t="s">
        <v>1434</v>
      </c>
      <c r="E25" s="3" t="s">
        <v>1396</v>
      </c>
    </row>
    <row r="26" spans="1:5" x14ac:dyDescent="0.25">
      <c r="A26" s="9" t="s">
        <v>2790</v>
      </c>
      <c r="B26" s="9" t="s">
        <v>2727</v>
      </c>
      <c r="C26" s="3" t="s">
        <v>2728</v>
      </c>
      <c r="D26" s="3" t="s">
        <v>2726</v>
      </c>
      <c r="E26" s="3" t="s">
        <v>2725</v>
      </c>
    </row>
    <row r="27" spans="1:5" x14ac:dyDescent="0.25">
      <c r="A27" s="9" t="s">
        <v>2791</v>
      </c>
      <c r="B27" s="9" t="s">
        <v>2729</v>
      </c>
      <c r="C27" s="3" t="s">
        <v>2730</v>
      </c>
      <c r="D27" s="3" t="s">
        <v>2731</v>
      </c>
      <c r="E27" s="3" t="s">
        <v>2725</v>
      </c>
    </row>
    <row r="28" spans="1:5" x14ac:dyDescent="0.25">
      <c r="A28" s="9" t="s">
        <v>2792</v>
      </c>
      <c r="B28" s="9" t="s">
        <v>2732</v>
      </c>
      <c r="C28" s="3" t="s">
        <v>2733</v>
      </c>
      <c r="D28" s="3" t="s">
        <v>2812</v>
      </c>
      <c r="E28" s="3" t="s">
        <v>2725</v>
      </c>
    </row>
    <row r="29" spans="1:5" x14ac:dyDescent="0.25">
      <c r="A29" s="9" t="s">
        <v>2793</v>
      </c>
      <c r="B29" s="9" t="s">
        <v>2734</v>
      </c>
      <c r="C29" s="3" t="s">
        <v>2735</v>
      </c>
      <c r="D29" s="3" t="s">
        <v>2813</v>
      </c>
      <c r="E29" s="3" t="s">
        <v>2725</v>
      </c>
    </row>
    <row r="30" spans="1:5" x14ac:dyDescent="0.25">
      <c r="A30" s="9" t="s">
        <v>2794</v>
      </c>
      <c r="B30" s="9" t="s">
        <v>2736</v>
      </c>
      <c r="C30" s="3" t="s">
        <v>2737</v>
      </c>
      <c r="D30" s="3" t="s">
        <v>2738</v>
      </c>
      <c r="E30" s="3" t="s">
        <v>2725</v>
      </c>
    </row>
    <row r="31" spans="1:5" x14ac:dyDescent="0.25">
      <c r="A31" s="9" t="s">
        <v>2795</v>
      </c>
      <c r="B31" s="9" t="s">
        <v>2739</v>
      </c>
      <c r="C31" s="3" t="s">
        <v>2740</v>
      </c>
      <c r="D31" s="3" t="s">
        <v>2741</v>
      </c>
      <c r="E31" s="3" t="s">
        <v>2725</v>
      </c>
    </row>
    <row r="32" spans="1:5" x14ac:dyDescent="0.25">
      <c r="A32" s="9" t="s">
        <v>2796</v>
      </c>
      <c r="B32" s="9" t="s">
        <v>2743</v>
      </c>
      <c r="C32" s="3" t="s">
        <v>2742</v>
      </c>
      <c r="D32" s="3" t="s">
        <v>2814</v>
      </c>
      <c r="E32" s="3" t="s">
        <v>2725</v>
      </c>
    </row>
    <row r="33" spans="1:5" x14ac:dyDescent="0.25">
      <c r="A33" s="9" t="s">
        <v>2797</v>
      </c>
      <c r="B33" s="9" t="s">
        <v>2744</v>
      </c>
      <c r="C33" s="3" t="s">
        <v>2745</v>
      </c>
      <c r="D33" s="3" t="s">
        <v>2748</v>
      </c>
      <c r="E33" s="3" t="s">
        <v>2725</v>
      </c>
    </row>
    <row r="34" spans="1:5" x14ac:dyDescent="0.25">
      <c r="A34" s="9" t="s">
        <v>2818</v>
      </c>
      <c r="B34" s="9" t="s">
        <v>2817</v>
      </c>
      <c r="C34" s="3" t="s">
        <v>2746</v>
      </c>
      <c r="D34" s="3" t="s">
        <v>2747</v>
      </c>
      <c r="E34" s="3" t="s">
        <v>2725</v>
      </c>
    </row>
    <row r="35" spans="1:5" x14ac:dyDescent="0.25">
      <c r="A35" s="9" t="s">
        <v>2798</v>
      </c>
      <c r="B35" s="9" t="s">
        <v>2750</v>
      </c>
      <c r="C35" s="3" t="s">
        <v>2749</v>
      </c>
      <c r="D35" s="3" t="s">
        <v>2751</v>
      </c>
      <c r="E35" s="3" t="s">
        <v>2725</v>
      </c>
    </row>
    <row r="36" spans="1:5" x14ac:dyDescent="0.25">
      <c r="A36" s="9" t="s">
        <v>2799</v>
      </c>
      <c r="B36" s="9" t="s">
        <v>2752</v>
      </c>
      <c r="C36" s="3" t="s">
        <v>2753</v>
      </c>
      <c r="D36" s="3" t="s">
        <v>2754</v>
      </c>
      <c r="E36" s="3" t="s">
        <v>2725</v>
      </c>
    </row>
    <row r="37" spans="1:5" x14ac:dyDescent="0.25">
      <c r="A37" s="9" t="s">
        <v>2800</v>
      </c>
      <c r="B37" s="9" t="s">
        <v>2756</v>
      </c>
      <c r="C37" s="3" t="s">
        <v>2755</v>
      </c>
      <c r="D37" s="3" t="s">
        <v>2757</v>
      </c>
      <c r="E37" s="3" t="s">
        <v>2725</v>
      </c>
    </row>
    <row r="38" spans="1:5" x14ac:dyDescent="0.25">
      <c r="A38" s="9" t="s">
        <v>2801</v>
      </c>
      <c r="B38" s="9" t="s">
        <v>2758</v>
      </c>
      <c r="C38" s="3" t="s">
        <v>2759</v>
      </c>
      <c r="D38" s="3" t="s">
        <v>2760</v>
      </c>
      <c r="E38" s="3" t="s">
        <v>2725</v>
      </c>
    </row>
    <row r="39" spans="1:5" x14ac:dyDescent="0.25">
      <c r="A39" s="9" t="s">
        <v>2802</v>
      </c>
      <c r="B39" s="9" t="s">
        <v>2762</v>
      </c>
      <c r="C39" s="3" t="s">
        <v>2763</v>
      </c>
      <c r="D39" s="3" t="s">
        <v>2764</v>
      </c>
      <c r="E39" s="3" t="s">
        <v>2761</v>
      </c>
    </row>
    <row r="40" spans="1:5" x14ac:dyDescent="0.25">
      <c r="A40" s="9" t="s">
        <v>2803</v>
      </c>
      <c r="B40" s="9" t="s">
        <v>2765</v>
      </c>
      <c r="C40" s="3" t="s">
        <v>2766</v>
      </c>
      <c r="D40" s="3" t="s">
        <v>2767</v>
      </c>
      <c r="E40" s="3" t="s">
        <v>2761</v>
      </c>
    </row>
    <row r="41" spans="1:5" x14ac:dyDescent="0.25">
      <c r="A41" s="9" t="s">
        <v>2804</v>
      </c>
      <c r="B41" s="9" t="s">
        <v>2769</v>
      </c>
      <c r="C41" s="3" t="s">
        <v>2768</v>
      </c>
      <c r="D41" s="3" t="s">
        <v>2816</v>
      </c>
      <c r="E41" s="3" t="s">
        <v>2761</v>
      </c>
    </row>
    <row r="42" spans="1:5" x14ac:dyDescent="0.25">
      <c r="A42" s="9" t="s">
        <v>2805</v>
      </c>
      <c r="B42" s="9" t="s">
        <v>2771</v>
      </c>
      <c r="C42" s="3" t="s">
        <v>2770</v>
      </c>
      <c r="D42" s="3" t="s">
        <v>2772</v>
      </c>
      <c r="E42" s="3" t="s">
        <v>2761</v>
      </c>
    </row>
    <row r="43" spans="1:5" x14ac:dyDescent="0.25">
      <c r="A43" s="9" t="s">
        <v>2806</v>
      </c>
      <c r="B43" s="9" t="s">
        <v>2773</v>
      </c>
      <c r="C43" s="3" t="s">
        <v>2774</v>
      </c>
      <c r="D43" s="3" t="s">
        <v>2775</v>
      </c>
      <c r="E43" s="3" t="s">
        <v>2761</v>
      </c>
    </row>
    <row r="44" spans="1:5" x14ac:dyDescent="0.25">
      <c r="A44" s="9" t="s">
        <v>2807</v>
      </c>
      <c r="B44" s="9" t="s">
        <v>2776</v>
      </c>
      <c r="C44" s="3" t="s">
        <v>2777</v>
      </c>
      <c r="D44" s="3" t="s">
        <v>2778</v>
      </c>
      <c r="E44" s="3" t="s">
        <v>2761</v>
      </c>
    </row>
    <row r="45" spans="1:5" x14ac:dyDescent="0.25">
      <c r="A45" s="9" t="s">
        <v>2808</v>
      </c>
      <c r="B45" s="9" t="s">
        <v>2780</v>
      </c>
      <c r="C45" s="3" t="s">
        <v>2779</v>
      </c>
      <c r="D45" s="3" t="s">
        <v>2781</v>
      </c>
      <c r="E45" s="3" t="s">
        <v>2761</v>
      </c>
    </row>
    <row r="46" spans="1:5" x14ac:dyDescent="0.25">
      <c r="A46" s="9" t="s">
        <v>2809</v>
      </c>
      <c r="B46" s="9" t="s">
        <v>2782</v>
      </c>
      <c r="C46" s="3" t="s">
        <v>2783</v>
      </c>
      <c r="D46" s="3" t="s">
        <v>2784</v>
      </c>
      <c r="E46" s="3" t="s">
        <v>2761</v>
      </c>
    </row>
    <row r="47" spans="1:5" x14ac:dyDescent="0.25">
      <c r="A47" s="9" t="s">
        <v>2810</v>
      </c>
      <c r="B47" s="9" t="s">
        <v>2786</v>
      </c>
      <c r="C47" s="3" t="s">
        <v>2785</v>
      </c>
      <c r="D47" s="3" t="s">
        <v>2787</v>
      </c>
      <c r="E47" s="3" t="s">
        <v>2761</v>
      </c>
    </row>
    <row r="48" spans="1:5" x14ac:dyDescent="0.25">
      <c r="A48" s="9" t="s">
        <v>2811</v>
      </c>
      <c r="B48" s="9" t="s">
        <v>2788</v>
      </c>
      <c r="C48" s="3" t="s">
        <v>2789</v>
      </c>
      <c r="D48" s="3" t="s">
        <v>2815</v>
      </c>
      <c r="E48" s="3" t="s">
        <v>2761</v>
      </c>
    </row>
    <row r="49" spans="1:5" x14ac:dyDescent="0.25">
      <c r="A49" s="9" t="s">
        <v>2858</v>
      </c>
      <c r="B49" s="9" t="s">
        <v>2820</v>
      </c>
      <c r="C49" s="3" t="s">
        <v>2821</v>
      </c>
      <c r="D49" s="3" t="s">
        <v>2822</v>
      </c>
      <c r="E49" s="3" t="s">
        <v>2819</v>
      </c>
    </row>
    <row r="50" spans="1:5" x14ac:dyDescent="0.25">
      <c r="A50" s="9" t="s">
        <v>2859</v>
      </c>
      <c r="B50" s="9" t="s">
        <v>2823</v>
      </c>
      <c r="C50" s="3" t="s">
        <v>2824</v>
      </c>
      <c r="D50" s="3" t="s">
        <v>2825</v>
      </c>
      <c r="E50" s="3" t="s">
        <v>2819</v>
      </c>
    </row>
    <row r="51" spans="1:5" x14ac:dyDescent="0.25">
      <c r="A51" s="9" t="s">
        <v>2860</v>
      </c>
      <c r="B51" s="9" t="s">
        <v>2826</v>
      </c>
      <c r="C51" s="3" t="s">
        <v>2827</v>
      </c>
      <c r="D51" s="3" t="s">
        <v>2828</v>
      </c>
      <c r="E51" s="3" t="s">
        <v>2819</v>
      </c>
    </row>
    <row r="52" spans="1:5" x14ac:dyDescent="0.25">
      <c r="A52" s="9" t="s">
        <v>2861</v>
      </c>
      <c r="B52" s="9" t="s">
        <v>2829</v>
      </c>
      <c r="C52" s="3" t="s">
        <v>2830</v>
      </c>
      <c r="D52" s="3" t="s">
        <v>2831</v>
      </c>
      <c r="E52" s="3" t="s">
        <v>2819</v>
      </c>
    </row>
    <row r="53" spans="1:5" x14ac:dyDescent="0.25">
      <c r="A53" s="9" t="s">
        <v>2862</v>
      </c>
      <c r="B53" s="9" t="s">
        <v>2833</v>
      </c>
      <c r="C53" s="3" t="s">
        <v>2832</v>
      </c>
      <c r="D53" s="3" t="s">
        <v>2834</v>
      </c>
      <c r="E53" s="3" t="s">
        <v>2819</v>
      </c>
    </row>
    <row r="54" spans="1:5" x14ac:dyDescent="0.25">
      <c r="A54" s="9" t="s">
        <v>2863</v>
      </c>
      <c r="B54" s="9" t="s">
        <v>2835</v>
      </c>
      <c r="C54" s="3" t="s">
        <v>2836</v>
      </c>
      <c r="D54" s="3" t="s">
        <v>2837</v>
      </c>
      <c r="E54" s="3" t="s">
        <v>2819</v>
      </c>
    </row>
    <row r="55" spans="1:5" x14ac:dyDescent="0.25">
      <c r="A55" s="9" t="s">
        <v>2864</v>
      </c>
      <c r="B55" s="9" t="s">
        <v>2838</v>
      </c>
      <c r="C55" s="3" t="s">
        <v>2839</v>
      </c>
      <c r="D55" s="3" t="s">
        <v>2840</v>
      </c>
      <c r="E55" s="3" t="s">
        <v>2819</v>
      </c>
    </row>
    <row r="56" spans="1:5" x14ac:dyDescent="0.25">
      <c r="A56" s="9" t="s">
        <v>2865</v>
      </c>
      <c r="B56" s="9" t="s">
        <v>2844</v>
      </c>
      <c r="C56" s="3" t="s">
        <v>2842</v>
      </c>
      <c r="D56" s="3" t="s">
        <v>2843</v>
      </c>
      <c r="E56" s="3" t="s">
        <v>2841</v>
      </c>
    </row>
    <row r="57" spans="1:5" x14ac:dyDescent="0.25">
      <c r="A57" s="9" t="s">
        <v>2866</v>
      </c>
      <c r="B57" s="9" t="s">
        <v>2845</v>
      </c>
      <c r="C57" s="3" t="s">
        <v>2846</v>
      </c>
      <c r="D57" s="3" t="s">
        <v>2850</v>
      </c>
      <c r="E57" s="3" t="s">
        <v>2841</v>
      </c>
    </row>
    <row r="58" spans="1:5" x14ac:dyDescent="0.25">
      <c r="A58" s="9" t="s">
        <v>2867</v>
      </c>
      <c r="B58" s="9" t="s">
        <v>2848</v>
      </c>
      <c r="C58" s="3" t="s">
        <v>2847</v>
      </c>
      <c r="D58" s="3" t="s">
        <v>2849</v>
      </c>
      <c r="E58" s="3" t="s">
        <v>2841</v>
      </c>
    </row>
    <row r="59" spans="1:5" x14ac:dyDescent="0.25">
      <c r="A59" s="9" t="s">
        <v>2868</v>
      </c>
      <c r="B59" s="9" t="s">
        <v>2853</v>
      </c>
      <c r="C59" s="3" t="s">
        <v>2851</v>
      </c>
      <c r="D59" s="3" t="s">
        <v>2852</v>
      </c>
      <c r="E59" s="3" t="s">
        <v>2841</v>
      </c>
    </row>
    <row r="60" spans="1:5" x14ac:dyDescent="0.25">
      <c r="A60" s="9" t="s">
        <v>2869</v>
      </c>
      <c r="B60" s="9" t="s">
        <v>2854</v>
      </c>
      <c r="C60" s="3" t="s">
        <v>2855</v>
      </c>
      <c r="D60" s="3" t="s">
        <v>2856</v>
      </c>
      <c r="E60" s="3" t="s">
        <v>2841</v>
      </c>
    </row>
  </sheetData>
  <hyperlinks>
    <hyperlink ref="B60" r:id="rId1" display="https://www.tidalgardens.com/stock-cespitularia-purple.html" xr:uid="{B8E88453-3121-4499-8B2B-F026BF4808E3}"/>
  </hyperlinks>
  <pageMargins left="0.7" right="0.7" top="0.75" bottom="0.75" header="0.3" footer="0.3"/>
  <pageSetup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7784-07AB-4E23-8A11-1B2234516E68}">
  <dimension ref="A1:J60"/>
  <sheetViews>
    <sheetView topLeftCell="A18" workbookViewId="0">
      <selection activeCell="C57" sqref="C57"/>
    </sheetView>
  </sheetViews>
  <sheetFormatPr defaultRowHeight="15" x14ac:dyDescent="0.25"/>
  <cols>
    <col min="1" max="1" width="21.5703125" bestFit="1" customWidth="1"/>
    <col min="2" max="3" width="19.85546875" customWidth="1"/>
    <col min="4" max="4" width="255.7109375" bestFit="1" customWidth="1"/>
    <col min="5" max="5" width="19.85546875" customWidth="1"/>
    <col min="8" max="8" width="13" customWidth="1"/>
  </cols>
  <sheetData>
    <row r="1" spans="1:10" s="3" customFormat="1" x14ac:dyDescent="0.25">
      <c r="A1" s="7" t="s">
        <v>302</v>
      </c>
      <c r="B1" s="7" t="s">
        <v>302</v>
      </c>
      <c r="C1" s="6" t="s">
        <v>65</v>
      </c>
      <c r="D1" s="15" t="s">
        <v>68</v>
      </c>
      <c r="E1" s="15" t="s">
        <v>561</v>
      </c>
      <c r="I1" s="17" t="s">
        <v>703</v>
      </c>
      <c r="J1" s="17" t="s">
        <v>703</v>
      </c>
    </row>
    <row r="2" spans="1:10" x14ac:dyDescent="0.25">
      <c r="A2" t="str">
        <f>CONCATENATE($I$1,CoralCombined!A2,Sheet3!$J$1)</f>
        <v>'Hammer-Corals'</v>
      </c>
      <c r="B2" t="str">
        <f>CONCATENATE($I$1,CoralCombined!B2,Sheet3!$J$1)</f>
        <v>'Hammer Corals'</v>
      </c>
      <c r="C2" t="str">
        <f>CONCATENATE($I$1,CoralCombined!C2,Sheet3!$J$1)</f>
        <v>'https://www.saltwateraquariumblog.com/wp-content/uploads/2019/10/Hammer-coral.jpg?ezimgfmt=ng%3Awebp%2Fngcb14%2Frs%3Adevice%2Frscb14-1'</v>
      </c>
      <c r="D2" t="str">
        <f>CONCATENATE($I$1,CoralCombined!D2,Sheet3!$J$1)</f>
        <v>'Hammer corals are an iconic large polyp stony coral (LPS) that has been a staple in the hobby for generations. They are found all throughout the Pacific reefs and come in a variety of colors and growth forms. Hammer corals sometimes grow in a wall formation while other hammers grow in a branching formation. Either variety makes an excellent show piece coral for a reef aquarium however the branching varieties tend to grow more quickly.'</v>
      </c>
      <c r="E2" t="str">
        <f>CONCATENATE($I$1,CoralCombined!E2,Sheet3!$J$1)</f>
        <v>'LPS'</v>
      </c>
    </row>
    <row r="3" spans="1:10" x14ac:dyDescent="0.25">
      <c r="A3" t="str">
        <f>CONCATENATE($I$1,CoralCombined!A3,Sheet3!$J$1)</f>
        <v>'Torch'</v>
      </c>
      <c r="B3" t="str">
        <f>CONCATENATE($I$1,CoralCombined!B3,Sheet3!$J$1)</f>
        <v>'Torch'</v>
      </c>
      <c r="C3" t="str">
        <f>CONCATENATE($I$1,CoralCombined!C3,Sheet3!$J$1)</f>
        <v>'https://www.saltwateraquariumblog.com/wp-content/uploads/2015/12/Torch-coral.jpg?ezimgfmt=ng%3Awebp%2Fngcb14%2Frs%3Adevice%2Frscb14-1'</v>
      </c>
      <c r="D3" t="str">
        <f>CONCATENATE($I$1,CoralCombined!D3,Sheet3!$J$1)</f>
        <v>'Torch corals are slightly less common than their Euphyllia cousins the Frogspawn coral (Euphyllia divisa) and the Hammer coral (Euphyllia anchora). They have long tentacles that terminate in a single brightly colored tip giving them the appearance of a lighted torch as they sway with the currents. Torch corals can come in some incredible colors such as neon green, deep purple, and the highly desirable Golden Torch. Torch corals like all Euphyllia are known to extend sweeper tentacles aggressively when situated too close to other corals. This hostile reaction can damage or kill nearby corals, so it is important to be aware of placement at all times.'</v>
      </c>
      <c r="E3" t="str">
        <f>CONCATENATE($I$1,CoralCombined!E3,Sheet3!$J$1)</f>
        <v>'LPS'</v>
      </c>
    </row>
    <row r="4" spans="1:10" x14ac:dyDescent="0.25">
      <c r="A4" t="str">
        <f>CONCATENATE($I$1,CoralCombined!A4,Sheet3!$J$1)</f>
        <v>'Frogspawn'</v>
      </c>
      <c r="B4" t="str">
        <f>CONCATENATE($I$1,CoralCombined!B4,Sheet3!$J$1)</f>
        <v>'Frogspawn'</v>
      </c>
      <c r="C4" t="str">
        <f>CONCATENATE($I$1,CoralCombined!C4,Sheet3!$J$1)</f>
        <v>'https://www.saltwateraquariumblog.com/wp-content/uploads/2017/02/Frogspawn-coral.jpg?ezimgfmt=ng%3Awebp%2Fngcb14%2Frs%3Adevice%2Frscb14-1'</v>
      </c>
      <c r="D4" t="str">
        <f>CONCATENATE($I$1,CoralCombined!D4,Sheet3!$J$1)</f>
        <v>'Euphyllia Frogspawns have been a fixture in reef aquariums seemingly since the hobby began. Frogspawn corals have long multi tipped tentacles resembling a mass of frog eggs. This large polyp stony coral (LPS) is one of the most popular stony corals in the hobby because if the way it sways in the current. It is very similar in growth and care requirements to it Euphyllia cousins, the Hammer coral and the Torch coral. Frogspawn corals like all Euphyllia are known to extend sweeper tentacles aggressively when situated too close to other corals. Typically Frogspawn are less aggressive than Hammers and Torches, however they can engage in this type of combat with other corals. This hostile reaction can damage or kill nearby corals, so it is important to be aware of placement at all times. Some aquarists observed clownfish host in large colonies of this LPS. This may be sub-optimal as the coral tends to shy away from constant contact from the fish.'</v>
      </c>
      <c r="E4" t="str">
        <f>CONCATENATE($I$1,CoralCombined!E4,Sheet3!$J$1)</f>
        <v>'LPS'</v>
      </c>
    </row>
    <row r="5" spans="1:10" x14ac:dyDescent="0.25">
      <c r="A5" t="str">
        <f>CONCATENATE($I$1,CoralCombined!A5,Sheet3!$J$1)</f>
        <v>'Bubble-corals'</v>
      </c>
      <c r="B5" t="str">
        <f>CONCATENATE($I$1,CoralCombined!B5,Sheet3!$J$1)</f>
        <v>'Bubble corals'</v>
      </c>
      <c r="C5" t="str">
        <f>CONCATENATE($I$1,CoralCombined!C5,Sheet3!$J$1)</f>
        <v>'https://www.tfhmagazine.com/-/media/Project/OneWeb/TFH/US/articles/517_give_your_mini_reef_a_bit_of_the_bubbly.jpg?h=355&amp;iar=0&amp;w=755&amp;hash=EAC7EDB3BDEB0947FA47B3B3A29812A3'</v>
      </c>
      <c r="D5" t="str">
        <f>CONCATENATE($I$1,CoralCombined!D5,Sheet3!$J$1)</f>
        <v>'Plerogyra Bubble Corals get their name from their distinctive bubble tentacles that inflate with water. They have a slight translucent appearance and can grow to a very large size when provided optimal conditions. They are a fairly hardy large polyp stony coral and can be kept in mixed reefs as well as coral systems designed specially for LPS corals.'</v>
      </c>
      <c r="E5" t="str">
        <f>CONCATENATE($I$1,CoralCombined!E5,Sheet3!$J$1)</f>
        <v>'LPS'</v>
      </c>
    </row>
    <row r="6" spans="1:10" x14ac:dyDescent="0.25">
      <c r="A6" t="str">
        <f>CONCATENATE($I$1,CoralCombined!A6,Sheet3!$J$1)</f>
        <v>'Acans'</v>
      </c>
      <c r="B6" t="str">
        <f>CONCATENATE($I$1,CoralCombined!B6,Sheet3!$J$1)</f>
        <v>'Acans'</v>
      </c>
      <c r="C6" t="str">
        <f>CONCATENATE($I$1,CoralCombined!C6,Sheet3!$J$1)</f>
        <v>'https://www.saltwateraquariumblog.com/wp-content/uploads/2020/05/acan-coral-placement.jpg?ezimgfmt=ng%3Awebp%2Fngcb14%2Frs%3Adevice%2Frscb14-1'</v>
      </c>
      <c r="D6" t="str">
        <f>CONCATENATE($I$1,CoralCombined!D6,Sheet3!$J$1)</f>
        <v>'Acanthastrea (or Acans for short) are a colorful and popular coral imported mainly from Australia and Indonesia. Relatively recently several members of this Genus were reclassified. Acanthastrea lordhowensis was moved over to into Micromussa and Acanthastrea bowerbanki was reclassified into Homophyllia. Still, the hobby regularly still refers to both of these corals as Acanthastrea.'</v>
      </c>
      <c r="E6" t="str">
        <f>CONCATENATE($I$1,CoralCombined!E6,Sheet3!$J$1)</f>
        <v>'LPS'</v>
      </c>
    </row>
    <row r="7" spans="1:10" x14ac:dyDescent="0.25">
      <c r="A7" t="str">
        <f>CONCATENATE($I$1,CoralCombined!A7,Sheet3!$J$1)</f>
        <v>'Duncans'</v>
      </c>
      <c r="B7" t="str">
        <f>CONCATENATE($I$1,CoralCombined!B7,Sheet3!$J$1)</f>
        <v>'Duncans'</v>
      </c>
      <c r="C7" t="str">
        <f>CONCATENATE($I$1,CoralCombined!C7,Sheet3!$J$1)</f>
        <v>'https://www.saltwateraquariumblog.com/wp-content/uploads/2015/12/duncan-coral-public-domain.jpg?ezimgfmt=ng%3Awebp%2Fngcb14%2Frs%3Adevice%2Frscb14-1'</v>
      </c>
      <c r="D7" t="str">
        <f>CONCATENATE($I$1,CoralCombined!D7,Sheet3!$J$1)</f>
        <v>'Duncan corals, or Whisker corals, are a well loved LPS coming in a variety of colors. Hardy and peaceful these corals make excellent additons to many different types of reef aquariums. '</v>
      </c>
      <c r="E7" t="str">
        <f>CONCATENATE($I$1,CoralCombined!E7,Sheet3!$J$1)</f>
        <v>'LPS'</v>
      </c>
    </row>
    <row r="8" spans="1:10" x14ac:dyDescent="0.25">
      <c r="A8" t="str">
        <f>CONCATENATE($I$1,CoralCombined!A8,Sheet3!$J$1)</f>
        <v>'Candy-Cane'</v>
      </c>
      <c r="B8" t="str">
        <f>CONCATENATE($I$1,CoralCombined!B8,Sheet3!$J$1)</f>
        <v>'Candy Cane'</v>
      </c>
      <c r="C8" t="str">
        <f>CONCATENATE($I$1,CoralCombined!C8,Sheet3!$J$1)</f>
        <v>'https://www.saltwateraquariumblog.com/wp-content/uploads/2020/12/Candy-cane-coral.jpg?ezimgfmt=ng%3Awebp%2Fngcb14%2Frs%3Adevice%2Frscb14-1'</v>
      </c>
      <c r="D8" t="str">
        <f>CONCATENATE($I$1,CoralCombined!D8,Sheet3!$J$1)</f>
        <v>'Caulastrea or candy cane corals are a great beginner coral. They tend to be some of the most hardy large polyp stony (LPS) corals and grow into large colonies relatively quickly. The size of the individual polyps remain consistent, but they divide and separate as the colonies grow. Candy cane corals have been offered for sale in the hobby seemingly for ages and while they are not rare by any means, there are new patterns that show up every now and again that renews interest in candy canes.'</v>
      </c>
      <c r="E8" t="str">
        <f>CONCATENATE($I$1,CoralCombined!E8,Sheet3!$J$1)</f>
        <v>'LPS'</v>
      </c>
    </row>
    <row r="9" spans="1:10" x14ac:dyDescent="0.25">
      <c r="A9" t="str">
        <f>CONCATENATE($I$1,CoralCombined!A9,Sheet3!$J$1)</f>
        <v>'Blastomussa'</v>
      </c>
      <c r="B9" t="str">
        <f>CONCATENATE($I$1,CoralCombined!B9,Sheet3!$J$1)</f>
        <v>'Blastomussa'</v>
      </c>
      <c r="C9" t="str">
        <f>CONCATENATE($I$1,CoralCombined!C9,Sheet3!$J$1)</f>
        <v>'https://www.saltwateraquariumblog.com/wp-content/uploads/2021/10/Blastomussa-Coral.jpg?ezimgfmt=ng%3Awebp%2Fngcb14%2Frs%3Adevice%2Frscb14-1'</v>
      </c>
      <c r="D9" t="str">
        <f>CONCATENATE($I$1,CoralCombined!D9,Sheet3!$J$1)</f>
        <v>'Blastomussa (Blastos for short) are a great addition for coral reef enthusiasts looking to add a low light large polyp stony coral (LPS) to their reef tank. The first time I saw them, I thought they looked like a corallimorph mushroom but they had a skeleton. Blastos are an uncommon coral in the reef aquarium hobby, but are found for sale more often now as a result of propagation. Blastomussa corals come in a variety of colors and sometimes dazzling patterns. The two main species of Blastomussa are the smaller structured merletti and the larger polyp wellsi. So long as they are provided modest lighting, low flow, and regular feeding, this LPS coral should thrive in your home aquarium.'</v>
      </c>
      <c r="E9" t="str">
        <f>CONCATENATE($I$1,CoralCombined!E9,Sheet3!$J$1)</f>
        <v>'LPS'</v>
      </c>
    </row>
    <row r="10" spans="1:10" x14ac:dyDescent="0.25">
      <c r="A10" t="str">
        <f>CONCATENATE($I$1,CoralCombined!A10,Sheet3!$J$1)</f>
        <v>'Elegance-Coral'</v>
      </c>
      <c r="B10" t="str">
        <f>CONCATENATE($I$1,CoralCombined!B10,Sheet3!$J$1)</f>
        <v>'Elegance Coral'</v>
      </c>
      <c r="C10" t="str">
        <f>CONCATENATE($I$1,CoralCombined!C10,Sheet3!$J$1)</f>
        <v>'https://www.saltwateraquariumblog.com/wp-content/uploads/2019/08/Elegance-coral-3.jpg?ezimgfmt=ng%3Awebp%2Fngcb14%2Frs%3Adevice%2Frscb14-1'</v>
      </c>
      <c r="D10" t="str">
        <f>CONCATENATE($I$1,CoralCombined!D10,Sheet3!$J$1)</f>
        <v>'Elegance Corals of the Genus Catalaphyllia are an LPS or large polyp stony coral with a mixed track record in the reef aquarium hobby. Reefkeepers may have wildly different experiences with this coral depending on where their specimen was collected. Indonesian Elegances used to be stout aquarium inhabitants, but lately, Catalaphyllia collected from that geography succumb to a mysterious disease.'</v>
      </c>
      <c r="E10" t="str">
        <f>CONCATENATE($I$1,CoralCombined!E10,Sheet3!$J$1)</f>
        <v>'LPS'</v>
      </c>
    </row>
    <row r="11" spans="1:10" x14ac:dyDescent="0.25">
      <c r="A11" t="str">
        <f>CONCATENATE($I$1,CoralCombined!A11,Sheet3!$J$1)</f>
        <v>'Fungia-plate-corals'</v>
      </c>
      <c r="B11" t="str">
        <f>CONCATENATE($I$1,CoralCombined!B11,Sheet3!$J$1)</f>
        <v>'Fungia plate corals'</v>
      </c>
      <c r="C11" t="str">
        <f>CONCATENATE($I$1,CoralCombined!C11,Sheet3!$J$1)</f>
        <v>'https://www.saltwateraquariumblog.com/wp-content/uploads/2020/10/Untitled-design-47450.jpg?ezimgfmt=ng%3Awebp%2Fngcb14%2Frs%3Adevice%2Frscb14-1'</v>
      </c>
      <c r="D11" t="str">
        <f>CONCATENATE($I$1,CoralCombined!D11,Sheet3!$J$1)</f>
        <v>'Fungia Plate corals are one of the few types of large polyp stony corals capable of moving themselves and relocating. There is a reason they are kept on the sand bed exclusively. If plate corals are placed on the aquascape, they will jump off of your rock work!'</v>
      </c>
      <c r="E11" t="str">
        <f>CONCATENATE($I$1,CoralCombined!E11,Sheet3!$J$1)</f>
        <v>'LPS'</v>
      </c>
    </row>
    <row r="12" spans="1:10" x14ac:dyDescent="0.25">
      <c r="A12" t="str">
        <f>CONCATENATE($I$1,CoralCombined!A12,Sheet3!$J$1)</f>
        <v>'Gonipora-Flower-Pot'</v>
      </c>
      <c r="B12" t="str">
        <f>CONCATENATE($I$1,CoralCombined!B12,Sheet3!$J$1)</f>
        <v>'Gonipora Flower Pot'</v>
      </c>
      <c r="C12" t="str">
        <f>CONCATENATE($I$1,CoralCombined!C12,Sheet3!$J$1)</f>
        <v>'https://www.saltwateraquariumblog.com/wp-content/uploads/2021/04/4.jpg?ezimgfmt=ng%3Awebp%2Fngcb14%2Frs%3Adevice%2Frscb14-1'</v>
      </c>
      <c r="D12" t="str">
        <f>CONCATENATE($I$1,CoralCombined!D12,Sheet3!$J$1)</f>
        <v>'Goniopora are possibly the most enigmatic of all Large Polyp Stony (LPS) corals. On one hand, Goniopora are some of the most intensely colored corals on the reef. They are commonly referred to as flower pot corals for the appearance of their tentacles that resemble a flower bouquet. This aesthetic also makes them highly desirable.'</v>
      </c>
      <c r="E12" t="str">
        <f>CONCATENATE($I$1,CoralCombined!E12,Sheet3!$J$1)</f>
        <v>'LPS'</v>
      </c>
    </row>
    <row r="13" spans="1:10" x14ac:dyDescent="0.25">
      <c r="A13" t="str">
        <f>CONCATENATE($I$1,CoralCombined!A13,Sheet3!$J$1)</f>
        <v>'Favia-corals'</v>
      </c>
      <c r="B13" t="str">
        <f>CONCATENATE($I$1,CoralCombined!B13,Sheet3!$J$1)</f>
        <v>'Favia corals'</v>
      </c>
      <c r="C13" t="str">
        <f>CONCATENATE($I$1,CoralCombined!C13,Sheet3!$J$1)</f>
        <v>'https://www.saltwateraquariumblog.com/wp-content/uploads/2021/01/Favia-vs.-Favorites.jpg?ezimgfmt=ng%3Awebp%2Fngcb14%2Frs%3Adevice%2Frscb14-1'</v>
      </c>
      <c r="D13" t="str">
        <f>CONCATENATE($I$1,CoralCombined!D13,Sheet3!$J$1)</f>
        <v>'Favia brain corals were one of the largest categories of large polyp stony corals in the reef aquarium hobby. At one time there were nearly 100 species of Favia but now that number dwindled down to only two, Favia fragum, and Favia gravida, both of which are Caribbean species. That means that there are essentially zero Favia brains in the reef aquarium hobby because stony corals from the Caribbean are illegal to collect. So what happened to all these species of Favia? Coral taxonomists over the years reclassified them into other genera as more information was uncovered. Most of the corals that were once classified as Favia are now Dipsastraea, Goniastrea, Coelastrea, or Favites.'</v>
      </c>
      <c r="E13" t="str">
        <f>CONCATENATE($I$1,CoralCombined!E13,Sheet3!$J$1)</f>
        <v>'LPS'</v>
      </c>
    </row>
    <row r="14" spans="1:10" x14ac:dyDescent="0.25">
      <c r="A14" t="str">
        <f>CONCATENATE($I$1,CoralCombined!A14,Sheet3!$J$1)</f>
        <v>'Galaxea-corals'</v>
      </c>
      <c r="B14" t="str">
        <f>CONCATENATE($I$1,CoralCombined!B14,Sheet3!$J$1)</f>
        <v>'Galaxea corals'</v>
      </c>
      <c r="C14" t="str">
        <f>CONCATENATE($I$1,CoralCombined!C14,Sheet3!$J$1)</f>
        <v>'https://www.saltwateraquariumblog.com/wp-content/uploads/2021/11/Green-Galaxea-Coral.jpg?ezimgfmt=ng%3Awebp%2Fngcb14%2Frs%3Adevice%2Frscb14-1'</v>
      </c>
      <c r="D14" t="str">
        <f>CONCATENATE($I$1,CoralCombined!D14,Sheet3!$J$1)</f>
        <v>'Galaxea or Galaxy Corals are a hardy stony coral that grows additional heads quickly. Please be aware that Galaxea have long sweeper tentacles and need plenty of space to themselves'</v>
      </c>
      <c r="E14" t="str">
        <f>CONCATENATE($I$1,CoralCombined!E14,Sheet3!$J$1)</f>
        <v>'LPS'</v>
      </c>
    </row>
    <row r="15" spans="1:10" x14ac:dyDescent="0.25">
      <c r="A15" t="str">
        <f>CONCATENATE($I$1,CoralCombined!A15,Sheet3!$J$1)</f>
        <v>'Lobos'</v>
      </c>
      <c r="B15" t="str">
        <f>CONCATENATE($I$1,CoralCombined!B15,Sheet3!$J$1)</f>
        <v>'Lobos'</v>
      </c>
      <c r="C15" t="str">
        <f>CONCATENATE($I$1,CoralCombined!C15,Sheet3!$J$1)</f>
        <v>'https://www.saltwateraquariumblog.com/wp-content/uploads/2022/05/10.jpg?ezimgfmt=ng%3Awebp%2Fngcb14%2Frs%3Adevice%2Frscb14-1'</v>
      </c>
      <c r="D15" t="str">
        <f>CONCATENATE($I$1,CoralCombined!D15,Sheet3!$J$1)</f>
        <v>'This Lobophyllia brain has a blue-purple center and bright orange and blue rim. Known in the hobby still as a Lobophyllia, this is actually an Acanthastrea pachysepta. Care should be taken to not let this touch true Lobophylia. '</v>
      </c>
      <c r="E15" t="str">
        <f>CONCATENATE($I$1,CoralCombined!E15,Sheet3!$J$1)</f>
        <v>'LPS'</v>
      </c>
    </row>
    <row r="16" spans="1:10" x14ac:dyDescent="0.25">
      <c r="A16" t="str">
        <f>CONCATENATE($I$1,CoralCombined!A16,Sheet3!$J$1)</f>
        <v>'Encrusting-Montipora'</v>
      </c>
      <c r="B16" t="str">
        <f>CONCATENATE($I$1,CoralCombined!B16,Sheet3!$J$1)</f>
        <v>'Encrusting Montipora'</v>
      </c>
      <c r="C16" t="str">
        <f>CONCATENATE($I$1,CoralCombined!C16,Sheet3!$J$1)</f>
        <v>'https://www.simplicityaquatics.com/wp-content/uploads/sps-montipora-encrusting.jpg'</v>
      </c>
      <c r="D16" t="str">
        <f>CONCATENATE($I$1,CoralCombined!D16,Sheet3!$J$1)</f>
        <v>'Encrusting Montipora is available in many colors and has many unique names. “Encrusting” refers to their growth pattern, which will eventually grow over the top of any surface they are on. They are a bright addition to filling areas where there may be too much flow to place an Acropora. It is crucial to provide encrusting Montipora with plenty of space to grow as they will take over other corals if not monitored'</v>
      </c>
      <c r="E16" t="str">
        <f>CONCATENATE($I$1,CoralCombined!E16,Sheet3!$J$1)</f>
        <v>'SPS'</v>
      </c>
    </row>
    <row r="17" spans="1:5" x14ac:dyDescent="0.25">
      <c r="A17" t="str">
        <f>CONCATENATE($I$1,CoralCombined!A17,Sheet3!$J$1)</f>
        <v>'Acropora-Latistella'</v>
      </c>
      <c r="B17" t="str">
        <f>CONCATENATE($I$1,CoralCombined!B17,Sheet3!$J$1)</f>
        <v>'Acropora Latistella'</v>
      </c>
      <c r="C17" t="str">
        <f>CONCATENATE($I$1,CoralCombined!C17,Sheet3!$J$1)</f>
        <v>'https://encrypted-tbn0.gstatic.com/images?q=tbn:ANd9GcRndfHbjNzmEsoYPgBZJP49W0gGhGQHpcBtNaqGJ6qc0q142pEAoTlDKXRu_L9lq-NGk8Q&amp;usqp=CAU'</v>
      </c>
      <c r="D17" t="str">
        <f>CONCATENATE($I$1,CoralCombined!D17,Sheet3!$J$1)</f>
        <v>'The most well-known Acropora Latistella species is the Bali Shortcake, which comes in many unique colors. The base is generally a different color than each of the corallites and polyps. Like most Acropora species, taking the time to place Latistella specimens in areas with large amounts of light and flow is essential. Due to Latistella’s unique growth pattern, you will also want to provide plenty of space to accommodate its future growth.'</v>
      </c>
      <c r="E17" t="str">
        <f>CONCATENATE($I$1,CoralCombined!E17,Sheet3!$J$1)</f>
        <v>'SPS'</v>
      </c>
    </row>
    <row r="18" spans="1:5" x14ac:dyDescent="0.25">
      <c r="A18" t="str">
        <f>CONCATENATE($I$1,CoralCombined!A18,Sheet3!$J$1)</f>
        <v>'Montipora-Digitata'</v>
      </c>
      <c r="B18" t="str">
        <f>CONCATENATE($I$1,CoralCombined!B18,Sheet3!$J$1)</f>
        <v>'Montipora Digitata'</v>
      </c>
      <c r="C18" t="str">
        <f>CONCATENATE($I$1,CoralCombined!C18,Sheet3!$J$1)</f>
        <v>'https://www.simplicityaquatics.com/wp-content/uploads/sps-montipora-digitata.jpg'</v>
      </c>
      <c r="D18" t="str">
        <f>CONCATENATE($I$1,CoralCombined!D18,Sheet3!$J$1)</f>
        <v>'A relatively easy to keep species compared to most SPS, the Montipora Digitata is a favorite among hobbyists with SPS-dominant or mixed reefs. As with most SPS, nutrient control and parameters are essential. However, this beautiful coral does tend to be more forgiving than most.'</v>
      </c>
      <c r="E18" t="str">
        <f>CONCATENATE($I$1,CoralCombined!E18,Sheet3!$J$1)</f>
        <v>'SPS'</v>
      </c>
    </row>
    <row r="19" spans="1:5" x14ac:dyDescent="0.25">
      <c r="A19" t="str">
        <f>CONCATENATE($I$1,CoralCombined!A19,Sheet3!$J$1)</f>
        <v>'Acropora-Tenuis'</v>
      </c>
      <c r="B19" t="str">
        <f>CONCATENATE($I$1,CoralCombined!B19,Sheet3!$J$1)</f>
        <v>'Acropora Tenuis'</v>
      </c>
      <c r="C19" t="str">
        <f>CONCATENATE($I$1,CoralCombined!C19,Sheet3!$J$1)</f>
        <v>'https://www.simplicityaquatics.com/wp-content/uploads/sps-coral-tenuis.jpg'</v>
      </c>
      <c r="D19" t="str">
        <f>CONCATENATE($I$1,CoralCombined!D19,Sheet3!$J$1)</f>
        <v>'Tenuis corals are known as a favorite amongst hardcore “Stick-Heads.” It is tough to beat the stunning colors of an Acropora Tenuis. When it comes to their requirements, Tenuis requires stable water parameters and low nutrients.'</v>
      </c>
      <c r="E19" t="str">
        <f>CONCATENATE($I$1,CoralCombined!E19,Sheet3!$J$1)</f>
        <v>'SPS'</v>
      </c>
    </row>
    <row r="20" spans="1:5" x14ac:dyDescent="0.25">
      <c r="A20" t="str">
        <f>CONCATENATE($I$1,CoralCombined!A20,Sheet3!$J$1)</f>
        <v>'Acropora-Carduus'</v>
      </c>
      <c r="B20" t="str">
        <f>CONCATENATE($I$1,CoralCombined!B20,Sheet3!$J$1)</f>
        <v>'Acropora Carduus'</v>
      </c>
      <c r="C20" t="str">
        <f>CONCATENATE($I$1,CoralCombined!C20,Sheet3!$J$1)</f>
        <v>'https://reefbuilders.com/wp-content/blogs.dir/1/files/2021/12/bali-acropora-speciosa-640x450.jpg'</v>
      </c>
      <c r="D20" t="str">
        <f>CONCATENATE($I$1,CoralCombined!D20,Sheet3!$J$1)</f>
        <v>'The most commonly recognized variation of Carduus is the Red Dragon Acro which is a deepwater species. Despite their deep origins, these corals prefer powerful light. Carduus is unique in appearance with its thin, sensitive branches and multitude of color variations. Be sure to place these Acros where their thin branches won’t break when you perform maintenance.'</v>
      </c>
      <c r="E20" t="str">
        <f>CONCATENATE($I$1,CoralCombined!E20,Sheet3!$J$1)</f>
        <v>'SPS'</v>
      </c>
    </row>
    <row r="21" spans="1:5" x14ac:dyDescent="0.25">
      <c r="A21" t="str">
        <f>CONCATENATE($I$1,CoralCombined!A21,Sheet3!$J$1)</f>
        <v>'Acropora-Microclados'</v>
      </c>
      <c r="B21" t="str">
        <f>CONCATENATE($I$1,CoralCombined!B21,Sheet3!$J$1)</f>
        <v>'Acropora Microclados'</v>
      </c>
      <c r="C21" t="str">
        <f>CONCATENATE($I$1,CoralCombined!C21,Sheet3!$J$1)</f>
        <v>'https://www.simplicityaquatics.com/wp-content/uploads/sps-acropora-microclados.jpg'</v>
      </c>
      <c r="D21" t="str">
        <f>CONCATENATE($I$1,CoralCombined!D21,Sheet3!$J$1)</f>
        <v>'The most famous Acropora Microclados is the Strawberry Shortcake which features pink/red polyps and a lime green base. This coral prefers pure water with minimal nutrients, so keeping up to date with water changes and performing frequent maintenance on your protein skimmer is crucial. Microclados will benefit from occasional target feedings'</v>
      </c>
      <c r="E21" t="str">
        <f>CONCATENATE($I$1,CoralCombined!E21,Sheet3!$J$1)</f>
        <v>'SPS'</v>
      </c>
    </row>
    <row r="22" spans="1:5" x14ac:dyDescent="0.25">
      <c r="A22" t="str">
        <f>CONCATENATE($I$1,CoralCombined!A22,Sheet3!$J$1)</f>
        <v>'Acropora-Echinata'</v>
      </c>
      <c r="B22" t="str">
        <f>CONCATENATE($I$1,CoralCombined!B22,Sheet3!$J$1)</f>
        <v>'Acropora Echinata'</v>
      </c>
      <c r="C22" t="str">
        <f>CONCATENATE($I$1,CoralCombined!C22,Sheet3!$J$1)</f>
        <v>'https://www.simplicityaquatics.com/wp-content/uploads/sps-acropora-echinata-1.jpg'</v>
      </c>
      <c r="D22" t="str">
        <f>CONCATENATE($I$1,CoralCombined!D22,Sheet3!$J$1)</f>
        <v>'Acropora Echinata have a very distinct growth form with long tubular radial corallites. These are also known as smooth skin Acropora, and they can be very touchy with changes in water parameters and temperature.'</v>
      </c>
      <c r="E22" t="str">
        <f>CONCATENATE($I$1,CoralCombined!E22,Sheet3!$J$1)</f>
        <v>'SPS'</v>
      </c>
    </row>
    <row r="23" spans="1:5" x14ac:dyDescent="0.25">
      <c r="A23" t="str">
        <f>CONCATENATE($I$1,CoralCombined!A23,Sheet3!$J$1)</f>
        <v>'Acropora-Tortuosa'</v>
      </c>
      <c r="B23" t="str">
        <f>CONCATENATE($I$1,CoralCombined!B23,Sheet3!$J$1)</f>
        <v>'Acropora Tortuosa'</v>
      </c>
      <c r="C23" t="str">
        <f>CONCATENATE($I$1,CoralCombined!C23,Sheet3!$J$1)</f>
        <v>'https://www.simplicityaquatics.com/wp-content/uploads/sps-acropora-tortuosa.jpg'</v>
      </c>
      <c r="D23" t="str">
        <f>CONCATENATE($I$1,CoralCombined!D23,Sheet3!$J$1)</f>
        <v>'The most common Tortuosa is the Oregon Blue Tort, known for its intense deep blue color. Most torts grow very slowly, but they have been a longtime favorite of hobbyists as they have adjusted well to life within a standard SPS dominant reef tank. As long as you source a healthy specimen and provide plenty of light and flow, most Tortuosa varieties are easy to please.'</v>
      </c>
      <c r="E23" t="str">
        <f>CONCATENATE($I$1,CoralCombined!E23,Sheet3!$J$1)</f>
        <v>'SPS'</v>
      </c>
    </row>
    <row r="24" spans="1:5" x14ac:dyDescent="0.25">
      <c r="A24" t="str">
        <f>CONCATENATE($I$1,CoralCombined!A24,Sheet3!$J$1)</f>
        <v>'Stylocoeniella'</v>
      </c>
      <c r="B24" t="str">
        <f>CONCATENATE($I$1,CoralCombined!B24,Sheet3!$J$1)</f>
        <v>'Stylocoeniella'</v>
      </c>
      <c r="C24" t="str">
        <f>CONCATENATE($I$1,CoralCombined!C24,Sheet3!$J$1)</f>
        <v>'https://encrypted-tbn0.gstatic.com/images?q=tbn:ANd9GcRXfuCkofzFJdIs-3q72pIiYXqMjI5VnWKwAOSaHUrxBQ&amp;s'</v>
      </c>
      <c r="D24" t="str">
        <f>CONCATENATE($I$1,CoralCombined!D24,Sheet3!$J$1)</f>
        <v>'An encrusting coral, the Stylocoeniella grows fast under good flow and medium to high lighting. This variety grows well in the cracks and crevices of your rockwork. The polyps are pretty small, but they will benefit from feedings. Due to its discrete nature, Stylocoeniella is also commonly found as a hitchhiker coral on live rock.'</v>
      </c>
      <c r="E24" t="str">
        <f>CONCATENATE($I$1,CoralCombined!E24,Sheet3!$J$1)</f>
        <v>'SPS'</v>
      </c>
    </row>
    <row r="25" spans="1:5" x14ac:dyDescent="0.25">
      <c r="A25" t="str">
        <f>CONCATENATE($I$1,CoralCombined!A25,Sheet3!$J$1)</f>
        <v>'Acropora-Nasuta'</v>
      </c>
      <c r="B25" t="str">
        <f>CONCATENATE($I$1,CoralCombined!B25,Sheet3!$J$1)</f>
        <v>'Acropora Nasuta'</v>
      </c>
      <c r="C25" t="str">
        <f>CONCATENATE($I$1,CoralCombined!C25,Sheet3!$J$1)</f>
        <v>'https://www.simplicityaquatics.com/wp-content/uploads/sps-acropora-nasuta.jpg'</v>
      </c>
      <c r="D25" t="str">
        <f>CONCATENATE($I$1,CoralCombined!D25,Sheet3!$J$1)</f>
        <v>'These corals live in shallow reef waters and prefer large amounts of light. They often have a cream-colored base and bright pink or blue tips. Nasuta has been kept in aquariums for quite some time and has adjusted well to most properly kept SPS systems with low nutrient levels.'</v>
      </c>
      <c r="E25" t="str">
        <f>CONCATENATE($I$1,CoralCombined!E25,Sheet3!$J$1)</f>
        <v>'SPS'</v>
      </c>
    </row>
    <row r="26" spans="1:5" x14ac:dyDescent="0.25">
      <c r="A26" t="str">
        <f>CONCATENATE($I$1,CoralCombined!A26,Sheet3!$J$1)</f>
        <v>'Agent-Orange-Zoanthids'</v>
      </c>
      <c r="B26" t="str">
        <f>CONCATENATE($I$1,CoralCombined!B26,Sheet3!$J$1)</f>
        <v>'Agent Orange Zoanthids'</v>
      </c>
      <c r="C26" t="str">
        <f>CONCATENATE($I$1,CoralCombined!C26,Sheet3!$J$1)</f>
        <v>'https://www.tidalgardens.com/pub/media/catalog/product/cache/c9e0b0ef589f3508e5ba515cde53c5ff/z/o/zoanthid-agent-orange-2.jpg'</v>
      </c>
      <c r="D26" t="str">
        <f>CONCATENATE($I$1,CoralCombined!D26,Sheet3!$J$1)</f>
        <v>'The Agent Orange Zoa is signified by an orange and purple face with tan-colored tentacles.'</v>
      </c>
      <c r="E26" t="str">
        <f>CONCATENATE($I$1,CoralCombined!E26,Sheet3!$J$1)</f>
        <v>'Zoanthids'</v>
      </c>
    </row>
    <row r="27" spans="1:5" x14ac:dyDescent="0.25">
      <c r="A27" t="str">
        <f>CONCATENATE($I$1,CoralCombined!A27,Sheet3!$J$1)</f>
        <v>'Angel-Wings-Zoanthids'</v>
      </c>
      <c r="B27" t="str">
        <f>CONCATENATE($I$1,CoralCombined!B27,Sheet3!$J$1)</f>
        <v>'Angel Wings Zoanthids'</v>
      </c>
      <c r="C27" t="str">
        <f>CONCATENATE($I$1,CoralCombined!C27,Sheet3!$J$1)</f>
        <v>'https://www.tidalgardens.com/pub/media/catalog/product/cache/c9e0b0ef589f3508e5ba515cde53c5ff/5/5/5587-stock.jpg'</v>
      </c>
      <c r="D27" t="str">
        <f>CONCATENATE($I$1,CoralCombined!D27,Sheet3!$J$1)</f>
        <v>'Angel Wings Zoanthids have a reddish orange face with bright striated red skirts and a very interesting marking around their mouths. The center marking will vary from polyp to polyp with some being exact mirrors and others total opposites.'</v>
      </c>
      <c r="E27" t="str">
        <f>CONCATENATE($I$1,CoralCombined!E27,Sheet3!$J$1)</f>
        <v>'Zoanthids'</v>
      </c>
    </row>
    <row r="28" spans="1:5" x14ac:dyDescent="0.25">
      <c r="A28" t="str">
        <f>CONCATENATE($I$1,CoralCombined!A28,Sheet3!$J$1)</f>
        <v>'Blowpop-Zoanthids'</v>
      </c>
      <c r="B28" t="str">
        <f>CONCATENATE($I$1,CoralCombined!B28,Sheet3!$J$1)</f>
        <v>'Blowpop Zoanthids'</v>
      </c>
      <c r="C28" t="str">
        <f>CONCATENATE($I$1,CoralCombined!C28,Sheet3!$J$1)</f>
        <v>'https://www.tidalgardens.com/pub/media/catalog/product/cache/c9e0b0ef589f3508e5ba515cde53c5ff/5/8/5863-stock.jpg'</v>
      </c>
      <c r="D28" t="str">
        <f>CONCATENATE($I$1,CoralCombined!D28,Sheet3!$J$1)</f>
        <v>'hese zoanthids have a color combo you dont see every day. Their steely blue face is accentuated by an orange mouth.'</v>
      </c>
      <c r="E28" t="str">
        <f>CONCATENATE($I$1,CoralCombined!E28,Sheet3!$J$1)</f>
        <v>'Zoanthids'</v>
      </c>
    </row>
    <row r="29" spans="1:5" x14ac:dyDescent="0.25">
      <c r="A29" t="str">
        <f>CONCATENATE($I$1,CoralCombined!A29,Sheet3!$J$1)</f>
        <v>'Blowpop-Zoanthids-XL'</v>
      </c>
      <c r="B29" t="str">
        <f>CONCATENATE($I$1,CoralCombined!B29,Sheet3!$J$1)</f>
        <v>'Blowpop Zoanthids XL'</v>
      </c>
      <c r="C29" t="str">
        <f>CONCATENATE($I$1,CoralCombined!C29,Sheet3!$J$1)</f>
        <v>'https://www.tidalgardens.com/pub/media/catalog/product/cache/c9e0b0ef589f3508e5ba515cde53c5ff/0/1/0165-wysiwyg.jpg'</v>
      </c>
      <c r="D29" t="str">
        <f>CONCATENATE($I$1,CoralCombined!D29,Sheet3!$J$1)</f>
        <v>'These zoanthids have a color combo you dont see every day. Their steely blue face is accentuated by an orange mouth.'</v>
      </c>
      <c r="E29" t="str">
        <f>CONCATENATE($I$1,CoralCombined!E29,Sheet3!$J$1)</f>
        <v>'Zoanthids'</v>
      </c>
    </row>
    <row r="30" spans="1:5" x14ac:dyDescent="0.25">
      <c r="A30" t="str">
        <f>CONCATENATE($I$1,CoralCombined!A30,Sheet3!$J$1)</f>
        <v>'Blue-Steel-Zoanthids'</v>
      </c>
      <c r="B30" t="str">
        <f>CONCATENATE($I$1,CoralCombined!B30,Sheet3!$J$1)</f>
        <v>'Blue Steel Zoanthids'</v>
      </c>
      <c r="C30" t="str">
        <f>CONCATENATE($I$1,CoralCombined!C30,Sheet3!$J$1)</f>
        <v>'https://www.tidalgardens.com/pub/media/catalog/product/cache/c9e0b0ef589f3508e5ba515cde53c5ff/s/t/stock-5459.jpg'</v>
      </c>
      <c r="D30" t="str">
        <f>CONCATENATE($I$1,CoralCombined!D30,Sheet3!$J$1)</f>
        <v>'The Blue Steel Zoas have neon green mouths and skirts with a bright blue mottled face. A really great color combination!'</v>
      </c>
      <c r="E30" t="str">
        <f>CONCATENATE($I$1,CoralCombined!E30,Sheet3!$J$1)</f>
        <v>'Zoanthids'</v>
      </c>
    </row>
    <row r="31" spans="1:5" x14ac:dyDescent="0.25">
      <c r="A31" t="str">
        <f>CONCATENATE($I$1,CoralCombined!A31,Sheet3!$J$1)</f>
        <v>'C-137-Zoanthids'</v>
      </c>
      <c r="B31" t="str">
        <f>CONCATENATE($I$1,CoralCombined!B31,Sheet3!$J$1)</f>
        <v>'C-137 Zoanthids'</v>
      </c>
      <c r="C31" t="str">
        <f>CONCATENATE($I$1,CoralCombined!C31,Sheet3!$J$1)</f>
        <v>'https://www.tidalgardens.com/pub/media/catalog/product/cache/c9e0b0ef589f3508e5ba515cde53c5ff/s/t/stock-5453.jpg'</v>
      </c>
      <c r="D31" t="str">
        <f>CONCATENATE($I$1,CoralCombined!D31,Sheet3!$J$1)</f>
        <v>'C-137 Zoanthids are an in-house favorite. A white center ringed in red and purple and terminating neon green makes this one great looking Zoa! White speckling is present on most polyps to some extent.'</v>
      </c>
      <c r="E31" t="str">
        <f>CONCATENATE($I$1,CoralCombined!E31,Sheet3!$J$1)</f>
        <v>'Zoanthids'</v>
      </c>
    </row>
    <row r="32" spans="1:5" x14ac:dyDescent="0.25">
      <c r="A32" t="str">
        <f>CONCATENATE($I$1,CoralCombined!A32,Sheet3!$J$1)</f>
        <v>'Captain-America-Palythoas'</v>
      </c>
      <c r="B32" t="str">
        <f>CONCATENATE($I$1,CoralCombined!B32,Sheet3!$J$1)</f>
        <v>'Captain America Palythoas'</v>
      </c>
      <c r="C32" t="str">
        <f>CONCATENATE($I$1,CoralCombined!C32,Sheet3!$J$1)</f>
        <v>'https://www.tidalgardens.com/pub/media/catalog/product/cache/c9e0b0ef589f3508e5ba515cde53c5ff/3/0/3088-stock_1.jpg'</v>
      </c>
      <c r="D32" t="str">
        <f>CONCATENATE($I$1,CoralCombined!D32,Sheet3!$J$1)</f>
        <v>'The Captain America Palythoa has a red and blue pattern similar to the comic book characters colors'</v>
      </c>
      <c r="E32" t="str">
        <f>CONCATENATE($I$1,CoralCombined!E32,Sheet3!$J$1)</f>
        <v>'Zoanthids'</v>
      </c>
    </row>
    <row r="33" spans="1:5" x14ac:dyDescent="0.25">
      <c r="A33" t="str">
        <f>CONCATENATE($I$1,CoralCombined!A33,Sheet3!$J$1)</f>
        <v>'Captain-Jerk-Palythoas'</v>
      </c>
      <c r="B33" t="str">
        <f>CONCATENATE($I$1,CoralCombined!B33,Sheet3!$J$1)</f>
        <v>'Captain Jerk Palythoas'</v>
      </c>
      <c r="C33" t="str">
        <f>CONCATENATE($I$1,CoralCombined!C33,Sheet3!$J$1)</f>
        <v>'https://www.tidalgardens.com/pub/media/catalog/product/cache/c9e0b0ef589f3508e5ba515cde53c5ff/s/t/stock-4336.jpg'</v>
      </c>
      <c r="D33" t="str">
        <f>CONCATENATE($I$1,CoralCombined!D33,Sheet3!$J$1)</f>
        <v>'Captain Jerk Palythoas have a unique green, teal and yellow coloration with long flowing skirts. A fast growing variety well suited to a wide range of tank conditions.'</v>
      </c>
      <c r="E33" t="str">
        <f>CONCATENATE($I$1,CoralCombined!E33,Sheet3!$J$1)</f>
        <v>'Zoanthids'</v>
      </c>
    </row>
    <row r="34" spans="1:5" x14ac:dyDescent="0.25">
      <c r="A34" t="str">
        <f>CONCATENATE($I$1,CoralCombined!A34,Sheet3!$J$1)</f>
        <v>'Cats-Eye-Zoanthids'</v>
      </c>
      <c r="B34" t="str">
        <f>CONCATENATE($I$1,CoralCombined!B34,Sheet3!$J$1)</f>
        <v>'Cats Eye Zoanthids'</v>
      </c>
      <c r="C34" t="str">
        <f>CONCATENATE($I$1,CoralCombined!C34,Sheet3!$J$1)</f>
        <v>'https://www.tidalgardens.com/pub/media/catalog/product/cache/c9e0b0ef589f3508e5ba515cde53c5ff/8/4/8468-stock.jpg'</v>
      </c>
      <c r="D34" t="str">
        <f>CONCATENATE($I$1,CoralCombined!D34,Sheet3!$J$1)</f>
        <v>'The Cats Eye Zoanthid has a yellow center with a pink skirt'</v>
      </c>
      <c r="E34" t="str">
        <f>CONCATENATE($I$1,CoralCombined!E34,Sheet3!$J$1)</f>
        <v>'Zoanthids'</v>
      </c>
    </row>
    <row r="35" spans="1:5" x14ac:dyDescent="0.25">
      <c r="A35" t="str">
        <f>CONCATENATE($I$1,CoralCombined!A35,Sheet3!$J$1)</f>
        <v>'Eagle-Eye-Zoanthids'</v>
      </c>
      <c r="B35" t="str">
        <f>CONCATENATE($I$1,CoralCombined!B35,Sheet3!$J$1)</f>
        <v>'Eagle Eye Zoanthids'</v>
      </c>
      <c r="C35" t="str">
        <f>CONCATENATE($I$1,CoralCombined!C35,Sheet3!$J$1)</f>
        <v>'https://www.tidalgardens.com/pub/media/catalog/product/cache/c9e0b0ef589f3508e5ba515cde53c5ff/z/o/zoanthid-eagle-eye-2t_1.jpg'</v>
      </c>
      <c r="D35" t="str">
        <f>CONCATENATE($I$1,CoralCombined!D35,Sheet3!$J$1)</f>
        <v>'Eagle Eye Zoanthids have orange faces with purple in the center and outer ring. The tentacles are bright green making this zoa one of the most colorful zoanthids. '</v>
      </c>
      <c r="E35" t="str">
        <f>CONCATENATE($I$1,CoralCombined!E35,Sheet3!$J$1)</f>
        <v>'Zoanthids'</v>
      </c>
    </row>
    <row r="36" spans="1:5" x14ac:dyDescent="0.25">
      <c r="A36" t="str">
        <f>CONCATENATE($I$1,CoralCombined!A36,Sheet3!$J$1)</f>
        <v>'Fiji-Hyper-Color-Zoanthids'</v>
      </c>
      <c r="B36" t="str">
        <f>CONCATENATE($I$1,CoralCombined!B36,Sheet3!$J$1)</f>
        <v>'Fiji Hyper Color Zoanthids'</v>
      </c>
      <c r="C36" t="str">
        <f>CONCATENATE($I$1,CoralCombined!C36,Sheet3!$J$1)</f>
        <v>'https://www.tidalgardens.com/pub/media/catalog/product/cache/c9e0b0ef589f3508e5ba515cde53c5ff/9/2/9216-stock.jpg'</v>
      </c>
      <c r="D36" t="str">
        <f>CONCATENATE($I$1,CoralCombined!D36,Sheet3!$J$1)</f>
        <v>'These stunning Zoas from Fiji have a neon green skirt and a purple outline leading into a speckled orange face. Some of the brightest Zoas from this region .'</v>
      </c>
      <c r="E36" t="str">
        <f>CONCATENATE($I$1,CoralCombined!E36,Sheet3!$J$1)</f>
        <v>'Zoanthids'</v>
      </c>
    </row>
    <row r="37" spans="1:5" x14ac:dyDescent="0.25">
      <c r="A37" t="str">
        <f>CONCATENATE($I$1,CoralCombined!A37,Sheet3!$J$1)</f>
        <v>'Fruit-Loops-Zoanthids'</v>
      </c>
      <c r="B37" t="str">
        <f>CONCATENATE($I$1,CoralCombined!B37,Sheet3!$J$1)</f>
        <v>'Fruit Loops Zoanthids'</v>
      </c>
      <c r="C37" t="str">
        <f>CONCATENATE($I$1,CoralCombined!C37,Sheet3!$J$1)</f>
        <v>'https://www.tidalgardens.com/pub/media/catalog/product/cache/c9e0b0ef589f3508e5ba515cde53c5ff/s/t/stock-6925.jpg'</v>
      </c>
      <c r="D37" t="str">
        <f>CONCATENATE($I$1,CoralCombined!D37,Sheet3!$J$1)</f>
        <v>'The Fruit Loops Zoanthids have bright orange tentacles a ring of purple, and a large ring of green on its face. '</v>
      </c>
      <c r="E37" t="str">
        <f>CONCATENATE($I$1,CoralCombined!E37,Sheet3!$J$1)</f>
        <v>'Zoanthids'</v>
      </c>
    </row>
    <row r="38" spans="1:5" x14ac:dyDescent="0.25">
      <c r="A38" t="str">
        <f>CONCATENATE($I$1,CoralCombined!A38,Sheet3!$J$1)</f>
        <v>'Incredible-Hulk-Zoanthids'</v>
      </c>
      <c r="B38" t="str">
        <f>CONCATENATE($I$1,CoralCombined!B38,Sheet3!$J$1)</f>
        <v>'Incredible Hulk Zoanthids'</v>
      </c>
      <c r="C38" t="str">
        <f>CONCATENATE($I$1,CoralCombined!C38,Sheet3!$J$1)</f>
        <v>'https://www.tidalgardens.com/pub/media/catalog/product/cache/c9e0b0ef589f3508e5ba515cde53c5ff/i/m/img_3958.jpg'</v>
      </c>
      <c r="D38" t="str">
        <f>CONCATENATE($I$1,CoralCombined!D38,Sheet3!$J$1)</f>
        <v>'This Incredible Hulk Zoanthid has a extremely bright green face with a purple skirt.'</v>
      </c>
      <c r="E38" t="str">
        <f>CONCATENATE($I$1,CoralCombined!E38,Sheet3!$J$1)</f>
        <v>'Zoanthids'</v>
      </c>
    </row>
    <row r="39" spans="1:5" x14ac:dyDescent="0.25">
      <c r="A39" t="str">
        <f>CONCATENATE($I$1,CoralCombined!A39,Sheet3!$J$1)</f>
        <v>'Blue-Ricordea-Florida-Mushroom'</v>
      </c>
      <c r="B39" t="str">
        <f>CONCATENATE($I$1,CoralCombined!B39,Sheet3!$J$1)</f>
        <v>'Blue Ricordea Florida Mushroom'</v>
      </c>
      <c r="C39" t="str">
        <f>CONCATENATE($I$1,CoralCombined!C39,Sheet3!$J$1)</f>
        <v>'https://www.tidalgardens.com/pub/media/catalog/product/cache/c9e0b0ef589f3508e5ba515cde53c5ff/5/9/5910-stock.jpg'</v>
      </c>
      <c r="D39" t="str">
        <f>CONCATENATE($I$1,CoralCombined!D39,Sheet3!$J$1)</f>
        <v>'Ricordea florida are one of the most recognizable species to come out of the Caribbean. These Ricordea are mostly solid blue/teal in color however they can develop multi-color tentacles across their face. '</v>
      </c>
      <c r="E39" t="str">
        <f>CONCATENATE($I$1,CoralCombined!E39,Sheet3!$J$1)</f>
        <v>'Mushrooms'</v>
      </c>
    </row>
    <row r="40" spans="1:5" x14ac:dyDescent="0.25">
      <c r="A40" t="str">
        <f>CONCATENATE($I$1,CoralCombined!A40,Sheet3!$J$1)</f>
        <v>'Blue-Spotted-Discosoma-Mushroom'</v>
      </c>
      <c r="B40" t="str">
        <f>CONCATENATE($I$1,CoralCombined!B40,Sheet3!$J$1)</f>
        <v>'Blue Spotted Discosoma Mushroom'</v>
      </c>
      <c r="C40" t="str">
        <f>CONCATENATE($I$1,CoralCombined!C40,Sheet3!$J$1)</f>
        <v>'https://www.tidalgardens.com/pub/media/catalog/product/cache/c9e0b0ef589f3508e5ba515cde53c5ff/i/m/img_3240.jpg'</v>
      </c>
      <c r="D40" t="str">
        <f>CONCATENATE($I$1,CoralCombined!D40,Sheet3!$J$1)</f>
        <v>'The Blue Spotted Discosoma has a green mottled body and blue spots covering its entire body.'</v>
      </c>
      <c r="E40" t="str">
        <f>CONCATENATE($I$1,CoralCombined!E40,Sheet3!$J$1)</f>
        <v>'Mushrooms'</v>
      </c>
    </row>
    <row r="41" spans="1:5" x14ac:dyDescent="0.25">
      <c r="A41" t="str">
        <f>CONCATENATE($I$1,CoralCombined!A41,Sheet3!$J$1)</f>
        <v>'Goldschläger-Discosoma-Mushroom'</v>
      </c>
      <c r="B41" t="str">
        <f>CONCATENATE($I$1,CoralCombined!B41,Sheet3!$J$1)</f>
        <v>'Goldschläger Discosoma Mushroom'</v>
      </c>
      <c r="C41" t="str">
        <f>CONCATENATE($I$1,CoralCombined!C41,Sheet3!$J$1)</f>
        <v>'https://www.tidalgardens.com/pub/media/catalog/product/cache/c9e0b0ef589f3508e5ba515cde53c5ff/5/5/5574-stock.jpg'</v>
      </c>
      <c r="D41" t="str">
        <f>CONCATENATE($I$1,CoralCombined!D41,Sheet3!$J$1)</f>
        <v>'These amazing mushrooms have a mixture of lime green and forest green base with bright yellow/gold flakes across its body.'</v>
      </c>
      <c r="E41" t="str">
        <f>CONCATENATE($I$1,CoralCombined!E41,Sheet3!$J$1)</f>
        <v>'Mushrooms'</v>
      </c>
    </row>
    <row r="42" spans="1:5" x14ac:dyDescent="0.25">
      <c r="A42" t="str">
        <f>CONCATENATE($I$1,CoralCombined!A42,Sheet3!$J$1)</f>
        <v>'Green-Ricordea-Florida-Mushroom'</v>
      </c>
      <c r="B42" t="str">
        <f>CONCATENATE($I$1,CoralCombined!B42,Sheet3!$J$1)</f>
        <v>'Green Ricordea Florida Mushroom'</v>
      </c>
      <c r="C42" t="str">
        <f>CONCATENATE($I$1,CoralCombined!C42,Sheet3!$J$1)</f>
        <v>'https://www.tidalgardens.com/pub/media/catalog/product/cache/c9e0b0ef589f3508e5ba515cde53c5ff/s/t/stock-6959.jpg'</v>
      </c>
      <c r="D42" t="str">
        <f>CONCATENATE($I$1,CoralCombined!D42,Sheet3!$J$1)</f>
        <v>'Ricordea florida are one of the most recognizable species to come out of the Caribbean. These ever popular mushrooms are very hardy and do well in nearly any type of tank.'</v>
      </c>
      <c r="E42" t="str">
        <f>CONCATENATE($I$1,CoralCombined!E42,Sheet3!$J$1)</f>
        <v>'Mushrooms'</v>
      </c>
    </row>
    <row r="43" spans="1:5" x14ac:dyDescent="0.25">
      <c r="A43" t="str">
        <f>CONCATENATE($I$1,CoralCombined!A43,Sheet3!$J$1)</f>
        <v>'Leopard-Discosoma-Mushroom'</v>
      </c>
      <c r="B43" t="str">
        <f>CONCATENATE($I$1,CoralCombined!B43,Sheet3!$J$1)</f>
        <v>'Leopard Discosoma Mushroom'</v>
      </c>
      <c r="C43" t="str">
        <f>CONCATENATE($I$1,CoralCombined!C43,Sheet3!$J$1)</f>
        <v>'https://www.tidalgardens.com/pub/media/catalog/product/cache/c9e0b0ef589f3508e5ba515cde53c5ff/s/t/stock-6098.jpg'</v>
      </c>
      <c r="D43" t="str">
        <f>CONCATENATE($I$1,CoralCombined!D43,Sheet3!$J$1)</f>
        <v>'Our Leopard Discosoma mushroom is a very rare color and pattern combo. Its bright orange polka-dotted face and sky blue surrounding its yellow mouth really separate this strain from other Discosoma. '</v>
      </c>
      <c r="E43" t="str">
        <f>CONCATENATE($I$1,CoralCombined!E43,Sheet3!$J$1)</f>
        <v>'Mushrooms'</v>
      </c>
    </row>
    <row r="44" spans="1:5" x14ac:dyDescent="0.25">
      <c r="A44" t="str">
        <f>CONCATENATE($I$1,CoralCombined!A44,Sheet3!$J$1)</f>
        <v>'Orange-Ricordea-Florida-Mushroom'</v>
      </c>
      <c r="B44" t="str">
        <f>CONCATENATE($I$1,CoralCombined!B44,Sheet3!$J$1)</f>
        <v>'Orange Ricordea Florida Mushroom'</v>
      </c>
      <c r="C44" t="str">
        <f>CONCATENATE($I$1,CoralCombined!C44,Sheet3!$J$1)</f>
        <v>'https://www.tidalgardens.com/pub/media/catalog/product/cache/c9e0b0ef589f3508e5ba515cde53c5ff/6/1/6186-stock.jpg'</v>
      </c>
      <c r="D44" t="str">
        <f>CONCATENATE($I$1,CoralCombined!D44,Sheet3!$J$1)</f>
        <v>'These Orange Ricordea are simply stunning! These frags have bright oranges and vivid greens.'</v>
      </c>
      <c r="E44" t="str">
        <f>CONCATENATE($I$1,CoralCombined!E44,Sheet3!$J$1)</f>
        <v>'Mushrooms'</v>
      </c>
    </row>
    <row r="45" spans="1:5" x14ac:dyDescent="0.25">
      <c r="A45" t="str">
        <f>CONCATENATE($I$1,CoralCombined!A45,Sheet3!$J$1)</f>
        <v>'Sahara-Rhodactis-Mushroom'</v>
      </c>
      <c r="B45" t="str">
        <f>CONCATENATE($I$1,CoralCombined!B45,Sheet3!$J$1)</f>
        <v>'Sahara Rhodactis Mushroom'</v>
      </c>
      <c r="C45" t="str">
        <f>CONCATENATE($I$1,CoralCombined!C45,Sheet3!$J$1)</f>
        <v>'https://www.tidalgardens.com/pub/media/catalog/product/cache/c9e0b0ef589f3508e5ba515cde53c5ff/3/5/3575-stock_1.jpg'</v>
      </c>
      <c r="D45" t="str">
        <f>CONCATENATE($I$1,CoralCombined!D45,Sheet3!$J$1)</f>
        <v>'This truly stunning Rhodactis has a unique desert look with multiple shades of orange and red throughout.'</v>
      </c>
      <c r="E45" t="str">
        <f>CONCATENATE($I$1,CoralCombined!E45,Sheet3!$J$1)</f>
        <v>'Mushrooms'</v>
      </c>
    </row>
    <row r="46" spans="1:5" x14ac:dyDescent="0.25">
      <c r="A46" t="str">
        <f>CONCATENATE($I$1,CoralCombined!A46,Sheet3!$J$1)</f>
        <v>'Soylent-Green-Rhodactis-Mushroom'</v>
      </c>
      <c r="B46" t="str">
        <f>CONCATENATE($I$1,CoralCombined!B46,Sheet3!$J$1)</f>
        <v>'Soylent Green Rhodactis Mushroom'</v>
      </c>
      <c r="C46" t="str">
        <f>CONCATENATE($I$1,CoralCombined!C46,Sheet3!$J$1)</f>
        <v>'https://www.tidalgardens.com/pub/media/catalog/product/cache/c9e0b0ef589f3508e5ba515cde53c5ff/4/8/4842-stock.jpg'</v>
      </c>
      <c r="D46" t="str">
        <f>CONCATENATE($I$1,CoralCombined!D46,Sheet3!$J$1)</f>
        <v>'This Soylent Green Rhodactis Mushroom is bright green and grows to large sizes'</v>
      </c>
      <c r="E46" t="str">
        <f>CONCATENATE($I$1,CoralCombined!E46,Sheet3!$J$1)</f>
        <v>'Mushrooms'</v>
      </c>
    </row>
    <row r="47" spans="1:5" x14ac:dyDescent="0.25">
      <c r="A47" t="str">
        <f>CONCATENATE($I$1,CoralCombined!A47,Sheet3!$J$1)</f>
        <v>'Tonga-Bullseye-Rhodactis-Mushroom'</v>
      </c>
      <c r="B47" t="str">
        <f>CONCATENATE($I$1,CoralCombined!B47,Sheet3!$J$1)</f>
        <v>'Tonga Bullseye Rhodactis Mushroom'</v>
      </c>
      <c r="C47" t="str">
        <f>CONCATENATE($I$1,CoralCombined!C47,Sheet3!$J$1)</f>
        <v>'https://www.tidalgardens.com/pub/media/catalog/product/cache/c9e0b0ef589f3508e5ba515cde53c5ff/i/m/img_4791.jpg'</v>
      </c>
      <c r="D47" t="str">
        <f>CONCATENATE($I$1,CoralCombined!D47,Sheet3!$J$1)</f>
        <v>'This Rhodactis mushroom has an orange skirt with a blue base and a green-blue center. '</v>
      </c>
      <c r="E47" t="str">
        <f>CONCATENATE($I$1,CoralCombined!E47,Sheet3!$J$1)</f>
        <v>'Mushrooms'</v>
      </c>
    </row>
    <row r="48" spans="1:5" x14ac:dyDescent="0.25">
      <c r="A48" t="str">
        <f>CONCATENATE($I$1,CoralCombined!A48,Sheet3!$J$1)</f>
        <v>'Ultra-Purple-Snowflake-Rhodactis-Mushroom'</v>
      </c>
      <c r="B48" t="str">
        <f>CONCATENATE($I$1,CoralCombined!B48,Sheet3!$J$1)</f>
        <v>'Ultra Purple Snowflake Rhodactis Mushroom'</v>
      </c>
      <c r="C48" t="str">
        <f>CONCATENATE($I$1,CoralCombined!C48,Sheet3!$J$1)</f>
        <v>'https://www.tidalgardens.com/pub/media/catalog/product/cache/c9e0b0ef589f3508e5ba515cde53c5ff/z/_/z_27_31.jpg'</v>
      </c>
      <c r="D48" t="str">
        <f>CONCATENATE($I$1,CoralCombined!D48,Sheet3!$J$1)</f>
        <v>'This amazing rhodactis mushroom has a mixture of blue and purple on its base with snowflake patterns scattered throughout its face. The skirts of this mushroom are orange to green depending on your lighting.'</v>
      </c>
      <c r="E48" t="str">
        <f>CONCATENATE($I$1,CoralCombined!E48,Sheet3!$J$1)</f>
        <v>'Mushrooms'</v>
      </c>
    </row>
    <row r="49" spans="1:5" x14ac:dyDescent="0.25">
      <c r="A49" t="str">
        <f>CONCATENATE($I$1,CoralCombined!A49,Sheet3!$J$1)</f>
        <v>'Nexus-Burst-Bubble-Tip-Anemone'</v>
      </c>
      <c r="B49" t="str">
        <f>CONCATENATE($I$1,CoralCombined!B49,Sheet3!$J$1)</f>
        <v>'Nexus Burst Bubble Tip Anemone'</v>
      </c>
      <c r="C49" t="str">
        <f>CONCATENATE($I$1,CoralCombined!C49,Sheet3!$J$1)</f>
        <v>'https://www.tidalgardens.com/pub/media/catalog/product/cache/c9e0b0ef589f3508e5ba515cde53c5ff/2/2/2297-stock.jpg'</v>
      </c>
      <c r="D49" t="str">
        <f>CONCATENATE($I$1,CoralCombined!D49,Sheet3!$J$1)</f>
        <v>'The Nexus Burst Bubble Tip Anemone is an exciting new strain and arguably the greatest anemone currently in the hobby. Never have we seen this type of color combo. This has many of the characteristics of the highly sought-after Colorado Sunburst Anemone which is neon orange and has a marbled foot. Defiantly a must-have for the serious anemone collector. '</v>
      </c>
      <c r="E49" t="str">
        <f>CONCATENATE($I$1,CoralCombined!E49,Sheet3!$J$1)</f>
        <v>'Anemones'</v>
      </c>
    </row>
    <row r="50" spans="1:5" x14ac:dyDescent="0.25">
      <c r="A50" t="str">
        <f>CONCATENATE($I$1,CoralCombined!A50,Sheet3!$J$1)</f>
        <v>'Pacific-Green-Flower-Anemone'</v>
      </c>
      <c r="B50" t="str">
        <f>CONCATENATE($I$1,CoralCombined!B50,Sheet3!$J$1)</f>
        <v>'Pacific Green Flower Anemone'</v>
      </c>
      <c r="C50" t="str">
        <f>CONCATENATE($I$1,CoralCombined!C50,Sheet3!$J$1)</f>
        <v>'https://www.tidalgardens.com/pub/media/catalog/product/cache/c9e0b0ef589f3508e5ba515cde53c5ff/i/m/img_6768.jpg'</v>
      </c>
      <c r="D50" t="str">
        <f>CONCATENATE($I$1,CoralCombined!D50,Sheet3!$J$1)</f>
        <v>'This Pacific variety of flower anemone has a green center and tan or cream tentacles.'</v>
      </c>
      <c r="E50" t="str">
        <f>CONCATENATE($I$1,CoralCombined!E50,Sheet3!$J$1)</f>
        <v>'Anemones'</v>
      </c>
    </row>
    <row r="51" spans="1:5" x14ac:dyDescent="0.25">
      <c r="A51" t="str">
        <f>CONCATENATE($I$1,CoralCombined!A51,Sheet3!$J$1)</f>
        <v>'Zebra-Pinstripe-Flower-Anemone'</v>
      </c>
      <c r="B51" t="str">
        <f>CONCATENATE($I$1,CoralCombined!B51,Sheet3!$J$1)</f>
        <v>'Zebra Pinstripe Flower Anemone'</v>
      </c>
      <c r="C51" t="str">
        <f>CONCATENATE($I$1,CoralCombined!C51,Sheet3!$J$1)</f>
        <v>'https://www.tidalgardens.com/pub/media/catalog/product/cache/c9e0b0ef589f3508e5ba515cde53c5ff/z/_/z_29_21.jpg'</v>
      </c>
      <c r="D51" t="str">
        <f>CONCATENATE($I$1,CoralCombined!D51,Sheet3!$J$1)</f>
        <v>'These beautiful flower anemones have a very unique coloration which can range from light green to pink to cream/white'</v>
      </c>
      <c r="E51" t="str">
        <f>CONCATENATE($I$1,CoralCombined!E51,Sheet3!$J$1)</f>
        <v>'Anemones'</v>
      </c>
    </row>
    <row r="52" spans="1:5" x14ac:dyDescent="0.25">
      <c r="A52" t="str">
        <f>CONCATENATE($I$1,CoralCombined!A52,Sheet3!$J$1)</f>
        <v>'Bubble-Tip-Anemone'</v>
      </c>
      <c r="B52" t="str">
        <f>CONCATENATE($I$1,CoralCombined!B52,Sheet3!$J$1)</f>
        <v>'Bubble Tip Anemone'</v>
      </c>
      <c r="C52" t="str">
        <f>CONCATENATE($I$1,CoralCombined!C52,Sheet3!$J$1)</f>
        <v>'https://cdn.shopify.com/s/files/1/0855/3388/products/6450_660x369.jpeg?v=1647307916'</v>
      </c>
      <c r="D52" t="str">
        <f>CONCATENATE($I$1,CoralCombined!D52,Sheet3!$J$1)</f>
        <v>'Bubble Tip Anemones come in a variety of colors; mostly different shades of green. Rare red Bubble Tip Anemones are often called Rose Anemones. If you have never kept an anemone before, the Bubble Tip Anemone is your best choice. These beautiful anemones are much easier to keep than any other anemone we sell. Although all anemones can move around the aquarium, Bubble Tip Anemones seem to stay put much better than other anemones. They prefer to anchor their column, or foot, on the rock rather than the sand.'</v>
      </c>
      <c r="E52" t="str">
        <f>CONCATENATE($I$1,CoralCombined!E52,Sheet3!$J$1)</f>
        <v>'Anemones'</v>
      </c>
    </row>
    <row r="53" spans="1:5" x14ac:dyDescent="0.25">
      <c r="A53" t="str">
        <f>CONCATENATE($I$1,CoralCombined!A53,Sheet3!$J$1)</f>
        <v>'Long-Tentacle-Anemone'</v>
      </c>
      <c r="B53" t="str">
        <f>CONCATENATE($I$1,CoralCombined!B53,Sheet3!$J$1)</f>
        <v>'Long Tentacle Anemone'</v>
      </c>
      <c r="C53" t="str">
        <f>CONCATENATE($I$1,CoralCombined!C53,Sheet3!$J$1)</f>
        <v>'https://cdn.shopify.com/s/files/1/0855/3388/products/LongTentacleAnemone1_369x369.jpg?v=1647307836'</v>
      </c>
      <c r="D53" t="str">
        <f>CONCATENATE($I$1,CoralCombined!D53,Sheet3!$J$1)</f>
        <v>'Long Tentacle Anemones come in a variety of colors from white to green. The column is always a reddish orange color.'</v>
      </c>
      <c r="E53" t="str">
        <f>CONCATENATE($I$1,CoralCombined!E53,Sheet3!$J$1)</f>
        <v>'Anemones'</v>
      </c>
    </row>
    <row r="54" spans="1:5" x14ac:dyDescent="0.25">
      <c r="A54" t="str">
        <f>CONCATENATE($I$1,CoralCombined!A54,Sheet3!$J$1)</f>
        <v>'Orange-Tube-Anemone'</v>
      </c>
      <c r="B54" t="str">
        <f>CONCATENATE($I$1,CoralCombined!B54,Sheet3!$J$1)</f>
        <v>'Orange Tube Anemone'</v>
      </c>
      <c r="C54" t="str">
        <f>CONCATENATE($I$1,CoralCombined!C54,Sheet3!$J$1)</f>
        <v>'https://cdn.shopify.com/s/files/1/0855/3388/products/OrangeTubeAnemone1_369x369.jpg?v=1647307780'</v>
      </c>
      <c r="D54" t="str">
        <f>CONCATENATE($I$1,CoralCombined!D54,Sheet3!$J$1)</f>
        <v>'Unlike many other anemones, Tube Anemones do not host clownfish and do not move around the aquarium. Just bury their tube in the sand bed and they will stay there.'</v>
      </c>
      <c r="E54" t="str">
        <f>CONCATENATE($I$1,CoralCombined!E54,Sheet3!$J$1)</f>
        <v>'Anemones'</v>
      </c>
    </row>
    <row r="55" spans="1:5" x14ac:dyDescent="0.25">
      <c r="A55" t="str">
        <f>CONCATENATE($I$1,CoralCombined!A55,Sheet3!$J$1)</f>
        <v>'Colorado-Sunburst-Bubble-Tip-Anemone'</v>
      </c>
      <c r="B55" t="str">
        <f>CONCATENATE($I$1,CoralCombined!B55,Sheet3!$J$1)</f>
        <v>'Colorado Sunburst Bubble Tip Anemone'</v>
      </c>
      <c r="C55" t="str">
        <f>CONCATENATE($I$1,CoralCombined!C55,Sheet3!$J$1)</f>
        <v>'https://cdn.shopify.com/s/files/1/0855/3388/products/FJ6A91512_8a93522c-0a24-49da-9926-e8f1aef8fd33_896x896.jpg?v=1655074103'</v>
      </c>
      <c r="D55" t="str">
        <f>CONCATENATE($I$1,CoralCombined!D55,Sheet3!$J$1)</f>
        <v>'The Colorado Sunburst Anemone, is a rare color morph of the Bubble Tip Anemone. If you have never kept an anemone before, the Sunburst Anemone is your best choice. These beautiful anemones are much easier to keep than any other anemone we sell. Although all anemones can move around the aquarium, Rose Anemones seem to stay put much better than other anemones. They prefer to anchor their column, or foot, on the rock rather than the sand.'</v>
      </c>
      <c r="E55" t="str">
        <f>CONCATENATE($I$1,CoralCombined!E55,Sheet3!$J$1)</f>
        <v>'Anemones'</v>
      </c>
    </row>
    <row r="56" spans="1:5" x14ac:dyDescent="0.25">
      <c r="A56" t="str">
        <f>CONCATENATE($I$1,CoralCombined!A56,Sheet3!$J$1)</f>
        <v>'Giant-Split-Pore-Sea-Fan'</v>
      </c>
      <c r="B56" t="str">
        <f>CONCATENATE($I$1,CoralCombined!B56,Sheet3!$J$1)</f>
        <v>'Giant Split Pore Sea Fan'</v>
      </c>
      <c r="C56" t="str">
        <f>CONCATENATE($I$1,CoralCombined!C56,Sheet3!$J$1)</f>
        <v>'https://www.tidalgardens.com/pub/media/catalog/product/cache/c9e0b0ef589f3508e5ba515cde53c5ff/0/8/0878-actinic_-_copy.jpg'</v>
      </c>
      <c r="D56" t="str">
        <f>CONCATENATE($I$1,CoralCombined!D56,Sheet3!$J$1)</f>
        <v>'This Giant Split Pore Sea Fan is very thick branched with very pronounced polyps. The branches of this Sea Fan are about as thick as your finger.'</v>
      </c>
      <c r="E56" t="str">
        <f>CONCATENATE($I$1,CoralCombined!E56,Sheet3!$J$1)</f>
        <v>'Soft'</v>
      </c>
    </row>
    <row r="57" spans="1:5" x14ac:dyDescent="0.25">
      <c r="A57" t="str">
        <f>CONCATENATE($I$1,CoralCombined!A57,Sheet3!$J$1)</f>
        <v>'Green-Base-Toadstool-Leather'</v>
      </c>
      <c r="B57" t="str">
        <f>CONCATENATE($I$1,CoralCombined!B57,Sheet3!$J$1)</f>
        <v>'Green Base Toadstool Leather'</v>
      </c>
      <c r="C57" t="str">
        <f>CONCATENATE($I$1,CoralCombined!C57,Sheet3!$J$1)</f>
        <v>'https://www.tidalgardens.com/pub/media/catalog/product/cache/c9e0b0ef589f3508e5ba515cde53c5ff/i/m/img_9258-2.jpg'</v>
      </c>
      <c r="D57" t="str">
        <f>CONCATENATE($I$1,CoralCombined!D57,Sheet3!$J$1)</f>
        <v>'This easy to care for variety of soft coral has a purple-pink body with green highlights and stalks ending in either cream or pink.'</v>
      </c>
      <c r="E57" t="str">
        <f>CONCATENATE($I$1,CoralCombined!E57,Sheet3!$J$1)</f>
        <v>'Soft'</v>
      </c>
    </row>
    <row r="58" spans="1:5" x14ac:dyDescent="0.25">
      <c r="A58" t="str">
        <f>CONCATENATE($I$1,CoralCombined!A58,Sheet3!$J$1)</f>
        <v>'Green-Star-Polyps'</v>
      </c>
      <c r="B58" t="str">
        <f>CONCATENATE($I$1,CoralCombined!B58,Sheet3!$J$1)</f>
        <v>'Green Star Polyps'</v>
      </c>
      <c r="C58" t="str">
        <f>CONCATENATE($I$1,CoralCombined!C58,Sheet3!$J$1)</f>
        <v>'https://www.tidalgardens.com/pub/media/catalog/product/cache/c9e0b0ef589f3508e5ba515cde53c5ff/g/r/green-star-polyps-2.jpg'</v>
      </c>
      <c r="D58" t="str">
        <f>CONCATENATE($I$1,CoralCombined!D58,Sheet3!$J$1)</f>
        <v>'Green Star Polyps are a great starting coral for beginners. '</v>
      </c>
      <c r="E58" t="str">
        <f>CONCATENATE($I$1,CoralCombined!E58,Sheet3!$J$1)</f>
        <v>'Soft'</v>
      </c>
    </row>
    <row r="59" spans="1:5" x14ac:dyDescent="0.25">
      <c r="A59" t="str">
        <f>CONCATENATE($I$1,CoralCombined!A59,Sheet3!$J$1)</f>
        <v>'Money-Dance-Kenya-Tree-Leather'</v>
      </c>
      <c r="B59" t="str">
        <f>CONCATENATE($I$1,CoralCombined!B59,Sheet3!$J$1)</f>
        <v>'Money Dance Kenya Tree Leather'</v>
      </c>
      <c r="C59" t="str">
        <f>CONCATENATE($I$1,CoralCombined!C59,Sheet3!$J$1)</f>
        <v>'https://www.tidalgardens.com/pub/media/catalog/product/cache/c9e0b0ef589f3508e5ba515cde53c5ff/6/5/6563-stock.jpg'</v>
      </c>
      <c r="D59" t="str">
        <f>CONCATENATE($I$1,CoralCombined!D59,Sheet3!$J$1)</f>
        <v>'This amazing Neon Green Kenya Tree Leather is a rapidly dividing soft coral that is great for beginners because it is very hardy.'</v>
      </c>
      <c r="E59" t="str">
        <f>CONCATENATE($I$1,CoralCombined!E59,Sheet3!$J$1)</f>
        <v>'Soft'</v>
      </c>
    </row>
    <row r="60" spans="1:5" x14ac:dyDescent="0.25">
      <c r="A60" t="str">
        <f>CONCATENATE($I$1,CoralCombined!A60,Sheet3!$J$1)</f>
        <v>'Purple-Cespitularia'</v>
      </c>
      <c r="B60" t="str">
        <f>CONCATENATE($I$1,CoralCombined!B60,Sheet3!$J$1)</f>
        <v>'Purple Cespitularia'</v>
      </c>
      <c r="C60" t="str">
        <f>CONCATENATE($I$1,CoralCombined!C60,Sheet3!$J$1)</f>
        <v>'https://www.tidalgardens.com/pub/media/catalog/product/cache/c9e0b0ef589f3508e5ba515cde53c5ff/_/3/_32a8659-stock.jpg'</v>
      </c>
      <c r="D60" t="str">
        <f>CONCATENATE($I$1,CoralCombined!D60,Sheet3!$J$1)</f>
        <v>'Cespitularia is one of the most difficult to find soft corals on the market. Known for its beautiful waving stalks, Cespitularia develops a wonderful blue/purple hue.'</v>
      </c>
      <c r="E60" t="str">
        <f>CONCATENATE($I$1,CoralCombined!E60,Sheet3!$J$1)</f>
        <v>'Soft'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86D0-DABC-4902-8010-9DD86B33DDD5}">
  <dimension ref="A2:A60"/>
  <sheetViews>
    <sheetView topLeftCell="A13" workbookViewId="0">
      <selection activeCell="A2" sqref="A2:A60"/>
    </sheetView>
  </sheetViews>
  <sheetFormatPr defaultRowHeight="15" x14ac:dyDescent="0.25"/>
  <cols>
    <col min="1" max="1" width="255.7109375" bestFit="1" customWidth="1"/>
  </cols>
  <sheetData>
    <row r="2" spans="1:1" x14ac:dyDescent="0.25">
      <c r="A2" t="str">
        <f>CONCATENATE("(",Sheet3!A2,",",Sheet3!B2,",",Sheet3!C2,",",Sheet3!D2,",",Sheet3!E2,")",",")</f>
        <v>('Hammer-Corals','Hammer Corals','https://www.saltwateraquariumblog.com/wp-content/uploads/2019/10/Hammer-coral.jpg?ezimgfmt=ng%3Awebp%2Fngcb14%2Frs%3Adevice%2Frscb14-1','Hammer corals are an iconic large polyp stony coral (LPS) that has been a staple in the hobby for generations. They are found all throughout the Pacific reefs and come in a variety of colors and growth forms. Hammer corals sometimes grow in a wall formation while other hammers grow in a branching formation. Either variety makes an excellent show piece coral for a reef aquarium however the branching varieties tend to grow more quickly.','LPS'),</v>
      </c>
    </row>
    <row r="3" spans="1:1" x14ac:dyDescent="0.25">
      <c r="A3" t="str">
        <f>CONCATENATE("(",Sheet3!A3,",",Sheet3!B3,",",Sheet3!C3,",",Sheet3!D3,",",Sheet3!E3,")",",")</f>
        <v>('Torch','Torch','https://www.saltwateraquariumblog.com/wp-content/uploads/2015/12/Torch-coral.jpg?ezimgfmt=ng%3Awebp%2Fngcb14%2Frs%3Adevice%2Frscb14-1','Torch corals are slightly less common than their Euphyllia cousins the Frogspawn coral (Euphyllia divisa) and the Hammer coral (Euphyllia anchora). They have long tentacles that terminate in a single brightly colored tip giving them the appearance of a lighted torch as they sway with the currents. Torch corals can come in some incredible colors such as neon green, deep purple, and the highly desirable Golden Torch. Torch corals like all Euphyllia are known to extend sweeper tentacles aggressively when situated too close to other corals. This hostile reaction can damage or kill nearby corals, so it is important to be aware of placement at all times.','LPS'),</v>
      </c>
    </row>
    <row r="4" spans="1:1" x14ac:dyDescent="0.25">
      <c r="A4" t="str">
        <f>CONCATENATE("(",Sheet3!A4,",",Sheet3!B4,",",Sheet3!C4,",",Sheet3!D4,",",Sheet3!E4,")",",")</f>
        <v>('Frogspawn','Frogspawn','https://www.saltwateraquariumblog.com/wp-content/uploads/2017/02/Frogspawn-coral.jpg?ezimgfmt=ng%3Awebp%2Fngcb14%2Frs%3Adevice%2Frscb14-1','Euphyllia Frogspawns have been a fixture in reef aquariums seemingly since the hobby began. Frogspawn corals have long multi tipped tentacles resembling a mass of frog eggs. This large polyp stony coral (LPS) is one of the most popular stony corals in the hobby because if the way it sways in the current. It is very similar in growth and care requirements to it Euphyllia cousins, the Hammer coral and the Torch coral. Frogspawn corals like all Euphyllia are known to extend sweeper tentacles aggressively when situated too close to other corals. Typically Frogspawn are less aggressive than Hammers and Torches, however they can engage in this type of combat with other corals. This hostile reaction can damage or kill nearby corals, so it is important to be aware of placement at all times. Some aquarists observed clownfish host in large colonies of this LPS. This may be sub-optimal as the coral tends to shy away from constant contact from the fish.','LPS'),</v>
      </c>
    </row>
    <row r="5" spans="1:1" x14ac:dyDescent="0.25">
      <c r="A5" t="str">
        <f>CONCATENATE("(",Sheet3!A5,",",Sheet3!B5,",",Sheet3!C5,",",Sheet3!D5,",",Sheet3!E5,")",",")</f>
        <v>('Bubble-corals','Bubble corals','https://www.tfhmagazine.com/-/media/Project/OneWeb/TFH/US/articles/517_give_your_mini_reef_a_bit_of_the_bubbly.jpg?h=355&amp;iar=0&amp;w=755&amp;hash=EAC7EDB3BDEB0947FA47B3B3A29812A3','Plerogyra Bubble Corals get their name from their distinctive bubble tentacles that inflate with water. They have a slight translucent appearance and can grow to a very large size when provided optimal conditions. They are a fairly hardy large polyp stony coral and can be kept in mixed reefs as well as coral systems designed specially for LPS corals.','LPS'),</v>
      </c>
    </row>
    <row r="6" spans="1:1" x14ac:dyDescent="0.25">
      <c r="A6" t="str">
        <f>CONCATENATE("(",Sheet3!A6,",",Sheet3!B6,",",Sheet3!C6,",",Sheet3!D6,",",Sheet3!E6,")",",")</f>
        <v>('Acans','Acans','https://www.saltwateraquariumblog.com/wp-content/uploads/2020/05/acan-coral-placement.jpg?ezimgfmt=ng%3Awebp%2Fngcb14%2Frs%3Adevice%2Frscb14-1','Acanthastrea (or Acans for short) are a colorful and popular coral imported mainly from Australia and Indonesia. Relatively recently several members of this Genus were reclassified. Acanthastrea lordhowensis was moved over to into Micromussa and Acanthastrea bowerbanki was reclassified into Homophyllia. Still, the hobby regularly still refers to both of these corals as Acanthastrea.','LPS'),</v>
      </c>
    </row>
    <row r="7" spans="1:1" x14ac:dyDescent="0.25">
      <c r="A7" t="str">
        <f>CONCATENATE("(",Sheet3!A7,",",Sheet3!B7,",",Sheet3!C7,",",Sheet3!D7,",",Sheet3!E7,")",",")</f>
        <v>('Duncans','Duncans','https://www.saltwateraquariumblog.com/wp-content/uploads/2015/12/duncan-coral-public-domain.jpg?ezimgfmt=ng%3Awebp%2Fngcb14%2Frs%3Adevice%2Frscb14-1','Duncan corals, or Whisker corals, are a well loved LPS coming in a variety of colors. Hardy and peaceful these corals make excellent additons to many different types of reef aquariums. ','LPS'),</v>
      </c>
    </row>
    <row r="8" spans="1:1" x14ac:dyDescent="0.25">
      <c r="A8" t="str">
        <f>CONCATENATE("(",Sheet3!A8,",",Sheet3!B8,",",Sheet3!C8,",",Sheet3!D8,",",Sheet3!E8,")",",")</f>
        <v>('Candy-Cane','Candy Cane','https://www.saltwateraquariumblog.com/wp-content/uploads/2020/12/Candy-cane-coral.jpg?ezimgfmt=ng%3Awebp%2Fngcb14%2Frs%3Adevice%2Frscb14-1','Caulastrea or candy cane corals are a great beginner coral. They tend to be some of the most hardy large polyp stony (LPS) corals and grow into large colonies relatively quickly. The size of the individual polyps remain consistent, but they divide and separate as the colonies grow. Candy cane corals have been offered for sale in the hobby seemingly for ages and while they are not rare by any means, there are new patterns that show up every now and again that renews interest in candy canes.','LPS'),</v>
      </c>
    </row>
    <row r="9" spans="1:1" x14ac:dyDescent="0.25">
      <c r="A9" t="str">
        <f>CONCATENATE("(",Sheet3!A9,",",Sheet3!B9,",",Sheet3!C9,",",Sheet3!D9,",",Sheet3!E9,")",",")</f>
        <v>('Blastomussa','Blastomussa','https://www.saltwateraquariumblog.com/wp-content/uploads/2021/10/Blastomussa-Coral.jpg?ezimgfmt=ng%3Awebp%2Fngcb14%2Frs%3Adevice%2Frscb14-1','Blastomussa (Blastos for short) are a great addition for coral reef enthusiasts looking to add a low light large polyp stony coral (LPS) to their reef tank. The first time I saw them, I thought they looked like a corallimorph mushroom but they had a skeleton. Blastos are an uncommon coral in the reef aquarium hobby, but are found for sale more often now as a result of propagation. Blastomussa corals come in a variety of colors and sometimes dazzling patterns. The two main species of Blastomussa are the smaller structured merletti and the larger polyp wellsi. So long as they are provided modest lighting, low flow, and regular feeding, this LPS coral should thrive in your home aquarium.','LPS'),</v>
      </c>
    </row>
    <row r="10" spans="1:1" x14ac:dyDescent="0.25">
      <c r="A10" t="str">
        <f>CONCATENATE("(",Sheet3!A10,",",Sheet3!B10,",",Sheet3!C10,",",Sheet3!D10,",",Sheet3!E10,")",",")</f>
        <v>('Elegance-Coral','Elegance Coral','https://www.saltwateraquariumblog.com/wp-content/uploads/2019/08/Elegance-coral-3.jpg?ezimgfmt=ng%3Awebp%2Fngcb14%2Frs%3Adevice%2Frscb14-1','Elegance Corals of the Genus Catalaphyllia are an LPS or large polyp stony coral with a mixed track record in the reef aquarium hobby. Reefkeepers may have wildly different experiences with this coral depending on where their specimen was collected. Indonesian Elegances used to be stout aquarium inhabitants, but lately, Catalaphyllia collected from that geography succumb to a mysterious disease.','LPS'),</v>
      </c>
    </row>
    <row r="11" spans="1:1" x14ac:dyDescent="0.25">
      <c r="A11" t="str">
        <f>CONCATENATE("(",Sheet3!A11,",",Sheet3!B11,",",Sheet3!C11,",",Sheet3!D11,",",Sheet3!E11,")",",")</f>
        <v>('Fungia-plate-corals','Fungia plate corals','https://www.saltwateraquariumblog.com/wp-content/uploads/2020/10/Untitled-design-47450.jpg?ezimgfmt=ng%3Awebp%2Fngcb14%2Frs%3Adevice%2Frscb14-1','Fungia Plate corals are one of the few types of large polyp stony corals capable of moving themselves and relocating. There is a reason they are kept on the sand bed exclusively. If plate corals are placed on the aquascape, they will jump off of your rock work!','LPS'),</v>
      </c>
    </row>
    <row r="12" spans="1:1" x14ac:dyDescent="0.25">
      <c r="A12" t="str">
        <f>CONCATENATE("(",Sheet3!A12,",",Sheet3!B12,",",Sheet3!C12,",",Sheet3!D12,",",Sheet3!E12,")",",")</f>
        <v>('Gonipora-Flower-Pot','Gonipora Flower Pot','https://www.saltwateraquariumblog.com/wp-content/uploads/2021/04/4.jpg?ezimgfmt=ng%3Awebp%2Fngcb14%2Frs%3Adevice%2Frscb14-1','Goniopora are possibly the most enigmatic of all Large Polyp Stony (LPS) corals. On one hand, Goniopora are some of the most intensely colored corals on the reef. They are commonly referred to as flower pot corals for the appearance of their tentacles that resemble a flower bouquet. This aesthetic also makes them highly desirable.','LPS'),</v>
      </c>
    </row>
    <row r="13" spans="1:1" x14ac:dyDescent="0.25">
      <c r="A13" t="str">
        <f>CONCATENATE("(",Sheet3!A13,",",Sheet3!B13,",",Sheet3!C13,",",Sheet3!D13,",",Sheet3!E13,")",",")</f>
        <v>('Favia-corals','Favia corals','https://www.saltwateraquariumblog.com/wp-content/uploads/2021/01/Favia-vs.-Favorites.jpg?ezimgfmt=ng%3Awebp%2Fngcb14%2Frs%3Adevice%2Frscb14-1','Favia brain corals were one of the largest categories of large polyp stony corals in the reef aquarium hobby. At one time there were nearly 100 species of Favia but now that number dwindled down to only two, Favia fragum, and Favia gravida, both of which are Caribbean species. That means that there are essentially zero Favia brains in the reef aquarium hobby because stony corals from the Caribbean are illegal to collect. So what happened to all these species of Favia? Coral taxonomists over the years reclassified them into other genera as more information was uncovered. Most of the corals that were once classified as Favia are now Dipsastraea, Goniastrea, Coelastrea, or Favites.','LPS'),</v>
      </c>
    </row>
    <row r="14" spans="1:1" x14ac:dyDescent="0.25">
      <c r="A14" t="str">
        <f>CONCATENATE("(",Sheet3!A14,",",Sheet3!B14,",",Sheet3!C14,",",Sheet3!D14,",",Sheet3!E14,")",",")</f>
        <v>('Galaxea-corals','Galaxea corals','https://www.saltwateraquariumblog.com/wp-content/uploads/2021/11/Green-Galaxea-Coral.jpg?ezimgfmt=ng%3Awebp%2Fngcb14%2Frs%3Adevice%2Frscb14-1','Galaxea or Galaxy Corals are a hardy stony coral that grows additional heads quickly. Please be aware that Galaxea have long sweeper tentacles and need plenty of space to themselves','LPS'),</v>
      </c>
    </row>
    <row r="15" spans="1:1" x14ac:dyDescent="0.25">
      <c r="A15" t="str">
        <f>CONCATENATE("(",Sheet3!A15,",",Sheet3!B15,",",Sheet3!C15,",",Sheet3!D15,",",Sheet3!E15,")",",")</f>
        <v>('Lobos','Lobos','https://www.saltwateraquariumblog.com/wp-content/uploads/2022/05/10.jpg?ezimgfmt=ng%3Awebp%2Fngcb14%2Frs%3Adevice%2Frscb14-1','This Lobophyllia brain has a blue-purple center and bright orange and blue rim. Known in the hobby still as a Lobophyllia, this is actually an Acanthastrea pachysepta. Care should be taken to not let this touch true Lobophylia. ','LPS'),</v>
      </c>
    </row>
    <row r="16" spans="1:1" x14ac:dyDescent="0.25">
      <c r="A16" t="str">
        <f>CONCATENATE("(",Sheet3!A16,",",Sheet3!B16,",",Sheet3!C16,",",Sheet3!D16,",",Sheet3!E16,")",",")</f>
        <v>('Encrusting-Montipora','Encrusting Montipora','https://www.simplicityaquatics.com/wp-content/uploads/sps-montipora-encrusting.jpg','Encrusting Montipora is available in many colors and has many unique names. “Encrusting” refers to their growth pattern, which will eventually grow over the top of any surface they are on. They are a bright addition to filling areas where there may be too much flow to place an Acropora. It is crucial to provide encrusting Montipora with plenty of space to grow as they will take over other corals if not monitored','SPS'),</v>
      </c>
    </row>
    <row r="17" spans="1:1" x14ac:dyDescent="0.25">
      <c r="A17" t="str">
        <f>CONCATENATE("(",Sheet3!A17,",",Sheet3!B17,",",Sheet3!C17,",",Sheet3!D17,",",Sheet3!E17,")",",")</f>
        <v>('Acropora-Latistella','Acropora Latistella','https://encrypted-tbn0.gstatic.com/images?q=tbn:ANd9GcRndfHbjNzmEsoYPgBZJP49W0gGhGQHpcBtNaqGJ6qc0q142pEAoTlDKXRu_L9lq-NGk8Q&amp;usqp=CAU','The most well-known Acropora Latistella species is the Bali Shortcake, which comes in many unique colors. The base is generally a different color than each of the corallites and polyps. Like most Acropora species, taking the time to place Latistella specimens in areas with large amounts of light and flow is essential. Due to Latistella’s unique growth pattern, you will also want to provide plenty of space to accommodate its future growth.','SPS'),</v>
      </c>
    </row>
    <row r="18" spans="1:1" x14ac:dyDescent="0.25">
      <c r="A18" t="str">
        <f>CONCATENATE("(",Sheet3!A18,",",Sheet3!B18,",",Sheet3!C18,",",Sheet3!D18,",",Sheet3!E18,")",",")</f>
        <v>('Montipora-Digitata','Montipora Digitata','https://www.simplicityaquatics.com/wp-content/uploads/sps-montipora-digitata.jpg','A relatively easy to keep species compared to most SPS, the Montipora Digitata is a favorite among hobbyists with SPS-dominant or mixed reefs. As with most SPS, nutrient control and parameters are essential. However, this beautiful coral does tend to be more forgiving than most.','SPS'),</v>
      </c>
    </row>
    <row r="19" spans="1:1" x14ac:dyDescent="0.25">
      <c r="A19" t="str">
        <f>CONCATENATE("(",Sheet3!A19,",",Sheet3!B19,",",Sheet3!C19,",",Sheet3!D19,",",Sheet3!E19,")",",")</f>
        <v>('Acropora-Tenuis','Acropora Tenuis','https://www.simplicityaquatics.com/wp-content/uploads/sps-coral-tenuis.jpg','Tenuis corals are known as a favorite amongst hardcore “Stick-Heads.” It is tough to beat the stunning colors of an Acropora Tenuis. When it comes to their requirements, Tenuis requires stable water parameters and low nutrients.','SPS'),</v>
      </c>
    </row>
    <row r="20" spans="1:1" x14ac:dyDescent="0.25">
      <c r="A20" t="str">
        <f>CONCATENATE("(",Sheet3!A20,",",Sheet3!B20,",",Sheet3!C20,",",Sheet3!D20,",",Sheet3!E20,")",",")</f>
        <v>('Acropora-Carduus','Acropora Carduus','https://reefbuilders.com/wp-content/blogs.dir/1/files/2021/12/bali-acropora-speciosa-640x450.jpg','The most commonly recognized variation of Carduus is the Red Dragon Acro which is a deepwater species. Despite their deep origins, these corals prefer powerful light. Carduus is unique in appearance with its thin, sensitive branches and multitude of color variations. Be sure to place these Acros where their thin branches won’t break when you perform maintenance.','SPS'),</v>
      </c>
    </row>
    <row r="21" spans="1:1" x14ac:dyDescent="0.25">
      <c r="A21" t="str">
        <f>CONCATENATE("(",Sheet3!A21,",",Sheet3!B21,",",Sheet3!C21,",",Sheet3!D21,",",Sheet3!E21,")",",")</f>
        <v>('Acropora-Microclados','Acropora Microclados','https://www.simplicityaquatics.com/wp-content/uploads/sps-acropora-microclados.jpg','The most famous Acropora Microclados is the Strawberry Shortcake which features pink/red polyps and a lime green base. This coral prefers pure water with minimal nutrients, so keeping up to date with water changes and performing frequent maintenance on your protein skimmer is crucial. Microclados will benefit from occasional target feedings','SPS'),</v>
      </c>
    </row>
    <row r="22" spans="1:1" x14ac:dyDescent="0.25">
      <c r="A22" t="str">
        <f>CONCATENATE("(",Sheet3!A22,",",Sheet3!B22,",",Sheet3!C22,",",Sheet3!D22,",",Sheet3!E22,")",",")</f>
        <v>('Acropora-Echinata','Acropora Echinata','https://www.simplicityaquatics.com/wp-content/uploads/sps-acropora-echinata-1.jpg','Acropora Echinata have a very distinct growth form with long tubular radial corallites. These are also known as smooth skin Acropora, and they can be very touchy with changes in water parameters and temperature.','SPS'),</v>
      </c>
    </row>
    <row r="23" spans="1:1" x14ac:dyDescent="0.25">
      <c r="A23" t="str">
        <f>CONCATENATE("(",Sheet3!A23,",",Sheet3!B23,",",Sheet3!C23,",",Sheet3!D23,",",Sheet3!E23,")",",")</f>
        <v>('Acropora-Tortuosa','Acropora Tortuosa','https://www.simplicityaquatics.com/wp-content/uploads/sps-acropora-tortuosa.jpg','The most common Tortuosa is the Oregon Blue Tort, known for its intense deep blue color. Most torts grow very slowly, but they have been a longtime favorite of hobbyists as they have adjusted well to life within a standard SPS dominant reef tank. As long as you source a healthy specimen and provide plenty of light and flow, most Tortuosa varieties are easy to please.','SPS'),</v>
      </c>
    </row>
    <row r="24" spans="1:1" x14ac:dyDescent="0.25">
      <c r="A24" t="str">
        <f>CONCATENATE("(",Sheet3!A24,",",Sheet3!B24,",",Sheet3!C24,",",Sheet3!D24,",",Sheet3!E24,")",",")</f>
        <v>('Stylocoeniella','Stylocoeniella','https://encrypted-tbn0.gstatic.com/images?q=tbn:ANd9GcRXfuCkofzFJdIs-3q72pIiYXqMjI5VnWKwAOSaHUrxBQ&amp;s','An encrusting coral, the Stylocoeniella grows fast under good flow and medium to high lighting. This variety grows well in the cracks and crevices of your rockwork. The polyps are pretty small, but they will benefit from feedings. Due to its discrete nature, Stylocoeniella is also commonly found as a hitchhiker coral on live rock.','SPS'),</v>
      </c>
    </row>
    <row r="25" spans="1:1" x14ac:dyDescent="0.25">
      <c r="A25" t="str">
        <f>CONCATENATE("(",Sheet3!A25,",",Sheet3!B25,",",Sheet3!C25,",",Sheet3!D25,",",Sheet3!E25,")",",")</f>
        <v>('Acropora-Nasuta','Acropora Nasuta','https://www.simplicityaquatics.com/wp-content/uploads/sps-acropora-nasuta.jpg','These corals live in shallow reef waters and prefer large amounts of light. They often have a cream-colored base and bright pink or blue tips. Nasuta has been kept in aquariums for quite some time and has adjusted well to most properly kept SPS systems with low nutrient levels.','SPS'),</v>
      </c>
    </row>
    <row r="26" spans="1:1" x14ac:dyDescent="0.25">
      <c r="A26" t="str">
        <f>CONCATENATE("(",Sheet3!A26,",",Sheet3!B26,",",Sheet3!C26,",",Sheet3!D26,",",Sheet3!E26,")",",")</f>
        <v>('Agent-Orange-Zoanthids','Agent Orange Zoanthids','https://www.tidalgardens.com/pub/media/catalog/product/cache/c9e0b0ef589f3508e5ba515cde53c5ff/z/o/zoanthid-agent-orange-2.jpg','The Agent Orange Zoa is signified by an orange and purple face with tan-colored tentacles.','Zoanthids'),</v>
      </c>
    </row>
    <row r="27" spans="1:1" x14ac:dyDescent="0.25">
      <c r="A27" t="str">
        <f>CONCATENATE("(",Sheet3!A27,",",Sheet3!B27,",",Sheet3!C27,",",Sheet3!D27,",",Sheet3!E27,")",",")</f>
        <v>('Angel-Wings-Zoanthids','Angel Wings Zoanthids','https://www.tidalgardens.com/pub/media/catalog/product/cache/c9e0b0ef589f3508e5ba515cde53c5ff/5/5/5587-stock.jpg','Angel Wings Zoanthids have a reddish orange face with bright striated red skirts and a very interesting marking around their mouths. The center marking will vary from polyp to polyp with some being exact mirrors and others total opposites.','Zoanthids'),</v>
      </c>
    </row>
    <row r="28" spans="1:1" x14ac:dyDescent="0.25">
      <c r="A28" t="str">
        <f>CONCATENATE("(",Sheet3!A28,",",Sheet3!B28,",",Sheet3!C28,",",Sheet3!D28,",",Sheet3!E28,")",",")</f>
        <v>('Blowpop-Zoanthids','Blowpop Zoanthids','https://www.tidalgardens.com/pub/media/catalog/product/cache/c9e0b0ef589f3508e5ba515cde53c5ff/5/8/5863-stock.jpg','hese zoanthids have a color combo you dont see every day. Their steely blue face is accentuated by an orange mouth.','Zoanthids'),</v>
      </c>
    </row>
    <row r="29" spans="1:1" x14ac:dyDescent="0.25">
      <c r="A29" t="str">
        <f>CONCATENATE("(",Sheet3!A29,",",Sheet3!B29,",",Sheet3!C29,",",Sheet3!D29,",",Sheet3!E29,")",",")</f>
        <v>('Blowpop-Zoanthids-XL','Blowpop Zoanthids XL','https://www.tidalgardens.com/pub/media/catalog/product/cache/c9e0b0ef589f3508e5ba515cde53c5ff/0/1/0165-wysiwyg.jpg','These zoanthids have a color combo you dont see every day. Their steely blue face is accentuated by an orange mouth.','Zoanthids'),</v>
      </c>
    </row>
    <row r="30" spans="1:1" x14ac:dyDescent="0.25">
      <c r="A30" t="str">
        <f>CONCATENATE("(",Sheet3!A30,",",Sheet3!B30,",",Sheet3!C30,",",Sheet3!D30,",",Sheet3!E30,")",",")</f>
        <v>('Blue-Steel-Zoanthids','Blue Steel Zoanthids','https://www.tidalgardens.com/pub/media/catalog/product/cache/c9e0b0ef589f3508e5ba515cde53c5ff/s/t/stock-5459.jpg','The Blue Steel Zoas have neon green mouths and skirts with a bright blue mottled face. A really great color combination!','Zoanthids'),</v>
      </c>
    </row>
    <row r="31" spans="1:1" x14ac:dyDescent="0.25">
      <c r="A31" t="str">
        <f>CONCATENATE("(",Sheet3!A31,",",Sheet3!B31,",",Sheet3!C31,",",Sheet3!D31,",",Sheet3!E31,")",",")</f>
        <v>('C-137-Zoanthids','C-137 Zoanthids','https://www.tidalgardens.com/pub/media/catalog/product/cache/c9e0b0ef589f3508e5ba515cde53c5ff/s/t/stock-5453.jpg','C-137 Zoanthids are an in-house favorite. A white center ringed in red and purple and terminating neon green makes this one great looking Zoa! White speckling is present on most polyps to some extent.','Zoanthids'),</v>
      </c>
    </row>
    <row r="32" spans="1:1" x14ac:dyDescent="0.25">
      <c r="A32" t="str">
        <f>CONCATENATE("(",Sheet3!A32,",",Sheet3!B32,",",Sheet3!C32,",",Sheet3!D32,",",Sheet3!E32,")",",")</f>
        <v>('Captain-America-Palythoas','Captain America Palythoas','https://www.tidalgardens.com/pub/media/catalog/product/cache/c9e0b0ef589f3508e5ba515cde53c5ff/3/0/3088-stock_1.jpg','The Captain America Palythoa has a red and blue pattern similar to the comic book characters colors','Zoanthids'),</v>
      </c>
    </row>
    <row r="33" spans="1:1" x14ac:dyDescent="0.25">
      <c r="A33" t="str">
        <f>CONCATENATE("(",Sheet3!A33,",",Sheet3!B33,",",Sheet3!C33,",",Sheet3!D33,",",Sheet3!E33,")",",")</f>
        <v>('Captain-Jerk-Palythoas','Captain Jerk Palythoas','https://www.tidalgardens.com/pub/media/catalog/product/cache/c9e0b0ef589f3508e5ba515cde53c5ff/s/t/stock-4336.jpg','Captain Jerk Palythoas have a unique green, teal and yellow coloration with long flowing skirts. A fast growing variety well suited to a wide range of tank conditions.','Zoanthids'),</v>
      </c>
    </row>
    <row r="34" spans="1:1" x14ac:dyDescent="0.25">
      <c r="A34" t="str">
        <f>CONCATENATE("(",Sheet3!A34,",",Sheet3!B34,",",Sheet3!C34,",",Sheet3!D34,",",Sheet3!E34,")",",")</f>
        <v>('Cats-Eye-Zoanthids','Cats Eye Zoanthids','https://www.tidalgardens.com/pub/media/catalog/product/cache/c9e0b0ef589f3508e5ba515cde53c5ff/8/4/8468-stock.jpg','The Cats Eye Zoanthid has a yellow center with a pink skirt','Zoanthids'),</v>
      </c>
    </row>
    <row r="35" spans="1:1" x14ac:dyDescent="0.25">
      <c r="A35" t="str">
        <f>CONCATENATE("(",Sheet3!A35,",",Sheet3!B35,",",Sheet3!C35,",",Sheet3!D35,",",Sheet3!E35,")",",")</f>
        <v>('Eagle-Eye-Zoanthids','Eagle Eye Zoanthids','https://www.tidalgardens.com/pub/media/catalog/product/cache/c9e0b0ef589f3508e5ba515cde53c5ff/z/o/zoanthid-eagle-eye-2t_1.jpg','Eagle Eye Zoanthids have orange faces with purple in the center and outer ring. The tentacles are bright green making this zoa one of the most colorful zoanthids. ','Zoanthids'),</v>
      </c>
    </row>
    <row r="36" spans="1:1" x14ac:dyDescent="0.25">
      <c r="A36" t="str">
        <f>CONCATENATE("(",Sheet3!A36,",",Sheet3!B36,",",Sheet3!C36,",",Sheet3!D36,",",Sheet3!E36,")",",")</f>
        <v>('Fiji-Hyper-Color-Zoanthids','Fiji Hyper Color Zoanthids','https://www.tidalgardens.com/pub/media/catalog/product/cache/c9e0b0ef589f3508e5ba515cde53c5ff/9/2/9216-stock.jpg','These stunning Zoas from Fiji have a neon green skirt and a purple outline leading into a speckled orange face. Some of the brightest Zoas from this region .','Zoanthids'),</v>
      </c>
    </row>
    <row r="37" spans="1:1" x14ac:dyDescent="0.25">
      <c r="A37" t="str">
        <f>CONCATENATE("(",Sheet3!A37,",",Sheet3!B37,",",Sheet3!C37,",",Sheet3!D37,",",Sheet3!E37,")",",")</f>
        <v>('Fruit-Loops-Zoanthids','Fruit Loops Zoanthids','https://www.tidalgardens.com/pub/media/catalog/product/cache/c9e0b0ef589f3508e5ba515cde53c5ff/s/t/stock-6925.jpg','The Fruit Loops Zoanthids have bright orange tentacles a ring of purple, and a large ring of green on its face. ','Zoanthids'),</v>
      </c>
    </row>
    <row r="38" spans="1:1" x14ac:dyDescent="0.25">
      <c r="A38" t="str">
        <f>CONCATENATE("(",Sheet3!A38,",",Sheet3!B38,",",Sheet3!C38,",",Sheet3!D38,",",Sheet3!E38,")",",")</f>
        <v>('Incredible-Hulk-Zoanthids','Incredible Hulk Zoanthids','https://www.tidalgardens.com/pub/media/catalog/product/cache/c9e0b0ef589f3508e5ba515cde53c5ff/i/m/img_3958.jpg','This Incredible Hulk Zoanthid has a extremely bright green face with a purple skirt.','Zoanthids'),</v>
      </c>
    </row>
    <row r="39" spans="1:1" x14ac:dyDescent="0.25">
      <c r="A39" t="str">
        <f>CONCATENATE("(",Sheet3!A39,",",Sheet3!B39,",",Sheet3!C39,",",Sheet3!D39,",",Sheet3!E39,")",",")</f>
        <v>('Blue-Ricordea-Florida-Mushroom','Blue Ricordea Florida Mushroom','https://www.tidalgardens.com/pub/media/catalog/product/cache/c9e0b0ef589f3508e5ba515cde53c5ff/5/9/5910-stock.jpg','Ricordea florida are one of the most recognizable species to come out of the Caribbean. These Ricordea are mostly solid blue/teal in color however they can develop multi-color tentacles across their face. ','Mushrooms'),</v>
      </c>
    </row>
    <row r="40" spans="1:1" x14ac:dyDescent="0.25">
      <c r="A40" t="str">
        <f>CONCATENATE("(",Sheet3!A40,",",Sheet3!B40,",",Sheet3!C40,",",Sheet3!D40,",",Sheet3!E40,")",",")</f>
        <v>('Blue-Spotted-Discosoma-Mushroom','Blue Spotted Discosoma Mushroom','https://www.tidalgardens.com/pub/media/catalog/product/cache/c9e0b0ef589f3508e5ba515cde53c5ff/i/m/img_3240.jpg','The Blue Spotted Discosoma has a green mottled body and blue spots covering its entire body.','Mushrooms'),</v>
      </c>
    </row>
    <row r="41" spans="1:1" x14ac:dyDescent="0.25">
      <c r="A41" t="str">
        <f>CONCATENATE("(",Sheet3!A41,",",Sheet3!B41,",",Sheet3!C41,",",Sheet3!D41,",",Sheet3!E41,")",",")</f>
        <v>('Goldschläger-Discosoma-Mushroom','Goldschläger Discosoma Mushroom','https://www.tidalgardens.com/pub/media/catalog/product/cache/c9e0b0ef589f3508e5ba515cde53c5ff/5/5/5574-stock.jpg','These amazing mushrooms have a mixture of lime green and forest green base with bright yellow/gold flakes across its body.','Mushrooms'),</v>
      </c>
    </row>
    <row r="42" spans="1:1" x14ac:dyDescent="0.25">
      <c r="A42" t="str">
        <f>CONCATENATE("(",Sheet3!A42,",",Sheet3!B42,",",Sheet3!C42,",",Sheet3!D42,",",Sheet3!E42,")",",")</f>
        <v>('Green-Ricordea-Florida-Mushroom','Green Ricordea Florida Mushroom','https://www.tidalgardens.com/pub/media/catalog/product/cache/c9e0b0ef589f3508e5ba515cde53c5ff/s/t/stock-6959.jpg','Ricordea florida are one of the most recognizable species to come out of the Caribbean. These ever popular mushrooms are very hardy and do well in nearly any type of tank.','Mushrooms'),</v>
      </c>
    </row>
    <row r="43" spans="1:1" x14ac:dyDescent="0.25">
      <c r="A43" t="str">
        <f>CONCATENATE("(",Sheet3!A43,",",Sheet3!B43,",",Sheet3!C43,",",Sheet3!D43,",",Sheet3!E43,")",",")</f>
        <v>('Leopard-Discosoma-Mushroom','Leopard Discosoma Mushroom','https://www.tidalgardens.com/pub/media/catalog/product/cache/c9e0b0ef589f3508e5ba515cde53c5ff/s/t/stock-6098.jpg','Our Leopard Discosoma mushroom is a very rare color and pattern combo. Its bright orange polka-dotted face and sky blue surrounding its yellow mouth really separate this strain from other Discosoma. ','Mushrooms'),</v>
      </c>
    </row>
    <row r="44" spans="1:1" x14ac:dyDescent="0.25">
      <c r="A44" t="str">
        <f>CONCATENATE("(",Sheet3!A44,",",Sheet3!B44,",",Sheet3!C44,",",Sheet3!D44,",",Sheet3!E44,")",",")</f>
        <v>('Orange-Ricordea-Florida-Mushroom','Orange Ricordea Florida Mushroom','https://www.tidalgardens.com/pub/media/catalog/product/cache/c9e0b0ef589f3508e5ba515cde53c5ff/6/1/6186-stock.jpg','These Orange Ricordea are simply stunning! These frags have bright oranges and vivid greens.','Mushrooms'),</v>
      </c>
    </row>
    <row r="45" spans="1:1" x14ac:dyDescent="0.25">
      <c r="A45" t="str">
        <f>CONCATENATE("(",Sheet3!A45,",",Sheet3!B45,",",Sheet3!C45,",",Sheet3!D45,",",Sheet3!E45,")",",")</f>
        <v>('Sahara-Rhodactis-Mushroom','Sahara Rhodactis Mushroom','https://www.tidalgardens.com/pub/media/catalog/product/cache/c9e0b0ef589f3508e5ba515cde53c5ff/3/5/3575-stock_1.jpg','This truly stunning Rhodactis has a unique desert look with multiple shades of orange and red throughout.','Mushrooms'),</v>
      </c>
    </row>
    <row r="46" spans="1:1" x14ac:dyDescent="0.25">
      <c r="A46" t="str">
        <f>CONCATENATE("(",Sheet3!A46,",",Sheet3!B46,",",Sheet3!C46,",",Sheet3!D46,",",Sheet3!E46,")",",")</f>
        <v>('Soylent-Green-Rhodactis-Mushroom','Soylent Green Rhodactis Mushroom','https://www.tidalgardens.com/pub/media/catalog/product/cache/c9e0b0ef589f3508e5ba515cde53c5ff/4/8/4842-stock.jpg','This Soylent Green Rhodactis Mushroom is bright green and grows to large sizes','Mushrooms'),</v>
      </c>
    </row>
    <row r="47" spans="1:1" x14ac:dyDescent="0.25">
      <c r="A47" t="str">
        <f>CONCATENATE("(",Sheet3!A47,",",Sheet3!B47,",",Sheet3!C47,",",Sheet3!D47,",",Sheet3!E47,")",",")</f>
        <v>('Tonga-Bullseye-Rhodactis-Mushroom','Tonga Bullseye Rhodactis Mushroom','https://www.tidalgardens.com/pub/media/catalog/product/cache/c9e0b0ef589f3508e5ba515cde53c5ff/i/m/img_4791.jpg','This Rhodactis mushroom has an orange skirt with a blue base and a green-blue center. ','Mushrooms'),</v>
      </c>
    </row>
    <row r="48" spans="1:1" x14ac:dyDescent="0.25">
      <c r="A48" t="str">
        <f>CONCATENATE("(",Sheet3!A48,",",Sheet3!B48,",",Sheet3!C48,",",Sheet3!D48,",",Sheet3!E48,")",",")</f>
        <v>('Ultra-Purple-Snowflake-Rhodactis-Mushroom','Ultra Purple Snowflake Rhodactis Mushroom','https://www.tidalgardens.com/pub/media/catalog/product/cache/c9e0b0ef589f3508e5ba515cde53c5ff/z/_/z_27_31.jpg','This amazing rhodactis mushroom has a mixture of blue and purple on its base with snowflake patterns scattered throughout its face. The skirts of this mushroom are orange to green depending on your lighting.','Mushrooms'),</v>
      </c>
    </row>
    <row r="49" spans="1:1" x14ac:dyDescent="0.25">
      <c r="A49" t="str">
        <f>CONCATENATE("(",Sheet3!A49,",",Sheet3!B49,",",Sheet3!C49,",",Sheet3!D49,",",Sheet3!E49,")",",")</f>
        <v>('Nexus-Burst-Bubble-Tip-Anemone','Nexus Burst Bubble Tip Anemone','https://www.tidalgardens.com/pub/media/catalog/product/cache/c9e0b0ef589f3508e5ba515cde53c5ff/2/2/2297-stock.jpg','The Nexus Burst Bubble Tip Anemone is an exciting new strain and arguably the greatest anemone currently in the hobby. Never have we seen this type of color combo. This has many of the characteristics of the highly sought-after Colorado Sunburst Anemone which is neon orange and has a marbled foot. Defiantly a must-have for the serious anemone collector. ','Anemones'),</v>
      </c>
    </row>
    <row r="50" spans="1:1" x14ac:dyDescent="0.25">
      <c r="A50" t="str">
        <f>CONCATENATE("(",Sheet3!A50,",",Sheet3!B50,",",Sheet3!C50,",",Sheet3!D50,",",Sheet3!E50,")",",")</f>
        <v>('Pacific-Green-Flower-Anemone','Pacific Green Flower Anemone','https://www.tidalgardens.com/pub/media/catalog/product/cache/c9e0b0ef589f3508e5ba515cde53c5ff/i/m/img_6768.jpg','This Pacific variety of flower anemone has a green center and tan or cream tentacles.','Anemones'),</v>
      </c>
    </row>
    <row r="51" spans="1:1" x14ac:dyDescent="0.25">
      <c r="A51" t="str">
        <f>CONCATENATE("(",Sheet3!A51,",",Sheet3!B51,",",Sheet3!C51,",",Sheet3!D51,",",Sheet3!E51,")",",")</f>
        <v>('Zebra-Pinstripe-Flower-Anemone','Zebra Pinstripe Flower Anemone','https://www.tidalgardens.com/pub/media/catalog/product/cache/c9e0b0ef589f3508e5ba515cde53c5ff/z/_/z_29_21.jpg','These beautiful flower anemones have a very unique coloration which can range from light green to pink to cream/white','Anemones'),</v>
      </c>
    </row>
    <row r="52" spans="1:1" x14ac:dyDescent="0.25">
      <c r="A52" t="str">
        <f>CONCATENATE("(",Sheet3!A52,",",Sheet3!B52,",",Sheet3!C52,",",Sheet3!D52,",",Sheet3!E52,")",",")</f>
        <v>('Bubble-Tip-Anemone','Bubble Tip Anemone','https://cdn.shopify.com/s/files/1/0855/3388/products/6450_660x369.jpeg?v=1647307916','Bubble Tip Anemones come in a variety of colors; mostly different shades of green. Rare red Bubble Tip Anemones are often called Rose Anemones. If you have never kept an anemone before, the Bubble Tip Anemone is your best choice. These beautiful anemones are much easier to keep than any other anemone we sell. Although all anemones can move around the aquarium, Bubble Tip Anemones seem to stay put much better than other anemones. They prefer to anchor their column, or foot, on the rock rather than the sand.','Anemones'),</v>
      </c>
    </row>
    <row r="53" spans="1:1" x14ac:dyDescent="0.25">
      <c r="A53" t="str">
        <f>CONCATENATE("(",Sheet3!A53,",",Sheet3!B53,",",Sheet3!C53,",",Sheet3!D53,",",Sheet3!E53,")",",")</f>
        <v>('Long-Tentacle-Anemone','Long Tentacle Anemone','https://cdn.shopify.com/s/files/1/0855/3388/products/LongTentacleAnemone1_369x369.jpg?v=1647307836','Long Tentacle Anemones come in a variety of colors from white to green. The column is always a reddish orange color.','Anemones'),</v>
      </c>
    </row>
    <row r="54" spans="1:1" x14ac:dyDescent="0.25">
      <c r="A54" t="str">
        <f>CONCATENATE("(",Sheet3!A54,",",Sheet3!B54,",",Sheet3!C54,",",Sheet3!D54,",",Sheet3!E54,")",",")</f>
        <v>('Orange-Tube-Anemone','Orange Tube Anemone','https://cdn.shopify.com/s/files/1/0855/3388/products/OrangeTubeAnemone1_369x369.jpg?v=1647307780','Unlike many other anemones, Tube Anemones do not host clownfish and do not move around the aquarium. Just bury their tube in the sand bed and they will stay there.','Anemones'),</v>
      </c>
    </row>
    <row r="55" spans="1:1" x14ac:dyDescent="0.25">
      <c r="A55" t="str">
        <f>CONCATENATE("(",Sheet3!A55,",",Sheet3!B55,",",Sheet3!C55,",",Sheet3!D55,",",Sheet3!E55,")",",")</f>
        <v>('Colorado-Sunburst-Bubble-Tip-Anemone','Colorado Sunburst Bubble Tip Anemone','https://cdn.shopify.com/s/files/1/0855/3388/products/FJ6A91512_8a93522c-0a24-49da-9926-e8f1aef8fd33_896x896.jpg?v=1655074103','The Colorado Sunburst Anemone, is a rare color morph of the Bubble Tip Anemone. If you have never kept an anemone before, the Sunburst Anemone is your best choice. These beautiful anemones are much easier to keep than any other anemone we sell. Although all anemones can move around the aquarium, Rose Anemones seem to stay put much better than other anemones. They prefer to anchor their column, or foot, on the rock rather than the sand.','Anemones'),</v>
      </c>
    </row>
    <row r="56" spans="1:1" x14ac:dyDescent="0.25">
      <c r="A56" t="str">
        <f>CONCATENATE("(",Sheet3!A56,",",Sheet3!B56,",",Sheet3!C56,",",Sheet3!D56,",",Sheet3!E56,")",",")</f>
        <v>('Giant-Split-Pore-Sea-Fan','Giant Split Pore Sea Fan','https://www.tidalgardens.com/pub/media/catalog/product/cache/c9e0b0ef589f3508e5ba515cde53c5ff/0/8/0878-actinic_-_copy.jpg','This Giant Split Pore Sea Fan is very thick branched with very pronounced polyps. The branches of this Sea Fan are about as thick as your finger.','Soft'),</v>
      </c>
    </row>
    <row r="57" spans="1:1" x14ac:dyDescent="0.25">
      <c r="A57" t="str">
        <f>CONCATENATE("(",Sheet3!A57,",",Sheet3!B57,",",Sheet3!C57,",",Sheet3!D57,",",Sheet3!E57,")",",")</f>
        <v>('Green-Base-Toadstool-Leather','Green Base Toadstool Leather','https://www.tidalgardens.com/pub/media/catalog/product/cache/c9e0b0ef589f3508e5ba515cde53c5ff/i/m/img_9258-2.jpg','This easy to care for variety of soft coral has a purple-pink body with green highlights and stalks ending in either cream or pink.','Soft'),</v>
      </c>
    </row>
    <row r="58" spans="1:1" x14ac:dyDescent="0.25">
      <c r="A58" t="str">
        <f>CONCATENATE("(",Sheet3!A58,",",Sheet3!B58,",",Sheet3!C58,",",Sheet3!D58,",",Sheet3!E58,")",",")</f>
        <v>('Green-Star-Polyps','Green Star Polyps','https://www.tidalgardens.com/pub/media/catalog/product/cache/c9e0b0ef589f3508e5ba515cde53c5ff/g/r/green-star-polyps-2.jpg','Green Star Polyps are a great starting coral for beginners. ','Soft'),</v>
      </c>
    </row>
    <row r="59" spans="1:1" x14ac:dyDescent="0.25">
      <c r="A59" t="str">
        <f>CONCATENATE("(",Sheet3!A59,",",Sheet3!B59,",",Sheet3!C59,",",Sheet3!D59,",",Sheet3!E59,")",",")</f>
        <v>('Money-Dance-Kenya-Tree-Leather','Money Dance Kenya Tree Leather','https://www.tidalgardens.com/pub/media/catalog/product/cache/c9e0b0ef589f3508e5ba515cde53c5ff/6/5/6563-stock.jpg','This amazing Neon Green Kenya Tree Leather is a rapidly dividing soft coral that is great for beginners because it is very hardy.','Soft'),</v>
      </c>
    </row>
    <row r="60" spans="1:1" x14ac:dyDescent="0.25">
      <c r="A60" t="str">
        <f>CONCATENATE("(",Sheet3!A60,",",Sheet3!B60,",",Sheet3!C60,",",Sheet3!D60,",",Sheet3!E60,")",",")</f>
        <v>('Purple-Cespitularia','Purple Cespitularia','https://www.tidalgardens.com/pub/media/catalog/product/cache/c9e0b0ef589f3508e5ba515cde53c5ff/_/3/_32a8659-stock.jpg','Cespitularia is one of the most difficult to find soft corals on the market. Known for its beautiful waving stalks, Cespitularia develops a wonderful blue/purple hue.','Soft'),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3629-091D-4C40-BD8C-911525E7F139}">
  <dimension ref="A1:G136"/>
  <sheetViews>
    <sheetView zoomScale="70" zoomScaleNormal="70" workbookViewId="0">
      <selection activeCell="D38" sqref="D38"/>
    </sheetView>
  </sheetViews>
  <sheetFormatPr defaultColWidth="103.5703125" defaultRowHeight="15" x14ac:dyDescent="0.25"/>
  <cols>
    <col min="1" max="1" width="103.5703125" style="9"/>
    <col min="2" max="2" width="37.7109375" style="9" bestFit="1" customWidth="1"/>
    <col min="3" max="3" width="40" style="9" customWidth="1"/>
    <col min="4" max="4" width="137" style="18" customWidth="1"/>
    <col min="5" max="5" width="24.42578125" style="18" customWidth="1"/>
    <col min="6" max="6" width="255.7109375" style="9" bestFit="1" customWidth="1"/>
    <col min="7" max="16384" width="103.5703125" style="9"/>
  </cols>
  <sheetData>
    <row r="1" spans="1:7" x14ac:dyDescent="0.25">
      <c r="A1" s="7" t="s">
        <v>1994</v>
      </c>
      <c r="B1" s="7" t="s">
        <v>1732</v>
      </c>
      <c r="C1" s="7" t="s">
        <v>1444</v>
      </c>
      <c r="D1" s="7" t="s">
        <v>65</v>
      </c>
      <c r="E1" s="7" t="s">
        <v>1445</v>
      </c>
      <c r="F1" s="7" t="s">
        <v>1446</v>
      </c>
      <c r="G1" s="7" t="s">
        <v>1775</v>
      </c>
    </row>
    <row r="2" spans="1:7" x14ac:dyDescent="0.25">
      <c r="A2" s="20" t="s">
        <v>1995</v>
      </c>
      <c r="B2" s="20" t="s">
        <v>1458</v>
      </c>
      <c r="C2" s="9" t="s">
        <v>1459</v>
      </c>
      <c r="D2" s="22" t="s">
        <v>1738</v>
      </c>
      <c r="E2" s="18" t="s">
        <v>1776</v>
      </c>
      <c r="F2" s="9" t="s">
        <v>1460</v>
      </c>
      <c r="G2" s="9" t="s">
        <v>1457</v>
      </c>
    </row>
    <row r="3" spans="1:7" x14ac:dyDescent="0.25">
      <c r="A3" s="20" t="s">
        <v>1996</v>
      </c>
      <c r="B3" s="20" t="s">
        <v>1461</v>
      </c>
      <c r="C3" s="9" t="s">
        <v>1462</v>
      </c>
      <c r="D3" s="22" t="s">
        <v>1739</v>
      </c>
      <c r="E3" s="18" t="s">
        <v>1451</v>
      </c>
      <c r="G3" s="9" t="s">
        <v>1457</v>
      </c>
    </row>
    <row r="4" spans="1:7" ht="30" x14ac:dyDescent="0.25">
      <c r="A4" s="20" t="s">
        <v>1997</v>
      </c>
      <c r="B4" s="20" t="s">
        <v>1463</v>
      </c>
      <c r="C4" s="9" t="s">
        <v>1464</v>
      </c>
      <c r="D4" s="22" t="s">
        <v>1740</v>
      </c>
      <c r="E4" s="18" t="s">
        <v>1456</v>
      </c>
      <c r="F4" s="9" t="s">
        <v>1465</v>
      </c>
      <c r="G4" s="9" t="s">
        <v>1457</v>
      </c>
    </row>
    <row r="5" spans="1:7" x14ac:dyDescent="0.25">
      <c r="A5" s="20" t="s">
        <v>1998</v>
      </c>
      <c r="B5" s="20" t="s">
        <v>1466</v>
      </c>
      <c r="C5" s="9" t="s">
        <v>1467</v>
      </c>
      <c r="D5" s="22" t="s">
        <v>1741</v>
      </c>
      <c r="E5" s="18" t="s">
        <v>1456</v>
      </c>
      <c r="G5" s="9" t="s">
        <v>1457</v>
      </c>
    </row>
    <row r="6" spans="1:7" x14ac:dyDescent="0.25">
      <c r="A6" s="20" t="s">
        <v>1999</v>
      </c>
      <c r="B6" s="20" t="s">
        <v>1468</v>
      </c>
      <c r="C6" s="9" t="s">
        <v>1469</v>
      </c>
      <c r="D6" s="22" t="s">
        <v>1742</v>
      </c>
      <c r="E6" s="18" t="s">
        <v>1450</v>
      </c>
      <c r="F6" s="9" t="s">
        <v>1736</v>
      </c>
      <c r="G6" s="9" t="s">
        <v>1457</v>
      </c>
    </row>
    <row r="7" spans="1:7" x14ac:dyDescent="0.25">
      <c r="A7" s="20" t="s">
        <v>2000</v>
      </c>
      <c r="B7" s="20" t="s">
        <v>1470</v>
      </c>
      <c r="C7" s="9" t="s">
        <v>1471</v>
      </c>
      <c r="D7" s="22" t="s">
        <v>1743</v>
      </c>
      <c r="E7" s="18" t="s">
        <v>1456</v>
      </c>
      <c r="G7" s="9" t="s">
        <v>1457</v>
      </c>
    </row>
    <row r="8" spans="1:7" x14ac:dyDescent="0.25">
      <c r="A8" s="20" t="s">
        <v>2001</v>
      </c>
      <c r="B8" s="20" t="s">
        <v>1472</v>
      </c>
      <c r="C8" s="9" t="s">
        <v>1473</v>
      </c>
      <c r="D8" s="22" t="s">
        <v>1744</v>
      </c>
      <c r="E8" s="18" t="s">
        <v>1456</v>
      </c>
      <c r="G8" s="9" t="s">
        <v>1457</v>
      </c>
    </row>
    <row r="9" spans="1:7" x14ac:dyDescent="0.25">
      <c r="A9" s="20" t="s">
        <v>2002</v>
      </c>
      <c r="B9" s="20" t="s">
        <v>1474</v>
      </c>
      <c r="C9" s="9" t="s">
        <v>1475</v>
      </c>
      <c r="D9" s="22" t="s">
        <v>1745</v>
      </c>
      <c r="E9" s="18" t="s">
        <v>1456</v>
      </c>
      <c r="G9" s="9" t="s">
        <v>1457</v>
      </c>
    </row>
    <row r="10" spans="1:7" x14ac:dyDescent="0.25">
      <c r="A10" s="20" t="s">
        <v>2003</v>
      </c>
      <c r="B10" s="20" t="s">
        <v>1476</v>
      </c>
      <c r="C10" s="9" t="s">
        <v>1477</v>
      </c>
      <c r="D10" s="22" t="s">
        <v>1746</v>
      </c>
      <c r="E10" s="18" t="s">
        <v>301</v>
      </c>
      <c r="G10" s="9" t="s">
        <v>1457</v>
      </c>
    </row>
    <row r="11" spans="1:7" x14ac:dyDescent="0.25">
      <c r="A11" s="20" t="s">
        <v>2004</v>
      </c>
      <c r="B11" s="20" t="s">
        <v>1478</v>
      </c>
      <c r="C11" s="9" t="s">
        <v>1479</v>
      </c>
      <c r="D11" s="22" t="s">
        <v>1747</v>
      </c>
      <c r="E11" s="18" t="s">
        <v>1456</v>
      </c>
      <c r="F11" s="9" t="s">
        <v>2125</v>
      </c>
      <c r="G11" s="9" t="s">
        <v>1457</v>
      </c>
    </row>
    <row r="12" spans="1:7" x14ac:dyDescent="0.25">
      <c r="A12" s="20" t="s">
        <v>2005</v>
      </c>
      <c r="B12" s="20" t="s">
        <v>1480</v>
      </c>
      <c r="C12" s="9" t="s">
        <v>1481</v>
      </c>
      <c r="D12" s="22" t="s">
        <v>1748</v>
      </c>
      <c r="E12" s="18" t="s">
        <v>154</v>
      </c>
      <c r="F12" s="9" t="s">
        <v>1733</v>
      </c>
      <c r="G12" s="9" t="s">
        <v>1457</v>
      </c>
    </row>
    <row r="13" spans="1:7" x14ac:dyDescent="0.25">
      <c r="A13" s="20" t="s">
        <v>2006</v>
      </c>
      <c r="B13" s="20" t="s">
        <v>1482</v>
      </c>
      <c r="C13" s="9" t="s">
        <v>1483</v>
      </c>
      <c r="D13" s="22" t="s">
        <v>1749</v>
      </c>
      <c r="E13" s="18" t="s">
        <v>217</v>
      </c>
      <c r="G13" s="9" t="s">
        <v>1457</v>
      </c>
    </row>
    <row r="14" spans="1:7" x14ac:dyDescent="0.25">
      <c r="A14" s="20" t="s">
        <v>2007</v>
      </c>
      <c r="B14" s="20" t="s">
        <v>1484</v>
      </c>
      <c r="C14" s="9" t="s">
        <v>1485</v>
      </c>
      <c r="D14" s="22" t="s">
        <v>1750</v>
      </c>
      <c r="E14" s="18" t="s">
        <v>1486</v>
      </c>
      <c r="F14" s="9" t="s">
        <v>1734</v>
      </c>
      <c r="G14" s="9" t="s">
        <v>1457</v>
      </c>
    </row>
    <row r="15" spans="1:7" x14ac:dyDescent="0.25">
      <c r="A15" s="20" t="s">
        <v>2008</v>
      </c>
      <c r="B15" s="20" t="s">
        <v>1487</v>
      </c>
      <c r="C15" s="9" t="s">
        <v>1488</v>
      </c>
      <c r="D15" s="22" t="s">
        <v>1751</v>
      </c>
      <c r="E15" s="18" t="s">
        <v>1456</v>
      </c>
      <c r="G15" s="9" t="s">
        <v>1457</v>
      </c>
    </row>
    <row r="16" spans="1:7" x14ac:dyDescent="0.25">
      <c r="A16" s="20" t="s">
        <v>2009</v>
      </c>
      <c r="B16" s="20" t="s">
        <v>1489</v>
      </c>
      <c r="C16" s="9" t="s">
        <v>1490</v>
      </c>
      <c r="D16" s="22" t="s">
        <v>1752</v>
      </c>
      <c r="E16" s="18" t="s">
        <v>1447</v>
      </c>
      <c r="G16" s="9" t="s">
        <v>1457</v>
      </c>
    </row>
    <row r="17" spans="1:7" x14ac:dyDescent="0.25">
      <c r="A17" s="20" t="s">
        <v>2010</v>
      </c>
      <c r="B17" s="20" t="s">
        <v>1491</v>
      </c>
      <c r="C17" s="9" t="s">
        <v>1492</v>
      </c>
      <c r="D17" s="22" t="s">
        <v>1753</v>
      </c>
      <c r="E17" s="18" t="s">
        <v>1450</v>
      </c>
      <c r="G17" s="9" t="s">
        <v>1457</v>
      </c>
    </row>
    <row r="18" spans="1:7" x14ac:dyDescent="0.25">
      <c r="A18" s="20" t="s">
        <v>2011</v>
      </c>
      <c r="B18" s="20" t="s">
        <v>1493</v>
      </c>
      <c r="C18" s="9" t="s">
        <v>1494</v>
      </c>
      <c r="D18" s="22" t="s">
        <v>1754</v>
      </c>
      <c r="E18" s="18" t="s">
        <v>217</v>
      </c>
      <c r="G18" s="9" t="s">
        <v>1457</v>
      </c>
    </row>
    <row r="19" spans="1:7" x14ac:dyDescent="0.25">
      <c r="A19" s="20" t="s">
        <v>2012</v>
      </c>
      <c r="B19" s="20" t="s">
        <v>1495</v>
      </c>
      <c r="C19" s="9" t="s">
        <v>1496</v>
      </c>
      <c r="D19" s="22" t="s">
        <v>1755</v>
      </c>
      <c r="E19" s="18" t="s">
        <v>1497</v>
      </c>
      <c r="G19" s="9" t="s">
        <v>1457</v>
      </c>
    </row>
    <row r="20" spans="1:7" x14ac:dyDescent="0.25">
      <c r="A20" s="20" t="s">
        <v>2013</v>
      </c>
      <c r="B20" s="20" t="s">
        <v>1498</v>
      </c>
      <c r="C20" s="9" t="s">
        <v>1499</v>
      </c>
      <c r="D20" s="22" t="s">
        <v>1756</v>
      </c>
      <c r="E20" s="18" t="s">
        <v>1456</v>
      </c>
      <c r="G20" s="9" t="s">
        <v>1457</v>
      </c>
    </row>
    <row r="21" spans="1:7" x14ac:dyDescent="0.25">
      <c r="A21" s="20" t="s">
        <v>2014</v>
      </c>
      <c r="B21" s="20" t="s">
        <v>1500</v>
      </c>
      <c r="C21" s="9" t="s">
        <v>1501</v>
      </c>
      <c r="D21" s="22" t="s">
        <v>1757</v>
      </c>
      <c r="E21" s="18" t="s">
        <v>1447</v>
      </c>
      <c r="F21" s="9" t="s">
        <v>1735</v>
      </c>
      <c r="G21" s="9" t="s">
        <v>1457</v>
      </c>
    </row>
    <row r="22" spans="1:7" x14ac:dyDescent="0.25">
      <c r="A22" s="20" t="s">
        <v>2015</v>
      </c>
      <c r="B22" s="20" t="s">
        <v>1502</v>
      </c>
      <c r="C22" s="9" t="s">
        <v>1503</v>
      </c>
      <c r="D22" s="22" t="s">
        <v>1758</v>
      </c>
      <c r="E22" s="18" t="s">
        <v>1449</v>
      </c>
      <c r="G22" s="9" t="s">
        <v>1457</v>
      </c>
    </row>
    <row r="23" spans="1:7" x14ac:dyDescent="0.25">
      <c r="A23" s="20" t="s">
        <v>2016</v>
      </c>
      <c r="B23" s="20" t="s">
        <v>1504</v>
      </c>
      <c r="C23" s="9" t="s">
        <v>1505</v>
      </c>
      <c r="D23" s="22" t="s">
        <v>1759</v>
      </c>
      <c r="E23" s="18" t="s">
        <v>1449</v>
      </c>
      <c r="G23" s="9" t="s">
        <v>1457</v>
      </c>
    </row>
    <row r="24" spans="1:7" x14ac:dyDescent="0.25">
      <c r="A24" s="20" t="s">
        <v>2017</v>
      </c>
      <c r="B24" s="20" t="s">
        <v>1506</v>
      </c>
      <c r="C24" s="9" t="s">
        <v>1507</v>
      </c>
      <c r="D24" s="22" t="s">
        <v>1760</v>
      </c>
      <c r="E24" s="18" t="s">
        <v>1456</v>
      </c>
      <c r="G24" s="9" t="s">
        <v>1457</v>
      </c>
    </row>
    <row r="25" spans="1:7" x14ac:dyDescent="0.25">
      <c r="A25" s="20" t="s">
        <v>2018</v>
      </c>
      <c r="B25" s="20" t="s">
        <v>1508</v>
      </c>
      <c r="C25" s="9" t="s">
        <v>1509</v>
      </c>
      <c r="D25" s="22" t="s">
        <v>1761</v>
      </c>
      <c r="E25" s="18" t="s">
        <v>1497</v>
      </c>
      <c r="F25" s="9" t="s">
        <v>1737</v>
      </c>
      <c r="G25" s="9" t="s">
        <v>1457</v>
      </c>
    </row>
    <row r="26" spans="1:7" ht="30" x14ac:dyDescent="0.25">
      <c r="A26" s="20" t="s">
        <v>2019</v>
      </c>
      <c r="B26" s="20" t="s">
        <v>1510</v>
      </c>
      <c r="C26" s="9" t="s">
        <v>1511</v>
      </c>
      <c r="D26" s="22" t="s">
        <v>1762</v>
      </c>
      <c r="E26" s="18" t="s">
        <v>1448</v>
      </c>
      <c r="G26" s="9" t="s">
        <v>1457</v>
      </c>
    </row>
    <row r="27" spans="1:7" x14ac:dyDescent="0.25">
      <c r="A27" s="20" t="s">
        <v>2020</v>
      </c>
      <c r="B27" s="20" t="s">
        <v>1512</v>
      </c>
      <c r="C27" s="9" t="s">
        <v>1513</v>
      </c>
      <c r="D27" s="22" t="s">
        <v>1763</v>
      </c>
      <c r="E27" s="18" t="s">
        <v>1450</v>
      </c>
      <c r="G27" s="9" t="s">
        <v>1457</v>
      </c>
    </row>
    <row r="28" spans="1:7" x14ac:dyDescent="0.25">
      <c r="A28" s="20" t="s">
        <v>2021</v>
      </c>
      <c r="B28" s="20" t="s">
        <v>1514</v>
      </c>
      <c r="C28" s="9" t="s">
        <v>1515</v>
      </c>
      <c r="D28" s="22" t="s">
        <v>2721</v>
      </c>
      <c r="E28" s="18" t="s">
        <v>1449</v>
      </c>
      <c r="G28" s="9" t="s">
        <v>1457</v>
      </c>
    </row>
    <row r="29" spans="1:7" ht="30" x14ac:dyDescent="0.25">
      <c r="A29" s="20" t="s">
        <v>2022</v>
      </c>
      <c r="B29" s="20" t="s">
        <v>1516</v>
      </c>
      <c r="C29" s="9" t="s">
        <v>1517</v>
      </c>
      <c r="D29" s="22" t="s">
        <v>2722</v>
      </c>
      <c r="E29" s="18" t="s">
        <v>1448</v>
      </c>
      <c r="G29" s="9" t="s">
        <v>1457</v>
      </c>
    </row>
    <row r="30" spans="1:7" x14ac:dyDescent="0.25">
      <c r="A30" s="20" t="s">
        <v>2023</v>
      </c>
      <c r="B30" s="20" t="s">
        <v>1518</v>
      </c>
      <c r="C30" s="9" t="s">
        <v>1519</v>
      </c>
      <c r="D30" s="22" t="s">
        <v>1764</v>
      </c>
      <c r="E30" s="18" t="s">
        <v>1449</v>
      </c>
      <c r="G30" s="9" t="s">
        <v>1457</v>
      </c>
    </row>
    <row r="31" spans="1:7" x14ac:dyDescent="0.25">
      <c r="A31" s="20" t="s">
        <v>2024</v>
      </c>
      <c r="B31" s="20" t="s">
        <v>1520</v>
      </c>
      <c r="C31" s="9" t="s">
        <v>1521</v>
      </c>
      <c r="D31" s="22" t="s">
        <v>1765</v>
      </c>
      <c r="E31" s="18" t="s">
        <v>1452</v>
      </c>
      <c r="F31" s="9" t="s">
        <v>2699</v>
      </c>
      <c r="G31" s="9" t="s">
        <v>1457</v>
      </c>
    </row>
    <row r="32" spans="1:7" x14ac:dyDescent="0.25">
      <c r="A32" s="20" t="s">
        <v>2025</v>
      </c>
      <c r="B32" s="20" t="s">
        <v>1522</v>
      </c>
      <c r="C32" s="9" t="s">
        <v>1523</v>
      </c>
      <c r="D32" s="22" t="s">
        <v>1766</v>
      </c>
      <c r="E32" s="18" t="s">
        <v>1456</v>
      </c>
      <c r="F32" s="9" t="s">
        <v>1524</v>
      </c>
      <c r="G32" s="9" t="s">
        <v>1457</v>
      </c>
    </row>
    <row r="33" spans="1:7" x14ac:dyDescent="0.25">
      <c r="A33" s="20" t="s">
        <v>2026</v>
      </c>
      <c r="B33" s="20" t="s">
        <v>1525</v>
      </c>
      <c r="C33" s="9" t="s">
        <v>1526</v>
      </c>
      <c r="D33" s="22" t="s">
        <v>1767</v>
      </c>
      <c r="E33" s="18" t="s">
        <v>272</v>
      </c>
      <c r="G33" s="9" t="s">
        <v>1457</v>
      </c>
    </row>
    <row r="34" spans="1:7" x14ac:dyDescent="0.25">
      <c r="A34" s="20" t="s">
        <v>2027</v>
      </c>
      <c r="B34" s="20" t="s">
        <v>1527</v>
      </c>
      <c r="C34" s="9" t="s">
        <v>1528</v>
      </c>
      <c r="D34" s="22" t="s">
        <v>1768</v>
      </c>
      <c r="E34" s="18" t="s">
        <v>1448</v>
      </c>
      <c r="G34" s="9" t="s">
        <v>1457</v>
      </c>
    </row>
    <row r="35" spans="1:7" x14ac:dyDescent="0.25">
      <c r="A35" s="20" t="s">
        <v>2028</v>
      </c>
      <c r="B35" s="20" t="s">
        <v>1529</v>
      </c>
      <c r="C35" s="9" t="s">
        <v>1530</v>
      </c>
      <c r="D35" s="22" t="s">
        <v>1769</v>
      </c>
      <c r="E35" s="18" t="s">
        <v>1531</v>
      </c>
      <c r="G35" s="9" t="s">
        <v>1457</v>
      </c>
    </row>
    <row r="36" spans="1:7" x14ac:dyDescent="0.25">
      <c r="A36" s="20" t="s">
        <v>2029</v>
      </c>
      <c r="B36" s="20" t="s">
        <v>1532</v>
      </c>
      <c r="C36" s="9" t="s">
        <v>1533</v>
      </c>
      <c r="D36" s="22" t="s">
        <v>1770</v>
      </c>
      <c r="E36" s="18" t="s">
        <v>301</v>
      </c>
      <c r="G36" s="9" t="s">
        <v>1457</v>
      </c>
    </row>
    <row r="37" spans="1:7" ht="30" x14ac:dyDescent="0.25">
      <c r="A37" s="20" t="s">
        <v>2030</v>
      </c>
      <c r="B37" s="20" t="s">
        <v>1534</v>
      </c>
      <c r="C37" s="9" t="s">
        <v>1535</v>
      </c>
      <c r="D37" s="22" t="s">
        <v>1771</v>
      </c>
      <c r="E37" s="18" t="s">
        <v>1531</v>
      </c>
      <c r="G37" s="9" t="s">
        <v>1457</v>
      </c>
    </row>
    <row r="38" spans="1:7" ht="30" x14ac:dyDescent="0.25">
      <c r="A38" s="20" t="s">
        <v>2031</v>
      </c>
      <c r="B38" s="20" t="s">
        <v>1536</v>
      </c>
      <c r="C38" s="9" t="s">
        <v>1537</v>
      </c>
      <c r="D38" s="22" t="s">
        <v>1772</v>
      </c>
      <c r="E38" s="18" t="s">
        <v>244</v>
      </c>
      <c r="G38" s="9" t="s">
        <v>1457</v>
      </c>
    </row>
    <row r="39" spans="1:7" x14ac:dyDescent="0.25">
      <c r="A39" s="20" t="s">
        <v>2032</v>
      </c>
      <c r="B39" s="20" t="s">
        <v>1538</v>
      </c>
      <c r="C39" s="9" t="s">
        <v>1539</v>
      </c>
      <c r="D39" s="22" t="s">
        <v>1773</v>
      </c>
      <c r="E39" s="18" t="s">
        <v>182</v>
      </c>
      <c r="G39" s="9" t="s">
        <v>1457</v>
      </c>
    </row>
    <row r="40" spans="1:7" x14ac:dyDescent="0.25">
      <c r="A40" s="21" t="s">
        <v>2033</v>
      </c>
      <c r="B40" s="21" t="s">
        <v>1540</v>
      </c>
      <c r="C40" s="9" t="s">
        <v>1541</v>
      </c>
      <c r="D40" s="22" t="s">
        <v>1774</v>
      </c>
      <c r="E40" s="18" t="s">
        <v>217</v>
      </c>
      <c r="G40" s="9" t="s">
        <v>1457</v>
      </c>
    </row>
    <row r="41" spans="1:7" ht="30" x14ac:dyDescent="0.25">
      <c r="A41" s="19" t="s">
        <v>2034</v>
      </c>
      <c r="B41" s="19" t="s">
        <v>1542</v>
      </c>
      <c r="C41" s="1" t="s">
        <v>1543</v>
      </c>
      <c r="D41" s="22" t="s">
        <v>1778</v>
      </c>
      <c r="E41" s="18" t="s">
        <v>76</v>
      </c>
      <c r="G41" s="1" t="s">
        <v>2126</v>
      </c>
    </row>
    <row r="42" spans="1:7" x14ac:dyDescent="0.25">
      <c r="A42" s="19" t="s">
        <v>2035</v>
      </c>
      <c r="B42" s="19" t="s">
        <v>1544</v>
      </c>
      <c r="C42" s="1" t="s">
        <v>1545</v>
      </c>
      <c r="D42" s="22" t="s">
        <v>1779</v>
      </c>
      <c r="G42" s="1" t="s">
        <v>2126</v>
      </c>
    </row>
    <row r="43" spans="1:7" x14ac:dyDescent="0.25">
      <c r="A43" s="19" t="s">
        <v>2036</v>
      </c>
      <c r="B43" s="19" t="s">
        <v>1546</v>
      </c>
      <c r="C43" s="1" t="s">
        <v>1547</v>
      </c>
      <c r="D43" s="22" t="s">
        <v>1780</v>
      </c>
      <c r="G43" s="1" t="s">
        <v>2126</v>
      </c>
    </row>
    <row r="44" spans="1:7" x14ac:dyDescent="0.25">
      <c r="A44" s="19" t="s">
        <v>2037</v>
      </c>
      <c r="B44" s="19" t="s">
        <v>1548</v>
      </c>
      <c r="C44" s="1" t="s">
        <v>1549</v>
      </c>
      <c r="D44" s="22" t="s">
        <v>1781</v>
      </c>
      <c r="E44" s="18" t="s">
        <v>76</v>
      </c>
      <c r="G44" s="1" t="s">
        <v>2126</v>
      </c>
    </row>
    <row r="45" spans="1:7" ht="30" x14ac:dyDescent="0.25">
      <c r="A45" s="19" t="s">
        <v>1550</v>
      </c>
      <c r="B45" s="19" t="s">
        <v>1550</v>
      </c>
      <c r="C45" s="1" t="s">
        <v>1551</v>
      </c>
      <c r="D45" s="22" t="s">
        <v>1782</v>
      </c>
      <c r="E45" s="18" t="s">
        <v>1453</v>
      </c>
      <c r="G45" s="1" t="s">
        <v>2126</v>
      </c>
    </row>
    <row r="46" spans="1:7" x14ac:dyDescent="0.25">
      <c r="A46" s="19" t="s">
        <v>2038</v>
      </c>
      <c r="B46" s="19" t="s">
        <v>1552</v>
      </c>
      <c r="C46" s="1" t="s">
        <v>1553</v>
      </c>
      <c r="D46" s="22" t="s">
        <v>1783</v>
      </c>
      <c r="E46" s="18" t="s">
        <v>34</v>
      </c>
      <c r="G46" s="1" t="s">
        <v>2126</v>
      </c>
    </row>
    <row r="47" spans="1:7" x14ac:dyDescent="0.25">
      <c r="A47" s="19" t="s">
        <v>2039</v>
      </c>
      <c r="B47" s="19" t="s">
        <v>1554</v>
      </c>
      <c r="C47" s="1" t="s">
        <v>1555</v>
      </c>
      <c r="D47" s="22" t="s">
        <v>1784</v>
      </c>
      <c r="E47" s="18" t="s">
        <v>182</v>
      </c>
      <c r="G47" s="1" t="s">
        <v>2126</v>
      </c>
    </row>
    <row r="48" spans="1:7" x14ac:dyDescent="0.25">
      <c r="A48" s="19" t="s">
        <v>2040</v>
      </c>
      <c r="B48" s="19" t="s">
        <v>1556</v>
      </c>
      <c r="C48" s="1" t="s">
        <v>1557</v>
      </c>
      <c r="D48" s="22" t="s">
        <v>1785</v>
      </c>
      <c r="E48" s="18" t="s">
        <v>182</v>
      </c>
      <c r="G48" s="1" t="s">
        <v>2126</v>
      </c>
    </row>
    <row r="49" spans="1:7" x14ac:dyDescent="0.25">
      <c r="A49" s="19" t="s">
        <v>2117</v>
      </c>
      <c r="B49" s="19" t="s">
        <v>2121</v>
      </c>
      <c r="C49" s="1" t="s">
        <v>1558</v>
      </c>
      <c r="D49" s="22" t="s">
        <v>1786</v>
      </c>
      <c r="E49" s="18" t="s">
        <v>220</v>
      </c>
      <c r="G49" s="1" t="s">
        <v>2126</v>
      </c>
    </row>
    <row r="50" spans="1:7" x14ac:dyDescent="0.25">
      <c r="A50" s="19" t="s">
        <v>2041</v>
      </c>
      <c r="B50" s="19" t="s">
        <v>1559</v>
      </c>
      <c r="C50" s="1" t="s">
        <v>1560</v>
      </c>
      <c r="D50" s="22" t="s">
        <v>1787</v>
      </c>
      <c r="E50" s="18" t="s">
        <v>158</v>
      </c>
      <c r="G50" s="1" t="s">
        <v>2126</v>
      </c>
    </row>
    <row r="51" spans="1:7" x14ac:dyDescent="0.25">
      <c r="A51" s="19" t="s">
        <v>2042</v>
      </c>
      <c r="B51" s="19" t="s">
        <v>1561</v>
      </c>
      <c r="C51" s="1" t="s">
        <v>1562</v>
      </c>
      <c r="D51" s="22" t="s">
        <v>1788</v>
      </c>
      <c r="G51" s="1" t="s">
        <v>2126</v>
      </c>
    </row>
    <row r="52" spans="1:7" ht="30" x14ac:dyDescent="0.25">
      <c r="A52" s="19" t="s">
        <v>2043</v>
      </c>
      <c r="B52" s="19" t="s">
        <v>1563</v>
      </c>
      <c r="C52" s="1" t="s">
        <v>1564</v>
      </c>
      <c r="D52" s="22" t="s">
        <v>1789</v>
      </c>
      <c r="G52" s="1" t="s">
        <v>2126</v>
      </c>
    </row>
    <row r="53" spans="1:7" x14ac:dyDescent="0.25">
      <c r="A53" s="19" t="s">
        <v>2044</v>
      </c>
      <c r="B53" s="19" t="s">
        <v>1565</v>
      </c>
      <c r="C53" s="1" t="s">
        <v>1566</v>
      </c>
      <c r="D53" s="22" t="s">
        <v>1790</v>
      </c>
      <c r="E53" s="18" t="s">
        <v>137</v>
      </c>
      <c r="G53" s="1" t="s">
        <v>2126</v>
      </c>
    </row>
    <row r="54" spans="1:7" ht="30" x14ac:dyDescent="0.25">
      <c r="A54" s="19" t="s">
        <v>2045</v>
      </c>
      <c r="B54" s="19" t="s">
        <v>1567</v>
      </c>
      <c r="C54" s="1" t="s">
        <v>1568</v>
      </c>
      <c r="D54" s="22" t="s">
        <v>1791</v>
      </c>
      <c r="E54" s="18" t="s">
        <v>137</v>
      </c>
      <c r="G54" s="1" t="s">
        <v>2126</v>
      </c>
    </row>
    <row r="55" spans="1:7" x14ac:dyDescent="0.25">
      <c r="A55" s="19" t="s">
        <v>2046</v>
      </c>
      <c r="B55" s="19" t="s">
        <v>1569</v>
      </c>
      <c r="C55" s="1" t="s">
        <v>1570</v>
      </c>
      <c r="D55" s="22" t="s">
        <v>1792</v>
      </c>
      <c r="E55" s="18" t="s">
        <v>182</v>
      </c>
      <c r="G55" s="1" t="s">
        <v>2126</v>
      </c>
    </row>
    <row r="56" spans="1:7" x14ac:dyDescent="0.25">
      <c r="A56" s="19" t="s">
        <v>2047</v>
      </c>
      <c r="B56" s="19" t="s">
        <v>1571</v>
      </c>
      <c r="C56" s="1" t="s">
        <v>1572</v>
      </c>
      <c r="D56" s="22" t="s">
        <v>1793</v>
      </c>
      <c r="E56" s="18" t="s">
        <v>154</v>
      </c>
      <c r="G56" s="1" t="s">
        <v>2126</v>
      </c>
    </row>
    <row r="57" spans="1:7" x14ac:dyDescent="0.25">
      <c r="A57" s="19" t="s">
        <v>2048</v>
      </c>
      <c r="B57" s="19" t="s">
        <v>1573</v>
      </c>
      <c r="C57" s="1" t="s">
        <v>1574</v>
      </c>
      <c r="D57" s="22" t="s">
        <v>1794</v>
      </c>
      <c r="E57" s="18" t="s">
        <v>182</v>
      </c>
      <c r="G57" s="1" t="s">
        <v>2126</v>
      </c>
    </row>
    <row r="58" spans="1:7" x14ac:dyDescent="0.25">
      <c r="A58" s="19" t="s">
        <v>2049</v>
      </c>
      <c r="B58" s="19" t="s">
        <v>1575</v>
      </c>
      <c r="C58" s="1" t="s">
        <v>1576</v>
      </c>
      <c r="D58" s="22" t="s">
        <v>1795</v>
      </c>
      <c r="E58" s="18" t="s">
        <v>182</v>
      </c>
      <c r="G58" s="1" t="s">
        <v>2126</v>
      </c>
    </row>
    <row r="59" spans="1:7" x14ac:dyDescent="0.25">
      <c r="A59" s="19" t="s">
        <v>1577</v>
      </c>
      <c r="B59" s="19" t="s">
        <v>1577</v>
      </c>
      <c r="C59" s="1" t="s">
        <v>1578</v>
      </c>
      <c r="D59" s="22" t="s">
        <v>1796</v>
      </c>
      <c r="E59" s="18" t="s">
        <v>182</v>
      </c>
      <c r="G59" s="1" t="s">
        <v>2126</v>
      </c>
    </row>
    <row r="60" spans="1:7" x14ac:dyDescent="0.25">
      <c r="A60" s="19" t="s">
        <v>2050</v>
      </c>
      <c r="B60" s="19" t="s">
        <v>1579</v>
      </c>
      <c r="C60" s="1" t="s">
        <v>1580</v>
      </c>
      <c r="D60" s="22" t="s">
        <v>1797</v>
      </c>
      <c r="E60" s="18" t="s">
        <v>182</v>
      </c>
      <c r="G60" s="1" t="s">
        <v>2126</v>
      </c>
    </row>
    <row r="61" spans="1:7" ht="28.5" x14ac:dyDescent="0.25">
      <c r="A61" s="19" t="s">
        <v>2051</v>
      </c>
      <c r="B61" s="19" t="s">
        <v>1581</v>
      </c>
      <c r="C61" s="1" t="s">
        <v>1582</v>
      </c>
      <c r="D61" s="22" t="s">
        <v>1798</v>
      </c>
      <c r="E61" s="18" t="s">
        <v>182</v>
      </c>
      <c r="G61" s="1" t="s">
        <v>2126</v>
      </c>
    </row>
    <row r="62" spans="1:7" x14ac:dyDescent="0.25">
      <c r="A62" s="19" t="s">
        <v>2052</v>
      </c>
      <c r="B62" s="19" t="s">
        <v>1583</v>
      </c>
      <c r="C62" s="1" t="s">
        <v>1584</v>
      </c>
      <c r="D62" s="22" t="s">
        <v>1799</v>
      </c>
      <c r="E62" s="18" t="s">
        <v>137</v>
      </c>
      <c r="G62" s="1" t="s">
        <v>2126</v>
      </c>
    </row>
    <row r="63" spans="1:7" ht="30" x14ac:dyDescent="0.25">
      <c r="A63" s="19" t="s">
        <v>1585</v>
      </c>
      <c r="B63" s="19" t="s">
        <v>1585</v>
      </c>
      <c r="C63" s="1" t="s">
        <v>1586</v>
      </c>
      <c r="D63" s="22" t="s">
        <v>1800</v>
      </c>
      <c r="E63" s="18" t="s">
        <v>34</v>
      </c>
      <c r="G63" s="1" t="s">
        <v>2126</v>
      </c>
    </row>
    <row r="64" spans="1:7" x14ac:dyDescent="0.25">
      <c r="A64" s="19" t="s">
        <v>2118</v>
      </c>
      <c r="B64" s="19" t="s">
        <v>2122</v>
      </c>
      <c r="C64" s="1" t="s">
        <v>1587</v>
      </c>
      <c r="D64" s="22" t="s">
        <v>1801</v>
      </c>
      <c r="E64" s="18" t="s">
        <v>34</v>
      </c>
      <c r="G64" s="1" t="s">
        <v>2126</v>
      </c>
    </row>
    <row r="65" spans="1:7" x14ac:dyDescent="0.25">
      <c r="A65" s="19" t="s">
        <v>1588</v>
      </c>
      <c r="B65" s="19" t="s">
        <v>1588</v>
      </c>
      <c r="C65" s="1" t="s">
        <v>1589</v>
      </c>
      <c r="D65" s="22" t="s">
        <v>1802</v>
      </c>
      <c r="E65" s="18" t="s">
        <v>1454</v>
      </c>
      <c r="G65" s="1" t="s">
        <v>2126</v>
      </c>
    </row>
    <row r="66" spans="1:7" x14ac:dyDescent="0.25">
      <c r="A66" s="19" t="s">
        <v>2053</v>
      </c>
      <c r="B66" s="19" t="s">
        <v>1590</v>
      </c>
      <c r="C66" s="1" t="s">
        <v>1591</v>
      </c>
      <c r="D66" s="22" t="s">
        <v>1803</v>
      </c>
      <c r="E66" s="18" t="s">
        <v>34</v>
      </c>
      <c r="G66" s="1" t="s">
        <v>2126</v>
      </c>
    </row>
    <row r="67" spans="1:7" x14ac:dyDescent="0.25">
      <c r="A67" s="19" t="s">
        <v>2054</v>
      </c>
      <c r="B67" s="19" t="s">
        <v>1592</v>
      </c>
      <c r="C67" s="1" t="s">
        <v>1593</v>
      </c>
      <c r="D67" s="22" t="s">
        <v>1804</v>
      </c>
      <c r="E67" s="18" t="s">
        <v>76</v>
      </c>
      <c r="G67" s="1" t="s">
        <v>2126</v>
      </c>
    </row>
    <row r="68" spans="1:7" x14ac:dyDescent="0.25">
      <c r="A68" s="19" t="s">
        <v>2055</v>
      </c>
      <c r="B68" s="19" t="s">
        <v>1594</v>
      </c>
      <c r="C68" s="1" t="s">
        <v>1595</v>
      </c>
      <c r="D68" s="22" t="s">
        <v>1805</v>
      </c>
      <c r="E68" s="18" t="s">
        <v>76</v>
      </c>
      <c r="G68" s="1" t="s">
        <v>2126</v>
      </c>
    </row>
    <row r="69" spans="1:7" x14ac:dyDescent="0.25">
      <c r="A69" s="19" t="s">
        <v>2056</v>
      </c>
      <c r="B69" s="19" t="s">
        <v>1596</v>
      </c>
      <c r="C69" s="1" t="s">
        <v>1597</v>
      </c>
      <c r="D69" s="22" t="s">
        <v>1806</v>
      </c>
      <c r="E69" s="18" t="s">
        <v>182</v>
      </c>
      <c r="G69" s="1" t="s">
        <v>2126</v>
      </c>
    </row>
    <row r="70" spans="1:7" x14ac:dyDescent="0.25">
      <c r="A70" s="19" t="s">
        <v>2057</v>
      </c>
      <c r="B70" s="19" t="s">
        <v>1598</v>
      </c>
      <c r="C70" s="1" t="s">
        <v>1599</v>
      </c>
      <c r="D70" s="22" t="s">
        <v>1807</v>
      </c>
      <c r="E70" s="18" t="s">
        <v>182</v>
      </c>
      <c r="G70" s="1" t="s">
        <v>2126</v>
      </c>
    </row>
    <row r="71" spans="1:7" x14ac:dyDescent="0.25">
      <c r="A71" s="19" t="s">
        <v>2058</v>
      </c>
      <c r="B71" s="19" t="s">
        <v>1600</v>
      </c>
      <c r="C71" s="1" t="s">
        <v>1601</v>
      </c>
      <c r="D71" s="22" t="s">
        <v>1808</v>
      </c>
      <c r="E71" s="18" t="s">
        <v>182</v>
      </c>
      <c r="G71" s="1" t="s">
        <v>2126</v>
      </c>
    </row>
    <row r="72" spans="1:7" x14ac:dyDescent="0.25">
      <c r="A72" s="19" t="s">
        <v>1602</v>
      </c>
      <c r="B72" s="19" t="s">
        <v>1602</v>
      </c>
      <c r="C72" s="1" t="s">
        <v>1603</v>
      </c>
      <c r="D72" s="22" t="s">
        <v>1809</v>
      </c>
      <c r="E72" s="18" t="s">
        <v>301</v>
      </c>
      <c r="G72" s="1" t="s">
        <v>2126</v>
      </c>
    </row>
    <row r="73" spans="1:7" x14ac:dyDescent="0.25">
      <c r="A73" s="19" t="s">
        <v>2059</v>
      </c>
      <c r="B73" s="19" t="s">
        <v>1604</v>
      </c>
      <c r="C73" s="1" t="s">
        <v>1605</v>
      </c>
      <c r="D73" s="22" t="s">
        <v>1810</v>
      </c>
      <c r="E73" s="18" t="s">
        <v>1606</v>
      </c>
      <c r="G73" s="1" t="s">
        <v>2126</v>
      </c>
    </row>
    <row r="74" spans="1:7" x14ac:dyDescent="0.25">
      <c r="A74" s="19" t="s">
        <v>2060</v>
      </c>
      <c r="B74" s="19" t="s">
        <v>1777</v>
      </c>
      <c r="C74" s="1" t="s">
        <v>1607</v>
      </c>
      <c r="D74" s="22" t="s">
        <v>1811</v>
      </c>
      <c r="E74" s="18" t="s">
        <v>1608</v>
      </c>
      <c r="G74" s="1" t="s">
        <v>2126</v>
      </c>
    </row>
    <row r="75" spans="1:7" x14ac:dyDescent="0.25">
      <c r="A75" s="19" t="s">
        <v>2061</v>
      </c>
      <c r="B75" s="19" t="s">
        <v>1677</v>
      </c>
      <c r="C75" s="1" t="s">
        <v>1678</v>
      </c>
      <c r="D75" s="22" t="s">
        <v>1815</v>
      </c>
      <c r="E75" s="18" t="s">
        <v>137</v>
      </c>
      <c r="F75" s="9" t="s">
        <v>2700</v>
      </c>
      <c r="G75" s="1" t="s">
        <v>1676</v>
      </c>
    </row>
    <row r="76" spans="1:7" x14ac:dyDescent="0.25">
      <c r="A76" s="19" t="s">
        <v>2062</v>
      </c>
      <c r="B76" s="19" t="s">
        <v>1679</v>
      </c>
      <c r="C76" s="1" t="s">
        <v>1680</v>
      </c>
      <c r="D76" s="22" t="s">
        <v>1816</v>
      </c>
      <c r="E76" s="18" t="s">
        <v>244</v>
      </c>
      <c r="G76" s="1" t="s">
        <v>1676</v>
      </c>
    </row>
    <row r="77" spans="1:7" x14ac:dyDescent="0.25">
      <c r="A77" s="19" t="s">
        <v>2063</v>
      </c>
      <c r="B77" s="19" t="s">
        <v>1681</v>
      </c>
      <c r="C77" s="1" t="s">
        <v>1682</v>
      </c>
      <c r="D77" s="22" t="s">
        <v>1817</v>
      </c>
      <c r="E77" s="18" t="s">
        <v>158</v>
      </c>
      <c r="G77" s="1" t="s">
        <v>1676</v>
      </c>
    </row>
    <row r="78" spans="1:7" ht="30" x14ac:dyDescent="0.25">
      <c r="A78" s="19" t="s">
        <v>2064</v>
      </c>
      <c r="B78" s="19" t="s">
        <v>1819</v>
      </c>
      <c r="C78" s="1" t="s">
        <v>1818</v>
      </c>
      <c r="D78" s="22" t="s">
        <v>1820</v>
      </c>
      <c r="E78" s="18" t="s">
        <v>1683</v>
      </c>
      <c r="F78" s="9" t="s">
        <v>2701</v>
      </c>
      <c r="G78" s="1" t="s">
        <v>1676</v>
      </c>
    </row>
    <row r="79" spans="1:7" x14ac:dyDescent="0.25">
      <c r="A79" s="19" t="s">
        <v>2065</v>
      </c>
      <c r="B79" s="19" t="s">
        <v>1821</v>
      </c>
      <c r="C79" s="1" t="s">
        <v>1684</v>
      </c>
      <c r="D79" s="22" t="s">
        <v>1822</v>
      </c>
      <c r="E79" s="18" t="s">
        <v>154</v>
      </c>
      <c r="G79" s="1" t="s">
        <v>1676</v>
      </c>
    </row>
    <row r="80" spans="1:7" x14ac:dyDescent="0.25">
      <c r="A80" s="19" t="s">
        <v>2066</v>
      </c>
      <c r="B80" s="19" t="s">
        <v>1685</v>
      </c>
      <c r="C80" s="1" t="s">
        <v>1686</v>
      </c>
      <c r="D80" s="22" t="s">
        <v>1823</v>
      </c>
      <c r="E80" s="18" t="s">
        <v>182</v>
      </c>
      <c r="F80" s="9" t="s">
        <v>1812</v>
      </c>
      <c r="G80" s="1" t="s">
        <v>1676</v>
      </c>
    </row>
    <row r="81" spans="1:7" x14ac:dyDescent="0.25">
      <c r="A81" s="19" t="s">
        <v>2067</v>
      </c>
      <c r="B81" s="19" t="s">
        <v>1687</v>
      </c>
      <c r="C81" s="1" t="s">
        <v>1688</v>
      </c>
      <c r="D81" s="22" t="s">
        <v>1824</v>
      </c>
      <c r="E81" s="18" t="s">
        <v>81</v>
      </c>
      <c r="G81" s="1" t="s">
        <v>1676</v>
      </c>
    </row>
    <row r="82" spans="1:7" x14ac:dyDescent="0.25">
      <c r="A82" s="19" t="s">
        <v>2068</v>
      </c>
      <c r="B82" s="19" t="s">
        <v>1689</v>
      </c>
      <c r="C82" s="1" t="s">
        <v>1690</v>
      </c>
      <c r="D82" s="22" t="s">
        <v>1825</v>
      </c>
      <c r="E82" s="18" t="s">
        <v>158</v>
      </c>
      <c r="G82" s="1" t="s">
        <v>1676</v>
      </c>
    </row>
    <row r="83" spans="1:7" x14ac:dyDescent="0.25">
      <c r="A83" s="19" t="s">
        <v>2069</v>
      </c>
      <c r="B83" s="19" t="s">
        <v>1691</v>
      </c>
      <c r="C83" s="1" t="s">
        <v>1692</v>
      </c>
      <c r="D83" s="22" t="s">
        <v>1826</v>
      </c>
      <c r="E83" s="18" t="s">
        <v>15</v>
      </c>
      <c r="G83" s="1" t="s">
        <v>1676</v>
      </c>
    </row>
    <row r="84" spans="1:7" x14ac:dyDescent="0.25">
      <c r="A84" s="19" t="s">
        <v>2070</v>
      </c>
      <c r="B84" s="19" t="s">
        <v>1693</v>
      </c>
      <c r="C84" s="1" t="s">
        <v>1694</v>
      </c>
      <c r="D84" s="22" t="s">
        <v>1827</v>
      </c>
      <c r="E84" s="18" t="s">
        <v>1454</v>
      </c>
      <c r="G84" s="1" t="s">
        <v>1676</v>
      </c>
    </row>
    <row r="85" spans="1:7" x14ac:dyDescent="0.25">
      <c r="A85" s="19" t="s">
        <v>2071</v>
      </c>
      <c r="B85" s="19" t="s">
        <v>1695</v>
      </c>
      <c r="C85" s="1" t="s">
        <v>1696</v>
      </c>
      <c r="D85" s="22" t="s">
        <v>1828</v>
      </c>
      <c r="E85" s="18" t="s">
        <v>76</v>
      </c>
      <c r="G85" s="1" t="s">
        <v>1676</v>
      </c>
    </row>
    <row r="86" spans="1:7" x14ac:dyDescent="0.25">
      <c r="A86" s="19" t="s">
        <v>2072</v>
      </c>
      <c r="B86" s="19" t="s">
        <v>1697</v>
      </c>
      <c r="C86" s="1" t="s">
        <v>1698</v>
      </c>
      <c r="D86" s="22" t="s">
        <v>1829</v>
      </c>
      <c r="E86" s="18" t="s">
        <v>272</v>
      </c>
      <c r="F86" s="9" t="s">
        <v>1813</v>
      </c>
      <c r="G86" s="1" t="s">
        <v>1676</v>
      </c>
    </row>
    <row r="87" spans="1:7" x14ac:dyDescent="0.25">
      <c r="A87" s="19" t="s">
        <v>2073</v>
      </c>
      <c r="B87" s="19" t="s">
        <v>1699</v>
      </c>
      <c r="C87" s="1" t="s">
        <v>1700</v>
      </c>
      <c r="D87" s="22" t="s">
        <v>1830</v>
      </c>
      <c r="E87" s="18" t="s">
        <v>76</v>
      </c>
      <c r="G87" s="1" t="s">
        <v>1676</v>
      </c>
    </row>
    <row r="88" spans="1:7" x14ac:dyDescent="0.25">
      <c r="A88" s="19" t="s">
        <v>2074</v>
      </c>
      <c r="B88" s="19" t="s">
        <v>1701</v>
      </c>
      <c r="C88" s="1" t="s">
        <v>1702</v>
      </c>
      <c r="D88" s="22" t="s">
        <v>1831</v>
      </c>
      <c r="E88" s="18" t="s">
        <v>76</v>
      </c>
      <c r="F88" s="9" t="s">
        <v>1703</v>
      </c>
      <c r="G88" s="1" t="s">
        <v>1676</v>
      </c>
    </row>
    <row r="89" spans="1:7" x14ac:dyDescent="0.25">
      <c r="A89" s="19" t="s">
        <v>2075</v>
      </c>
      <c r="B89" s="19" t="s">
        <v>1833</v>
      </c>
      <c r="C89" s="1" t="s">
        <v>1704</v>
      </c>
      <c r="D89" s="22" t="s">
        <v>1832</v>
      </c>
      <c r="E89" s="18" t="s">
        <v>154</v>
      </c>
      <c r="G89" s="1" t="s">
        <v>1676</v>
      </c>
    </row>
    <row r="90" spans="1:7" x14ac:dyDescent="0.25">
      <c r="A90" s="19" t="s">
        <v>2076</v>
      </c>
      <c r="B90" s="19" t="s">
        <v>1705</v>
      </c>
      <c r="C90" s="1" t="s">
        <v>1706</v>
      </c>
      <c r="D90" s="22" t="s">
        <v>1834</v>
      </c>
      <c r="E90" s="18" t="s">
        <v>154</v>
      </c>
      <c r="G90" s="1" t="s">
        <v>1676</v>
      </c>
    </row>
    <row r="91" spans="1:7" x14ac:dyDescent="0.25">
      <c r="A91" s="19" t="s">
        <v>2077</v>
      </c>
      <c r="B91" s="19" t="s">
        <v>1707</v>
      </c>
      <c r="C91" s="1" t="s">
        <v>1708</v>
      </c>
      <c r="D91" s="22" t="s">
        <v>1835</v>
      </c>
      <c r="E91" s="18" t="s">
        <v>34</v>
      </c>
      <c r="G91" s="1" t="s">
        <v>1676</v>
      </c>
    </row>
    <row r="92" spans="1:7" x14ac:dyDescent="0.25">
      <c r="A92" s="19" t="s">
        <v>2078</v>
      </c>
      <c r="B92" s="19" t="s">
        <v>1709</v>
      </c>
      <c r="C92" s="1" t="s">
        <v>1710</v>
      </c>
      <c r="D92" s="22" t="s">
        <v>1836</v>
      </c>
      <c r="E92" s="18" t="s">
        <v>115</v>
      </c>
      <c r="G92" s="1" t="s">
        <v>1676</v>
      </c>
    </row>
    <row r="93" spans="1:7" x14ac:dyDescent="0.25">
      <c r="A93" s="19" t="s">
        <v>2079</v>
      </c>
      <c r="B93" s="19" t="s">
        <v>1711</v>
      </c>
      <c r="C93" s="1" t="s">
        <v>1712</v>
      </c>
      <c r="D93" s="22" t="s">
        <v>1838</v>
      </c>
      <c r="E93" s="18" t="s">
        <v>34</v>
      </c>
      <c r="G93" s="1" t="s">
        <v>1676</v>
      </c>
    </row>
    <row r="94" spans="1:7" x14ac:dyDescent="0.25">
      <c r="A94" s="19" t="s">
        <v>2080</v>
      </c>
      <c r="B94" s="19" t="s">
        <v>1713</v>
      </c>
      <c r="C94" s="1" t="s">
        <v>1714</v>
      </c>
      <c r="D94" s="22" t="s">
        <v>1839</v>
      </c>
      <c r="E94" s="18" t="s">
        <v>182</v>
      </c>
      <c r="F94" s="9" t="s">
        <v>1814</v>
      </c>
      <c r="G94" s="1" t="s">
        <v>1676</v>
      </c>
    </row>
    <row r="95" spans="1:7" x14ac:dyDescent="0.25">
      <c r="A95" s="19" t="s">
        <v>2081</v>
      </c>
      <c r="B95" s="19" t="s">
        <v>1843</v>
      </c>
      <c r="C95" s="1" t="s">
        <v>1715</v>
      </c>
      <c r="D95" s="22" t="s">
        <v>1837</v>
      </c>
      <c r="E95" s="18" t="s">
        <v>182</v>
      </c>
      <c r="G95" s="1" t="s">
        <v>1676</v>
      </c>
    </row>
    <row r="96" spans="1:7" x14ac:dyDescent="0.25">
      <c r="A96" s="19" t="s">
        <v>2082</v>
      </c>
      <c r="B96" s="19" t="s">
        <v>1716</v>
      </c>
      <c r="C96" s="1" t="s">
        <v>1717</v>
      </c>
      <c r="D96" s="22" t="s">
        <v>1840</v>
      </c>
      <c r="E96" s="18" t="s">
        <v>1718</v>
      </c>
      <c r="F96" s="9" t="s">
        <v>1844</v>
      </c>
      <c r="G96" s="1" t="s">
        <v>1676</v>
      </c>
    </row>
    <row r="97" spans="1:7" x14ac:dyDescent="0.25">
      <c r="A97" s="19" t="s">
        <v>2083</v>
      </c>
      <c r="B97" s="19" t="s">
        <v>1719</v>
      </c>
      <c r="C97" s="1" t="s">
        <v>1720</v>
      </c>
      <c r="D97" s="22" t="s">
        <v>1841</v>
      </c>
      <c r="E97" s="18" t="s">
        <v>217</v>
      </c>
      <c r="F97" s="9" t="s">
        <v>1844</v>
      </c>
      <c r="G97" s="1" t="s">
        <v>1676</v>
      </c>
    </row>
    <row r="98" spans="1:7" x14ac:dyDescent="0.25">
      <c r="A98" s="19" t="s">
        <v>2084</v>
      </c>
      <c r="B98" s="19" t="s">
        <v>1721</v>
      </c>
      <c r="C98" s="1" t="s">
        <v>1722</v>
      </c>
      <c r="D98" s="22" t="s">
        <v>1842</v>
      </c>
      <c r="E98" s="18" t="s">
        <v>81</v>
      </c>
      <c r="F98" s="9" t="s">
        <v>1844</v>
      </c>
      <c r="G98" s="1" t="s">
        <v>1676</v>
      </c>
    </row>
    <row r="99" spans="1:7" x14ac:dyDescent="0.25">
      <c r="A99" s="19" t="s">
        <v>1723</v>
      </c>
      <c r="B99" s="19" t="s">
        <v>1723</v>
      </c>
      <c r="C99" s="1" t="s">
        <v>1724</v>
      </c>
      <c r="D99" s="22" t="s">
        <v>1847</v>
      </c>
      <c r="E99" s="18" t="s">
        <v>1456</v>
      </c>
      <c r="F99" s="9" t="s">
        <v>1845</v>
      </c>
      <c r="G99" s="1" t="s">
        <v>1846</v>
      </c>
    </row>
    <row r="100" spans="1:7" x14ac:dyDescent="0.25">
      <c r="A100" s="19" t="s">
        <v>2119</v>
      </c>
      <c r="B100" s="19" t="s">
        <v>2123</v>
      </c>
      <c r="C100" s="1" t="s">
        <v>1725</v>
      </c>
      <c r="D100" s="22" t="s">
        <v>1848</v>
      </c>
      <c r="E100" s="18" t="s">
        <v>1609</v>
      </c>
      <c r="G100" s="1" t="s">
        <v>1846</v>
      </c>
    </row>
    <row r="101" spans="1:7" x14ac:dyDescent="0.25">
      <c r="A101" s="19" t="s">
        <v>2085</v>
      </c>
      <c r="B101" s="19" t="s">
        <v>1726</v>
      </c>
      <c r="C101" s="1" t="s">
        <v>1727</v>
      </c>
      <c r="D101" s="22" t="s">
        <v>1849</v>
      </c>
      <c r="E101" s="18" t="s">
        <v>182</v>
      </c>
      <c r="F101" s="9" t="s">
        <v>2707</v>
      </c>
      <c r="G101" s="1" t="s">
        <v>1846</v>
      </c>
    </row>
    <row r="102" spans="1:7" x14ac:dyDescent="0.25">
      <c r="A102" s="19" t="s">
        <v>2086</v>
      </c>
      <c r="B102" s="19" t="s">
        <v>1728</v>
      </c>
      <c r="C102" s="1" t="s">
        <v>1729</v>
      </c>
      <c r="D102" s="22" t="s">
        <v>1850</v>
      </c>
      <c r="E102" s="18" t="s">
        <v>182</v>
      </c>
      <c r="F102" s="9" t="s">
        <v>2703</v>
      </c>
      <c r="G102" s="1" t="s">
        <v>1846</v>
      </c>
    </row>
    <row r="103" spans="1:7" x14ac:dyDescent="0.25">
      <c r="A103" s="19" t="s">
        <v>2087</v>
      </c>
      <c r="B103" s="19" t="s">
        <v>1730</v>
      </c>
      <c r="C103" s="1" t="s">
        <v>2718</v>
      </c>
      <c r="D103" s="22" t="s">
        <v>1851</v>
      </c>
      <c r="E103" s="18" t="s">
        <v>1456</v>
      </c>
      <c r="F103" s="9" t="s">
        <v>2704</v>
      </c>
      <c r="G103" s="1" t="s">
        <v>1846</v>
      </c>
    </row>
    <row r="104" spans="1:7" x14ac:dyDescent="0.25">
      <c r="A104" s="19" t="s">
        <v>2088</v>
      </c>
      <c r="B104" s="19" t="s">
        <v>1731</v>
      </c>
      <c r="C104" s="1" t="s">
        <v>2717</v>
      </c>
      <c r="D104" s="22" t="s">
        <v>1852</v>
      </c>
      <c r="E104" s="18" t="s">
        <v>1456</v>
      </c>
      <c r="F104" s="9" t="s">
        <v>2702</v>
      </c>
      <c r="G104" s="1" t="s">
        <v>1846</v>
      </c>
    </row>
    <row r="105" spans="1:7" x14ac:dyDescent="0.25">
      <c r="A105" s="19" t="s">
        <v>2089</v>
      </c>
      <c r="B105" s="19" t="s">
        <v>1632</v>
      </c>
      <c r="C105" s="1" t="s">
        <v>1633</v>
      </c>
      <c r="D105" s="22" t="s">
        <v>1853</v>
      </c>
      <c r="G105" s="1" t="s">
        <v>1874</v>
      </c>
    </row>
    <row r="106" spans="1:7" x14ac:dyDescent="0.25">
      <c r="A106" s="19" t="s">
        <v>2090</v>
      </c>
      <c r="B106" s="19" t="s">
        <v>1634</v>
      </c>
      <c r="C106" s="1" t="s">
        <v>1635</v>
      </c>
      <c r="D106" s="22" t="s">
        <v>1854</v>
      </c>
      <c r="G106" s="1" t="s">
        <v>1874</v>
      </c>
    </row>
    <row r="107" spans="1:7" x14ac:dyDescent="0.25">
      <c r="A107" s="19" t="s">
        <v>2091</v>
      </c>
      <c r="B107" s="19" t="s">
        <v>1636</v>
      </c>
      <c r="C107" s="1" t="s">
        <v>1637</v>
      </c>
      <c r="D107" s="22" t="s">
        <v>1855</v>
      </c>
      <c r="G107" s="1" t="s">
        <v>1874</v>
      </c>
    </row>
    <row r="108" spans="1:7" x14ac:dyDescent="0.25">
      <c r="A108" s="19" t="s">
        <v>2092</v>
      </c>
      <c r="B108" s="19" t="s">
        <v>1638</v>
      </c>
      <c r="C108" s="1" t="s">
        <v>1639</v>
      </c>
      <c r="D108" s="22" t="s">
        <v>1856</v>
      </c>
      <c r="G108" s="1" t="s">
        <v>1874</v>
      </c>
    </row>
    <row r="109" spans="1:7" x14ac:dyDescent="0.25">
      <c r="A109" s="19" t="s">
        <v>2093</v>
      </c>
      <c r="B109" s="19" t="s">
        <v>1640</v>
      </c>
      <c r="C109" s="1" t="s">
        <v>1641</v>
      </c>
      <c r="D109" s="22" t="s">
        <v>1857</v>
      </c>
      <c r="G109" s="1" t="s">
        <v>1874</v>
      </c>
    </row>
    <row r="110" spans="1:7" ht="28.5" x14ac:dyDescent="0.25">
      <c r="A110" s="19" t="s">
        <v>2094</v>
      </c>
      <c r="B110" s="19" t="s">
        <v>1642</v>
      </c>
      <c r="C110" s="1" t="s">
        <v>1643</v>
      </c>
      <c r="D110" s="22" t="s">
        <v>1858</v>
      </c>
      <c r="G110" s="1" t="s">
        <v>1874</v>
      </c>
    </row>
    <row r="111" spans="1:7" x14ac:dyDescent="0.25">
      <c r="A111" s="19" t="s">
        <v>2095</v>
      </c>
      <c r="B111" s="19" t="s">
        <v>1644</v>
      </c>
      <c r="C111" s="1" t="s">
        <v>1645</v>
      </c>
      <c r="D111" s="22" t="s">
        <v>1859</v>
      </c>
      <c r="G111" s="1" t="s">
        <v>1874</v>
      </c>
    </row>
    <row r="112" spans="1:7" x14ac:dyDescent="0.25">
      <c r="A112" s="19" t="s">
        <v>2096</v>
      </c>
      <c r="B112" s="19" t="s">
        <v>1646</v>
      </c>
      <c r="C112" s="1" t="s">
        <v>1647</v>
      </c>
      <c r="D112" s="22" t="s">
        <v>1860</v>
      </c>
      <c r="G112" s="1" t="s">
        <v>1874</v>
      </c>
    </row>
    <row r="113" spans="1:7" x14ac:dyDescent="0.25">
      <c r="A113" s="19" t="s">
        <v>1648</v>
      </c>
      <c r="B113" s="19" t="s">
        <v>1648</v>
      </c>
      <c r="C113" s="1" t="s">
        <v>1649</v>
      </c>
      <c r="D113" s="22" t="s">
        <v>1861</v>
      </c>
      <c r="E113" s="18" t="s">
        <v>76</v>
      </c>
      <c r="F113" s="9" t="s">
        <v>1650</v>
      </c>
      <c r="G113" s="1" t="s">
        <v>1874</v>
      </c>
    </row>
    <row r="114" spans="1:7" x14ac:dyDescent="0.25">
      <c r="A114" s="19" t="s">
        <v>2097</v>
      </c>
      <c r="B114" s="19" t="s">
        <v>1651</v>
      </c>
      <c r="C114" s="1" t="s">
        <v>1652</v>
      </c>
      <c r="D114" s="22" t="s">
        <v>1863</v>
      </c>
      <c r="G114" s="1" t="s">
        <v>1874</v>
      </c>
    </row>
    <row r="115" spans="1:7" x14ac:dyDescent="0.25">
      <c r="A115" s="19" t="s">
        <v>2098</v>
      </c>
      <c r="B115" s="19" t="s">
        <v>1653</v>
      </c>
      <c r="C115" s="1" t="s">
        <v>1654</v>
      </c>
      <c r="D115" s="22" t="s">
        <v>1862</v>
      </c>
      <c r="G115" s="1" t="s">
        <v>1874</v>
      </c>
    </row>
    <row r="116" spans="1:7" x14ac:dyDescent="0.25">
      <c r="A116" s="19" t="s">
        <v>2099</v>
      </c>
      <c r="B116" s="19" t="s">
        <v>1655</v>
      </c>
      <c r="C116" s="1" t="s">
        <v>1656</v>
      </c>
      <c r="D116" s="22" t="s">
        <v>1864</v>
      </c>
      <c r="E116" s="18" t="s">
        <v>158</v>
      </c>
      <c r="G116" s="1" t="s">
        <v>1874</v>
      </c>
    </row>
    <row r="117" spans="1:7" x14ac:dyDescent="0.25">
      <c r="A117" s="19" t="s">
        <v>2100</v>
      </c>
      <c r="B117" s="19" t="s">
        <v>1657</v>
      </c>
      <c r="C117" s="1" t="s">
        <v>1658</v>
      </c>
      <c r="D117" s="22" t="s">
        <v>1865</v>
      </c>
      <c r="E117" s="18" t="s">
        <v>158</v>
      </c>
      <c r="G117" s="1" t="s">
        <v>1874</v>
      </c>
    </row>
    <row r="118" spans="1:7" ht="30" x14ac:dyDescent="0.25">
      <c r="A118" s="19" t="s">
        <v>1659</v>
      </c>
      <c r="B118" s="19" t="s">
        <v>1659</v>
      </c>
      <c r="C118" s="1" t="s">
        <v>1660</v>
      </c>
      <c r="D118" s="22" t="s">
        <v>1866</v>
      </c>
      <c r="E118" s="18" t="s">
        <v>1455</v>
      </c>
      <c r="F118" s="9" t="s">
        <v>2705</v>
      </c>
      <c r="G118" s="1" t="s">
        <v>1874</v>
      </c>
    </row>
    <row r="119" spans="1:7" x14ac:dyDescent="0.25">
      <c r="A119" s="19" t="s">
        <v>2101</v>
      </c>
      <c r="B119" s="19" t="s">
        <v>1661</v>
      </c>
      <c r="C119" s="1" t="s">
        <v>1662</v>
      </c>
      <c r="D119" s="22" t="s">
        <v>1867</v>
      </c>
      <c r="G119" s="1" t="s">
        <v>1874</v>
      </c>
    </row>
    <row r="120" spans="1:7" x14ac:dyDescent="0.25">
      <c r="A120" s="19" t="s">
        <v>1663</v>
      </c>
      <c r="B120" s="19" t="s">
        <v>1663</v>
      </c>
      <c r="C120" s="1" t="s">
        <v>1664</v>
      </c>
      <c r="D120" s="22" t="s">
        <v>1868</v>
      </c>
      <c r="G120" s="1" t="s">
        <v>1874</v>
      </c>
    </row>
    <row r="121" spans="1:7" x14ac:dyDescent="0.25">
      <c r="A121" s="19" t="s">
        <v>2102</v>
      </c>
      <c r="B121" s="19" t="s">
        <v>1665</v>
      </c>
      <c r="C121" s="1" t="s">
        <v>1666</v>
      </c>
      <c r="D121" s="22" t="s">
        <v>1869</v>
      </c>
      <c r="F121" s="9" t="s">
        <v>1667</v>
      </c>
      <c r="G121" s="1" t="s">
        <v>1874</v>
      </c>
    </row>
    <row r="122" spans="1:7" x14ac:dyDescent="0.25">
      <c r="A122" s="19" t="s">
        <v>2103</v>
      </c>
      <c r="B122" s="19" t="s">
        <v>1668</v>
      </c>
      <c r="C122" s="1" t="s">
        <v>1669</v>
      </c>
      <c r="D122" s="22" t="s">
        <v>1870</v>
      </c>
      <c r="G122" s="1" t="s">
        <v>1874</v>
      </c>
    </row>
    <row r="123" spans="1:7" x14ac:dyDescent="0.25">
      <c r="A123" s="19" t="s">
        <v>2104</v>
      </c>
      <c r="B123" s="19" t="s">
        <v>1670</v>
      </c>
      <c r="C123" s="1" t="s">
        <v>1671</v>
      </c>
      <c r="D123" s="22" t="s">
        <v>1871</v>
      </c>
      <c r="G123" s="1" t="s">
        <v>1874</v>
      </c>
    </row>
    <row r="124" spans="1:7" x14ac:dyDescent="0.25">
      <c r="A124" s="19" t="s">
        <v>2105</v>
      </c>
      <c r="B124" s="19" t="s">
        <v>1672</v>
      </c>
      <c r="C124" s="1" t="s">
        <v>1673</v>
      </c>
      <c r="D124" s="22" t="s">
        <v>1872</v>
      </c>
      <c r="G124" s="1" t="s">
        <v>1874</v>
      </c>
    </row>
    <row r="125" spans="1:7" x14ac:dyDescent="0.25">
      <c r="A125" s="19" t="s">
        <v>2106</v>
      </c>
      <c r="B125" s="19" t="s">
        <v>1674</v>
      </c>
      <c r="C125" s="1" t="s">
        <v>1675</v>
      </c>
      <c r="D125" s="22" t="s">
        <v>1873</v>
      </c>
      <c r="G125" s="1" t="s">
        <v>1874</v>
      </c>
    </row>
    <row r="126" spans="1:7" x14ac:dyDescent="0.25">
      <c r="A126" s="19" t="s">
        <v>2107</v>
      </c>
      <c r="B126" s="19" t="s">
        <v>1610</v>
      </c>
      <c r="C126" s="1" t="s">
        <v>1611</v>
      </c>
      <c r="D126" s="22" t="s">
        <v>1875</v>
      </c>
      <c r="E126" s="18" t="s">
        <v>1612</v>
      </c>
      <c r="F126" s="9" t="s">
        <v>2706</v>
      </c>
      <c r="G126" s="1" t="s">
        <v>2127</v>
      </c>
    </row>
    <row r="127" spans="1:7" x14ac:dyDescent="0.25">
      <c r="A127" s="19" t="s">
        <v>2120</v>
      </c>
      <c r="B127" s="19" t="s">
        <v>2124</v>
      </c>
      <c r="C127" s="1" t="s">
        <v>1613</v>
      </c>
      <c r="D127" s="22" t="s">
        <v>1876</v>
      </c>
      <c r="G127" s="1" t="s">
        <v>2127</v>
      </c>
    </row>
    <row r="128" spans="1:7" x14ac:dyDescent="0.25">
      <c r="A128" s="19" t="s">
        <v>2108</v>
      </c>
      <c r="B128" s="19" t="s">
        <v>1614</v>
      </c>
      <c r="C128" s="1" t="s">
        <v>1615</v>
      </c>
      <c r="D128" s="22" t="s">
        <v>1877</v>
      </c>
      <c r="G128" s="1" t="s">
        <v>2127</v>
      </c>
    </row>
    <row r="129" spans="1:7" x14ac:dyDescent="0.25">
      <c r="A129" s="19" t="s">
        <v>2109</v>
      </c>
      <c r="B129" s="19" t="s">
        <v>1616</v>
      </c>
      <c r="C129" s="1" t="s">
        <v>1617</v>
      </c>
      <c r="D129" s="22" t="s">
        <v>1878</v>
      </c>
      <c r="G129" s="1" t="s">
        <v>2127</v>
      </c>
    </row>
    <row r="130" spans="1:7" x14ac:dyDescent="0.25">
      <c r="A130" s="19" t="s">
        <v>2110</v>
      </c>
      <c r="B130" s="19" t="s">
        <v>1618</v>
      </c>
      <c r="C130" s="1" t="s">
        <v>1619</v>
      </c>
      <c r="D130" s="22" t="s">
        <v>1879</v>
      </c>
      <c r="G130" s="1" t="s">
        <v>2127</v>
      </c>
    </row>
    <row r="131" spans="1:7" x14ac:dyDescent="0.25">
      <c r="A131" s="19" t="s">
        <v>2111</v>
      </c>
      <c r="B131" s="19" t="s">
        <v>1620</v>
      </c>
      <c r="C131" s="1" t="s">
        <v>1621</v>
      </c>
      <c r="D131" s="22" t="s">
        <v>1880</v>
      </c>
      <c r="G131" s="1" t="s">
        <v>2127</v>
      </c>
    </row>
    <row r="132" spans="1:7" x14ac:dyDescent="0.25">
      <c r="A132" s="19" t="s">
        <v>2112</v>
      </c>
      <c r="B132" s="19" t="s">
        <v>1622</v>
      </c>
      <c r="C132" s="1" t="s">
        <v>1623</v>
      </c>
      <c r="D132" s="22" t="s">
        <v>1881</v>
      </c>
      <c r="G132" s="1" t="s">
        <v>2127</v>
      </c>
    </row>
    <row r="133" spans="1:7" x14ac:dyDescent="0.25">
      <c r="A133" s="19" t="s">
        <v>2113</v>
      </c>
      <c r="B133" s="19" t="s">
        <v>1624</v>
      </c>
      <c r="C133" s="1" t="s">
        <v>1625</v>
      </c>
      <c r="D133" s="22" t="s">
        <v>1882</v>
      </c>
      <c r="G133" s="1" t="s">
        <v>2127</v>
      </c>
    </row>
    <row r="134" spans="1:7" ht="30" x14ac:dyDescent="0.25">
      <c r="A134" s="19" t="s">
        <v>2114</v>
      </c>
      <c r="B134" s="19" t="s">
        <v>1626</v>
      </c>
      <c r="C134" s="1" t="s">
        <v>1627</v>
      </c>
      <c r="D134" s="22" t="s">
        <v>1883</v>
      </c>
      <c r="G134" s="1" t="s">
        <v>2127</v>
      </c>
    </row>
    <row r="135" spans="1:7" x14ac:dyDescent="0.25">
      <c r="A135" s="19" t="s">
        <v>2115</v>
      </c>
      <c r="B135" s="19" t="s">
        <v>1628</v>
      </c>
      <c r="C135" s="1" t="s">
        <v>1629</v>
      </c>
      <c r="D135" s="22" t="s">
        <v>1884</v>
      </c>
      <c r="G135" s="1" t="s">
        <v>2127</v>
      </c>
    </row>
    <row r="136" spans="1:7" x14ac:dyDescent="0.25">
      <c r="A136" s="19" t="s">
        <v>2116</v>
      </c>
      <c r="B136" s="19" t="s">
        <v>1630</v>
      </c>
      <c r="C136" s="1" t="s">
        <v>1631</v>
      </c>
      <c r="D136" s="22" t="s">
        <v>1885</v>
      </c>
      <c r="G136" s="1" t="s">
        <v>2127</v>
      </c>
    </row>
  </sheetData>
  <hyperlinks>
    <hyperlink ref="G75" r:id="rId1" display="https://en.wikipedia.org/wiki/Cobitidae" xr:uid="{330C1011-2165-424F-AF87-C093C87B802B}"/>
    <hyperlink ref="G76:G98" r:id="rId2" display="https://en.wikipedia.org/wiki/Cobitidae" xr:uid="{7750324F-5C8D-4339-9357-C26C459E1682}"/>
    <hyperlink ref="D78" r:id="rId3" xr:uid="{02B56406-EDB2-4B67-B912-7491DC0058A8}"/>
    <hyperlink ref="F101" r:id="rId4" location="cite_note-:10-52" display="https://en.wikipedia.org/wiki/List_of_freshwater_aquarium_fish_species - cite_note-:10-52" xr:uid="{7CE75B90-434E-412A-BFFB-95A34F9FCBB9}"/>
    <hyperlink ref="F102" r:id="rId5" location="cite_note-:10-52" display="https://en.wikipedia.org/wiki/List_of_freshwater_aquarium_fish_species - cite_note-:10-52" xr:uid="{C2594A87-D99C-45EA-873E-A1803E35FEF8}"/>
    <hyperlink ref="F104" r:id="rId6" location="cite_note-:10-52" display="https://en.wikipedia.org/wiki/List_of_freshwater_aquarium_fish_species - cite_note-:10-52" xr:uid="{E4B4FB4A-4597-448C-A5C5-52D67641CE55}"/>
    <hyperlink ref="G99" r:id="rId7" display="https://en.wikipedia.org/wiki/Live-bearing_aquarium_fish" xr:uid="{1D0976B3-A31A-4B23-A689-8A831F0B31AB}"/>
    <hyperlink ref="G100" r:id="rId8" display="https://en.wikipedia.org/wiki/Live-bearing_aquarium_fish" xr:uid="{0F0A6F5B-D701-48E9-ADE2-D2161493CBB8}"/>
    <hyperlink ref="G101" r:id="rId9" display="https://en.wikipedia.org/wiki/Live-bearing_aquarium_fish" xr:uid="{182DCF0C-7020-443A-A7B6-11BC789A4B3C}"/>
    <hyperlink ref="G102" r:id="rId10" display="https://en.wikipedia.org/wiki/Live-bearing_aquarium_fish" xr:uid="{95B71211-9260-40B9-9F40-4575758CF5FF}"/>
    <hyperlink ref="G103" r:id="rId11" display="https://en.wikipedia.org/wiki/Live-bearing_aquarium_fish" xr:uid="{61B59298-A2D5-4713-A4F3-456E78AF0751}"/>
    <hyperlink ref="G104" r:id="rId12" display="https://en.wikipedia.org/wiki/Live-bearing_aquarium_fish" xr:uid="{FD4682D8-4B08-4A6E-B1F7-F29712754DE4}"/>
    <hyperlink ref="F113" r:id="rId13" location="cite_note-:22-39" display="https://en.wikipedia.org/wiki/List_of_freshwater_aquarium_fish_species - cite_note-:22-39" xr:uid="{268F959D-3CBB-4509-B923-610B8A9435D3}"/>
    <hyperlink ref="F118" r:id="rId14" location="cite_note-:23-40" display="https://en.wikipedia.org/wiki/List_of_freshwater_aquarium_fish_species - cite_note-:23-40" xr:uid="{DDADA9A1-5007-4FF8-B289-4190607119FA}"/>
    <hyperlink ref="F126" r:id="rId15" location="cite_note-38" display="https://en.wikipedia.org/wiki/List_of_freshwater_aquarium_fish_species - cite_note-38" xr:uid="{2390F428-7A78-4CEF-9EF6-F663277D9E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SaltwaterFish</vt:lpstr>
      <vt:lpstr>Upload</vt:lpstr>
      <vt:lpstr>Sheet13</vt:lpstr>
      <vt:lpstr>Sheet14</vt:lpstr>
      <vt:lpstr>Sheet7</vt:lpstr>
      <vt:lpstr>CoralCombined</vt:lpstr>
      <vt:lpstr>Sheet3</vt:lpstr>
      <vt:lpstr>Sheet2</vt:lpstr>
      <vt:lpstr>FreshWaterFish</vt:lpstr>
      <vt:lpstr>FreshWaterFish-2</vt:lpstr>
      <vt:lpstr>FreshWaterFish-3</vt:lpstr>
      <vt:lpstr>FW-Upload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Phan</dc:creator>
  <cp:lastModifiedBy>Michael Phan</cp:lastModifiedBy>
  <dcterms:created xsi:type="dcterms:W3CDTF">2022-11-20T21:14:15Z</dcterms:created>
  <dcterms:modified xsi:type="dcterms:W3CDTF">2022-12-08T07:26:12Z</dcterms:modified>
</cp:coreProperties>
</file>