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ussc\OneDrive\Desktop\"/>
    </mc:Choice>
  </mc:AlternateContent>
  <xr:revisionPtr revIDLastSave="0" documentId="8_{7A0F9303-0290-46ED-8787-B0EC4E9BF77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2" l="1"/>
  <c r="G24" i="2"/>
  <c r="F24" i="2"/>
  <c r="I24" i="2"/>
  <c r="E26" i="2"/>
  <c r="F25" i="2"/>
  <c r="F26" i="2" l="1"/>
  <c r="G25" i="2" l="1"/>
  <c r="G26" i="2" s="1"/>
  <c r="H25" i="2"/>
  <c r="I25" i="2"/>
  <c r="E27" i="2"/>
  <c r="F27" i="2" s="1"/>
  <c r="G27" i="2" s="1"/>
  <c r="H27" i="2" s="1"/>
  <c r="I27" i="2" s="1"/>
  <c r="H26" i="2" l="1"/>
  <c r="I26" i="2" s="1"/>
</calcChain>
</file>

<file path=xl/sharedStrings.xml><?xml version="1.0" encoding="utf-8"?>
<sst xmlns="http://schemas.openxmlformats.org/spreadsheetml/2006/main" count="19" uniqueCount="15">
  <si>
    <t>Initial Estimate</t>
  </si>
  <si>
    <t>Remaining Effort</t>
  </si>
  <si>
    <t>Week 1</t>
  </si>
  <si>
    <t>Week 2</t>
  </si>
  <si>
    <t>Week 3</t>
  </si>
  <si>
    <t>Week 4</t>
  </si>
  <si>
    <t>Planned Hours</t>
  </si>
  <si>
    <t>Ideal Burndown</t>
  </si>
  <si>
    <t>Start</t>
  </si>
  <si>
    <t>Feature</t>
  </si>
  <si>
    <t>Actual Hours</t>
  </si>
  <si>
    <t>Settting</t>
  </si>
  <si>
    <t>GitHub Repository</t>
  </si>
  <si>
    <t>GitHub Project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</si>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</sst>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3" xfId="0" applyBorder="1"/>
    <xf numFmtId="0" fontId="0" fillId="0" borderId="4" xfId="0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Burndown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Sheet1!$D$24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Sheet1!$E$23:$I$23</c:f>
              <c:strCache>
                <c:ptCount val="5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</c:strCache>
            </c:strRef>
          </c:cat>
          <c:val>
            <c:numRef>
              <c:f>Sheet1!$E$24:$I$24</c:f>
              <c:numCache>
                <c:formatCode>General</c:formatCode>
                <c:ptCount val="5"/>
                <c:pt idx="1">
                  <c:v>8.25</c:v>
                </c:pt>
                <c:pt idx="2">
                  <c:v>8.25</c:v>
                </c:pt>
                <c:pt idx="3">
                  <c:v>8.25</c:v>
                </c:pt>
                <c:pt idx="4">
                  <c:v>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Sheet1!$D$25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Sheet1!$E$23:$I$23</c:f>
              <c:strCache>
                <c:ptCount val="5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</c:strCache>
            </c:strRef>
          </c:cat>
          <c:val>
            <c:numRef>
              <c:f>Sheet1!$E$25:$I$25</c:f>
              <c:numCache>
                <c:formatCode>General</c:formatCode>
                <c:ptCount val="5"/>
                <c:pt idx="1">
                  <c:v>8</c:v>
                </c:pt>
                <c:pt idx="2">
                  <c:v>11</c:v>
                </c:pt>
                <c:pt idx="3">
                  <c:v>4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121144"/>
        <c:axId val="297118008"/>
      </c:barChart>
      <c:lineChart>
        <c:grouping val="standard"/>
        <c:varyColors val="0"/>
        <c:ser>
          <c:idx val="2"/>
          <c:order val="2"/>
          <c:tx>
            <c:strRef>
              <c:f>Sheet1!$D$26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Sheet1!$E$23:$I$23</c:f>
              <c:strCache>
                <c:ptCount val="5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</c:strCache>
            </c:strRef>
          </c:cat>
          <c:val>
            <c:numRef>
              <c:f>Sheet1!$E$26:$I$26</c:f>
              <c:numCache>
                <c:formatCode>General</c:formatCode>
                <c:ptCount val="5"/>
                <c:pt idx="0">
                  <c:v>33</c:v>
                </c:pt>
                <c:pt idx="1">
                  <c:v>25</c:v>
                </c:pt>
                <c:pt idx="2">
                  <c:v>14</c:v>
                </c:pt>
                <c:pt idx="3">
                  <c:v>10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Sheet1!$D$27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Sheet1!$E$23:$I$23</c:f>
              <c:strCache>
                <c:ptCount val="5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</c:strCache>
            </c:strRef>
          </c:cat>
          <c:val>
            <c:numRef>
              <c:f>Sheet1!$E$27:$I$27</c:f>
              <c:numCache>
                <c:formatCode>General</c:formatCode>
                <c:ptCount val="5"/>
                <c:pt idx="0">
                  <c:v>33</c:v>
                </c:pt>
                <c:pt idx="1">
                  <c:v>24.75</c:v>
                </c:pt>
                <c:pt idx="2">
                  <c:v>16.5</c:v>
                </c:pt>
                <c:pt idx="3">
                  <c:v>8.25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122712"/>
        <c:axId val="297117224"/>
      </c:lineChart>
      <c:catAx>
        <c:axId val="29712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17224"/>
        <c:crosses val="autoZero"/>
        <c:auto val="1"/>
        <c:lblAlgn val="ctr"/>
        <c:lblOffset val="100"/>
        <c:noMultiLvlLbl val="0"/>
      </c:catAx>
      <c:valAx>
        <c:axId val="29711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22712"/>
        <c:crosses val="autoZero"/>
        <c:crossBetween val="between"/>
      </c:valAx>
      <c:valAx>
        <c:axId val="29711800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21144"/>
        <c:crosses val="max"/>
        <c:crossBetween val="between"/>
      </c:valAx>
      <c:catAx>
        <c:axId val="297121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118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5</xdr:row>
      <xdr:rowOff>91440</xdr:rowOff>
    </xdr:from>
    <xdr:to>
      <xdr:col>19</xdr:col>
      <xdr:colOff>144780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6:I27"/>
  <sheetViews>
    <sheetView tabSelected="1" topLeftCell="A4" zoomScaleNormal="100" workbookViewId="0">
      <selection activeCell="V26" sqref="V26"/>
    </sheetView>
  </sheetViews>
  <sheetFormatPr defaultRowHeight="14.4" x14ac:dyDescent="0.3"/>
  <cols>
    <col min="1" max="1" width="15.6640625" customWidth="1"/>
    <col min="2" max="2" width="6.5546875" customWidth="1"/>
    <col min="3" max="9" width="12.5546875" customWidth="1"/>
  </cols>
  <sheetData>
    <row r="16" spans="4:9" x14ac:dyDescent="0.3">
      <c r="D16" s="2" t="s">
        <v>9</v>
      </c>
      <c r="E16" s="3" t="s">
        <v>0</v>
      </c>
      <c r="F16" s="3" t="s">
        <v>2</v>
      </c>
      <c r="G16" s="3" t="s">
        <v>3</v>
      </c>
      <c r="H16" s="3" t="s">
        <v>4</v>
      </c>
      <c r="I16" s="3" t="s">
        <v>5</v>
      </c>
    </row>
    <row r="17" spans="4:9" x14ac:dyDescent="0.3">
      <c r="D17" s="4" t="s">
        <v>12</v>
      </c>
      <c r="E17" s="5">
        <v>11</v>
      </c>
      <c r="F17" s="5">
        <v>2</v>
      </c>
      <c r="G17" s="5">
        <v>5</v>
      </c>
      <c r="H17" s="5">
        <v>1</v>
      </c>
      <c r="I17" s="5">
        <v>1</v>
      </c>
    </row>
    <row r="18" spans="4:9" x14ac:dyDescent="0.3">
      <c r="D18" s="6" t="s">
        <v>13</v>
      </c>
      <c r="E18" s="7">
        <v>11</v>
      </c>
      <c r="F18" s="7">
        <v>2</v>
      </c>
      <c r="G18" s="7">
        <v>1</v>
      </c>
      <c r="H18" s="7">
        <v>2</v>
      </c>
      <c r="I18" s="7">
        <v>3</v>
      </c>
    </row>
    <row r="19" spans="4:9" x14ac:dyDescent="0.3">
      <c r="D19" s="4" t="s">
        <v>14</v>
      </c>
      <c r="E19" s="5">
        <v>11</v>
      </c>
      <c r="F19" s="5">
        <v>4</v>
      </c>
      <c r="G19" s="5">
        <v>5</v>
      </c>
      <c r="H19" s="5">
        <v>1</v>
      </c>
      <c r="I19" s="5">
        <v>2</v>
      </c>
    </row>
    <row r="20" spans="4:9" x14ac:dyDescent="0.3">
      <c r="D20" s="6"/>
      <c r="E20" s="7"/>
      <c r="F20" s="7"/>
      <c r="G20" s="7"/>
      <c r="H20" s="7"/>
      <c r="I20" s="7"/>
    </row>
    <row r="23" spans="4:9" x14ac:dyDescent="0.3">
      <c r="D23" s="2" t="s">
        <v>11</v>
      </c>
      <c r="E23" s="8" t="s">
        <v>8</v>
      </c>
      <c r="F23" s="3" t="s">
        <v>2</v>
      </c>
      <c r="G23" s="3" t="s">
        <v>3</v>
      </c>
      <c r="H23" s="3" t="s">
        <v>4</v>
      </c>
      <c r="I23" s="3" t="s">
        <v>5</v>
      </c>
    </row>
    <row r="24" spans="4:9" x14ac:dyDescent="0.3">
      <c r="D24" s="9" t="s">
        <v>6</v>
      </c>
      <c r="E24" s="5"/>
      <c r="F24" s="5">
        <f>SUM($E$17:$E$20)/4</f>
        <v>8.25</v>
      </c>
      <c r="G24" s="5">
        <f>SUM($E$17:$E$20)/4</f>
        <v>8.25</v>
      </c>
      <c r="H24" s="5">
        <f>SUM($E$17:$E$20)/4</f>
        <v>8.25</v>
      </c>
      <c r="I24" s="5">
        <f>SUM($E$17:$E$20)/4</f>
        <v>8.25</v>
      </c>
    </row>
    <row r="25" spans="4:9" x14ac:dyDescent="0.3">
      <c r="D25" s="10" t="s">
        <v>10</v>
      </c>
      <c r="E25" s="7"/>
      <c r="F25" s="7">
        <f>SUM(F17:F20)</f>
        <v>8</v>
      </c>
      <c r="G25" s="7">
        <f t="shared" ref="G25:I25" si="0">SUM(G17:G20)</f>
        <v>11</v>
      </c>
      <c r="H25" s="7">
        <f t="shared" si="0"/>
        <v>4</v>
      </c>
      <c r="I25" s="7">
        <f t="shared" si="0"/>
        <v>6</v>
      </c>
    </row>
    <row r="26" spans="4:9" x14ac:dyDescent="0.3">
      <c r="D26" s="9" t="s">
        <v>1</v>
      </c>
      <c r="E26" s="5">
        <f>SUM(E17:E20)</f>
        <v>33</v>
      </c>
      <c r="F26" s="5">
        <f>E26-F25</f>
        <v>25</v>
      </c>
      <c r="G26" s="5">
        <f t="shared" ref="G26:I26" si="1">F26-G25</f>
        <v>14</v>
      </c>
      <c r="H26" s="5">
        <f t="shared" si="1"/>
        <v>10</v>
      </c>
      <c r="I26" s="5">
        <f t="shared" si="1"/>
        <v>4</v>
      </c>
    </row>
    <row r="27" spans="4:9" x14ac:dyDescent="0.3">
      <c r="D27" s="11" t="s">
        <v>7</v>
      </c>
      <c r="E27" s="1">
        <f>SUM(E17:E20)</f>
        <v>33</v>
      </c>
      <c r="F27" s="1">
        <f>E27-F24</f>
        <v>24.75</v>
      </c>
      <c r="G27" s="1">
        <f t="shared" ref="G27:I27" si="2">F27-G24</f>
        <v>16.5</v>
      </c>
      <c r="H27" s="1">
        <f t="shared" si="2"/>
        <v>8.25</v>
      </c>
      <c r="I27" s="1">
        <f t="shared" si="2"/>
        <v>0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A Mpitula</cp:lastModifiedBy>
  <dcterms:created xsi:type="dcterms:W3CDTF">2017-03-11T18:37:14Z</dcterms:created>
  <dcterms:modified xsi:type="dcterms:W3CDTF">2024-07-29T14:54:32Z</dcterms:modified>
</cp:coreProperties>
</file>