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UK_FALL_2020/CS660/3_a/Spreadsheet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6" i="1" l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4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3" i="1"/>
  <c r="W3" i="1"/>
  <c r="X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4" i="1"/>
</calcChain>
</file>

<file path=xl/sharedStrings.xml><?xml version="1.0" encoding="utf-8"?>
<sst xmlns="http://schemas.openxmlformats.org/spreadsheetml/2006/main" count="22" uniqueCount="18">
  <si>
    <t>Episode #</t>
  </si>
  <si>
    <t>REINFORCE</t>
  </si>
  <si>
    <t>8,4 e</t>
  </si>
  <si>
    <t>8,4 a</t>
  </si>
  <si>
    <t>8,4 new b</t>
  </si>
  <si>
    <t>16,8 e</t>
  </si>
  <si>
    <t>16,8 a</t>
  </si>
  <si>
    <t>Avg Variance</t>
  </si>
  <si>
    <t>a=0.01</t>
  </si>
  <si>
    <t>Episode</t>
  </si>
  <si>
    <t>8,4 e new b</t>
  </si>
  <si>
    <t>8,4 e,b,m</t>
  </si>
  <si>
    <t>m=10</t>
  </si>
  <si>
    <t>using new b</t>
  </si>
  <si>
    <t>a=0.0025</t>
  </si>
  <si>
    <t>a=0.025</t>
  </si>
  <si>
    <t>a=0.0001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</si>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</sst>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Reward for REINFORCE Agent Playing Cartpole</a:t>
            </a:r>
          </a:p>
          <a:p>
            <a:pPr>
              <a:defRPr/>
            </a:pPr>
            <a:r>
              <a:rPr lang="en-US" baseline="0"/>
              <a:t>a=0.001, g=0.98, batch size=10,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REINFORCE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Sheet1!$A$3:$A$51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</c:numCache>
            </c:numRef>
          </c:xVal>
          <c:yVal>
            <c:numRef>
              <c:f>Sheet1!$B$3:$B$51</c:f>
              <c:numCache>
                <c:formatCode>General</c:formatCode>
                <c:ptCount val="49"/>
                <c:pt idx="0">
                  <c:v>21.1</c:v>
                </c:pt>
                <c:pt idx="1">
                  <c:v>51.0</c:v>
                </c:pt>
                <c:pt idx="2">
                  <c:v>47.6</c:v>
                </c:pt>
                <c:pt idx="3">
                  <c:v>85.8</c:v>
                </c:pt>
                <c:pt idx="4">
                  <c:v>189.5</c:v>
                </c:pt>
                <c:pt idx="5">
                  <c:v>187.9</c:v>
                </c:pt>
                <c:pt idx="6">
                  <c:v>200.0</c:v>
                </c:pt>
                <c:pt idx="7">
                  <c:v>185.3</c:v>
                </c:pt>
                <c:pt idx="8">
                  <c:v>200.0</c:v>
                </c:pt>
                <c:pt idx="9">
                  <c:v>200.0</c:v>
                </c:pt>
                <c:pt idx="10">
                  <c:v>200.0</c:v>
                </c:pt>
                <c:pt idx="11">
                  <c:v>200.0</c:v>
                </c:pt>
                <c:pt idx="12">
                  <c:v>200.0</c:v>
                </c:pt>
                <c:pt idx="13">
                  <c:v>200.0</c:v>
                </c:pt>
                <c:pt idx="14">
                  <c:v>200.0</c:v>
                </c:pt>
                <c:pt idx="15">
                  <c:v>200.0</c:v>
                </c:pt>
                <c:pt idx="16">
                  <c:v>200.0</c:v>
                </c:pt>
                <c:pt idx="17">
                  <c:v>200.0</c:v>
                </c:pt>
                <c:pt idx="18">
                  <c:v>200.0</c:v>
                </c:pt>
                <c:pt idx="19">
                  <c:v>200.0</c:v>
                </c:pt>
                <c:pt idx="20">
                  <c:v>200.0</c:v>
                </c:pt>
                <c:pt idx="21">
                  <c:v>200.0</c:v>
                </c:pt>
                <c:pt idx="22">
                  <c:v>200.0</c:v>
                </c:pt>
                <c:pt idx="23">
                  <c:v>200.0</c:v>
                </c:pt>
                <c:pt idx="24">
                  <c:v>200.0</c:v>
                </c:pt>
                <c:pt idx="25">
                  <c:v>200.0</c:v>
                </c:pt>
                <c:pt idx="26">
                  <c:v>200.0</c:v>
                </c:pt>
                <c:pt idx="27">
                  <c:v>200.0</c:v>
                </c:pt>
                <c:pt idx="28">
                  <c:v>200.0</c:v>
                </c:pt>
                <c:pt idx="29">
                  <c:v>200.0</c:v>
                </c:pt>
                <c:pt idx="30">
                  <c:v>200.0</c:v>
                </c:pt>
                <c:pt idx="31">
                  <c:v>200.0</c:v>
                </c:pt>
                <c:pt idx="32">
                  <c:v>200.0</c:v>
                </c:pt>
                <c:pt idx="33">
                  <c:v>200.0</c:v>
                </c:pt>
                <c:pt idx="34">
                  <c:v>200.0</c:v>
                </c:pt>
                <c:pt idx="35">
                  <c:v>200.0</c:v>
                </c:pt>
                <c:pt idx="36">
                  <c:v>200.0</c:v>
                </c:pt>
                <c:pt idx="37">
                  <c:v>200.0</c:v>
                </c:pt>
                <c:pt idx="38">
                  <c:v>200.0</c:v>
                </c:pt>
                <c:pt idx="39">
                  <c:v>200.0</c:v>
                </c:pt>
                <c:pt idx="40">
                  <c:v>200.0</c:v>
                </c:pt>
                <c:pt idx="41">
                  <c:v>200.0</c:v>
                </c:pt>
                <c:pt idx="42">
                  <c:v>200.0</c:v>
                </c:pt>
                <c:pt idx="43">
                  <c:v>200.0</c:v>
                </c:pt>
                <c:pt idx="44">
                  <c:v>200.0</c:v>
                </c:pt>
                <c:pt idx="45">
                  <c:v>200.0</c:v>
                </c:pt>
                <c:pt idx="46">
                  <c:v>200.0</c:v>
                </c:pt>
                <c:pt idx="47">
                  <c:v>200.0</c:v>
                </c:pt>
                <c:pt idx="48">
                  <c:v>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6579008"/>
        <c:axId val="-246591552"/>
      </c:scatterChart>
      <c:valAx>
        <c:axId val="-24657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  <a:r>
                  <a:rPr lang="en-US" baseline="0"/>
                  <a:t> (in 10s)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6591552"/>
        <c:crosses val="autoZero"/>
        <c:crossBetween val="midCat"/>
      </c:valAx>
      <c:valAx>
        <c:axId val="-2465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657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Reinforce</a:t>
            </a:r>
            <a:r>
              <a:rPr lang="en-US" baseline="0"/>
              <a:t> Agent playing Cartpole with varying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a=0.0025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Sheet1!$A$55:$A$78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Sheet1!$B$55:$B$78</c:f>
              <c:numCache>
                <c:formatCode>General</c:formatCode>
                <c:ptCount val="24"/>
                <c:pt idx="0">
                  <c:v>28.6</c:v>
                </c:pt>
                <c:pt idx="1">
                  <c:v>16.5</c:v>
                </c:pt>
                <c:pt idx="2">
                  <c:v>27.9</c:v>
                </c:pt>
                <c:pt idx="3">
                  <c:v>27.1</c:v>
                </c:pt>
                <c:pt idx="4">
                  <c:v>20.9</c:v>
                </c:pt>
                <c:pt idx="5">
                  <c:v>23.5</c:v>
                </c:pt>
                <c:pt idx="6">
                  <c:v>30.1</c:v>
                </c:pt>
                <c:pt idx="7">
                  <c:v>30.2</c:v>
                </c:pt>
                <c:pt idx="8">
                  <c:v>29.6</c:v>
                </c:pt>
                <c:pt idx="9">
                  <c:v>50.6</c:v>
                </c:pt>
                <c:pt idx="10">
                  <c:v>57.5</c:v>
                </c:pt>
                <c:pt idx="11">
                  <c:v>55.2</c:v>
                </c:pt>
                <c:pt idx="12">
                  <c:v>49.1</c:v>
                </c:pt>
                <c:pt idx="13">
                  <c:v>90.2</c:v>
                </c:pt>
                <c:pt idx="14">
                  <c:v>107.7</c:v>
                </c:pt>
                <c:pt idx="15">
                  <c:v>133.6</c:v>
                </c:pt>
                <c:pt idx="16">
                  <c:v>180.3</c:v>
                </c:pt>
                <c:pt idx="17">
                  <c:v>177.9</c:v>
                </c:pt>
                <c:pt idx="18">
                  <c:v>166.6</c:v>
                </c:pt>
                <c:pt idx="19">
                  <c:v>197.9</c:v>
                </c:pt>
                <c:pt idx="20">
                  <c:v>183.6</c:v>
                </c:pt>
                <c:pt idx="21">
                  <c:v>190.8</c:v>
                </c:pt>
                <c:pt idx="22">
                  <c:v>200.0</c:v>
                </c:pt>
                <c:pt idx="23">
                  <c:v>200.0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a=0.01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Sheet1!$A$55:$A$78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Sheet1!$F$3:$F$26</c:f>
              <c:numCache>
                <c:formatCode>General</c:formatCode>
                <c:ptCount val="24"/>
                <c:pt idx="0">
                  <c:v>20.8</c:v>
                </c:pt>
                <c:pt idx="1">
                  <c:v>23.5</c:v>
                </c:pt>
                <c:pt idx="2">
                  <c:v>24.7</c:v>
                </c:pt>
                <c:pt idx="3">
                  <c:v>28.6</c:v>
                </c:pt>
                <c:pt idx="4">
                  <c:v>49.0</c:v>
                </c:pt>
                <c:pt idx="5">
                  <c:v>37.8</c:v>
                </c:pt>
                <c:pt idx="6">
                  <c:v>66.8</c:v>
                </c:pt>
                <c:pt idx="7">
                  <c:v>72.4</c:v>
                </c:pt>
                <c:pt idx="8">
                  <c:v>84.0</c:v>
                </c:pt>
                <c:pt idx="9">
                  <c:v>100.7</c:v>
                </c:pt>
                <c:pt idx="10">
                  <c:v>127.6</c:v>
                </c:pt>
                <c:pt idx="11">
                  <c:v>174.3</c:v>
                </c:pt>
                <c:pt idx="12">
                  <c:v>175.1</c:v>
                </c:pt>
                <c:pt idx="13">
                  <c:v>200.0</c:v>
                </c:pt>
                <c:pt idx="14">
                  <c:v>170.7</c:v>
                </c:pt>
                <c:pt idx="15">
                  <c:v>125.4</c:v>
                </c:pt>
                <c:pt idx="16">
                  <c:v>161.5</c:v>
                </c:pt>
                <c:pt idx="17">
                  <c:v>158.6</c:v>
                </c:pt>
                <c:pt idx="18">
                  <c:v>166.2</c:v>
                </c:pt>
                <c:pt idx="19">
                  <c:v>200.0</c:v>
                </c:pt>
                <c:pt idx="20">
                  <c:v>190.2</c:v>
                </c:pt>
                <c:pt idx="21">
                  <c:v>196.4</c:v>
                </c:pt>
                <c:pt idx="22">
                  <c:v>186.8</c:v>
                </c:pt>
                <c:pt idx="23">
                  <c:v>200.0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Sheet1!$D$54</c:f>
              <c:strCache>
                <c:ptCount val="1"/>
                <c:pt idx="0">
                  <c:v>a=0.025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Sheet1!$A$55:$A$78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Sheet1!$D$55:$D$78</c:f>
              <c:numCache>
                <c:formatCode>General</c:formatCode>
                <c:ptCount val="24"/>
              </c:numCache>
            </c:numRef>
          </c:yVal>
          <c:smooth val="0"/>
        </c:ser>
        <c:ser>
          <c:idx val="3"/>
          <c:order val="3"/>
          <c:tx>
            <c:strRef>
              <c:f>Sheet1!$E$54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Sheet1!$A$55:$A$78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Sheet1!$E$55:$E$78</c:f>
              <c:numCache>
                <c:formatCode>General</c:formatCode>
                <c:ptCount val="2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879968"/>
        <c:axId val="-182976496"/>
      </c:scatterChart>
      <c:valAx>
        <c:axId val="-18287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976496"/>
        <c:crosses val="autoZero"/>
        <c:crossBetween val="midCat"/>
      </c:valAx>
      <c:valAx>
        <c:axId val="-1829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87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4493</xdr:colOff>
      <xdr:row>0</xdr:row>
      <xdr:rowOff>200776</xdr:rowOff>
    </xdr:from>
    <xdr:to>
      <xdr:col>18</xdr:col>
      <xdr:colOff>20482</xdr:colOff>
      <xdr:row>26</xdr:row>
      <xdr:rowOff>40969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53</xdr:row>
      <xdr:rowOff>190500</xdr:rowOff>
    </xdr:from>
    <xdr:to>
      <xdr:col>17</xdr:col>
      <xdr:colOff>127000</xdr:colOff>
      <xdr:row>80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tabSelected="1" zoomScale="78" workbookViewId="0">
      <selection activeCell="B3" sqref="B3:B51"/>
    </sheetView>
  </sheetViews>
  <sheetFormatPr baseColWidth="10" defaultRowHeight="16" x14ac:dyDescent="0.2"/>
  <cols>
    <col min="3" max="3" width="13.6640625" customWidth="1"/>
  </cols>
  <sheetData>
    <row r="1" spans="1:24" x14ac:dyDescent="0.2">
      <c r="A1" t="s">
        <v>1</v>
      </c>
      <c r="S1" t="s">
        <v>7</v>
      </c>
    </row>
    <row r="2" spans="1:24" x14ac:dyDescent="0.2">
      <c r="A2" t="s">
        <v>0</v>
      </c>
      <c r="B2" t="s">
        <v>17</v>
      </c>
      <c r="C2" t="s">
        <v>2</v>
      </c>
      <c r="D2" t="s">
        <v>10</v>
      </c>
      <c r="E2" t="s">
        <v>11</v>
      </c>
      <c r="F2" t="s">
        <v>5</v>
      </c>
      <c r="G2" t="s">
        <v>16</v>
      </c>
      <c r="S2" t="s">
        <v>0</v>
      </c>
      <c r="T2" t="s">
        <v>2</v>
      </c>
      <c r="U2" t="s">
        <v>3</v>
      </c>
      <c r="V2" t="s">
        <v>4</v>
      </c>
      <c r="W2" t="s">
        <v>5</v>
      </c>
      <c r="X2" t="s">
        <v>6</v>
      </c>
    </row>
    <row r="3" spans="1:24" x14ac:dyDescent="0.2">
      <c r="A3">
        <v>1</v>
      </c>
      <c r="B3">
        <v>21.1</v>
      </c>
      <c r="C3">
        <v>22</v>
      </c>
      <c r="D3">
        <v>18.3</v>
      </c>
      <c r="E3">
        <v>28.6</v>
      </c>
      <c r="F3">
        <v>20.8</v>
      </c>
      <c r="G3">
        <v>37.1</v>
      </c>
      <c r="T3">
        <f>AVERAGE(T4:T51)</f>
        <v>10.585416666666667</v>
      </c>
      <c r="U3" t="e">
        <f t="shared" ref="U3:X3" si="0">AVERAGE(U4:U51)</f>
        <v>#REF!</v>
      </c>
      <c r="V3">
        <f t="shared" si="0"/>
        <v>17.256521739130434</v>
      </c>
      <c r="W3">
        <f t="shared" si="0"/>
        <v>10.075000000000001</v>
      </c>
      <c r="X3" t="e">
        <f t="shared" si="0"/>
        <v>#REF!</v>
      </c>
    </row>
    <row r="4" spans="1:24" x14ac:dyDescent="0.2">
      <c r="A4">
        <f>A3+1</f>
        <v>2</v>
      </c>
      <c r="B4">
        <v>51</v>
      </c>
      <c r="C4">
        <v>21.2</v>
      </c>
      <c r="D4">
        <v>20.100000000000001</v>
      </c>
      <c r="E4">
        <v>16.5</v>
      </c>
      <c r="F4">
        <v>23.5</v>
      </c>
      <c r="G4">
        <v>20.7</v>
      </c>
      <c r="T4">
        <f>ABS(C4-C3)</f>
        <v>0.80000000000000071</v>
      </c>
      <c r="U4" t="e">
        <f>ABS(#REF!-#REF!)</f>
        <v>#REF!</v>
      </c>
      <c r="V4">
        <f>ABS(D4-D3)</f>
        <v>1.8000000000000007</v>
      </c>
      <c r="W4">
        <f>ABS(E4-E3)</f>
        <v>12.100000000000001</v>
      </c>
      <c r="X4" t="e">
        <f>ABS(#REF!-#REF!)</f>
        <v>#REF!</v>
      </c>
    </row>
    <row r="5" spans="1:24" x14ac:dyDescent="0.2">
      <c r="A5">
        <f t="shared" ref="A5:A51" si="1">A4+1</f>
        <v>3</v>
      </c>
      <c r="B5">
        <v>47.6</v>
      </c>
      <c r="C5">
        <v>31.6</v>
      </c>
      <c r="D5">
        <v>15.5</v>
      </c>
      <c r="E5">
        <v>27.9</v>
      </c>
      <c r="F5">
        <v>24.7</v>
      </c>
      <c r="G5">
        <v>51.5</v>
      </c>
      <c r="T5">
        <f>ABS(C5-C4)</f>
        <v>10.400000000000002</v>
      </c>
      <c r="U5" t="e">
        <f>ABS(#REF!-#REF!)</f>
        <v>#REF!</v>
      </c>
      <c r="V5">
        <f t="shared" ref="T5:V25" si="2">ABS(D5-D4)</f>
        <v>4.6000000000000014</v>
      </c>
      <c r="W5">
        <f t="shared" ref="W5:X51" si="3">ABS(E5-E4)</f>
        <v>11.399999999999999</v>
      </c>
      <c r="X5" t="e">
        <f>ABS(#REF!-#REF!)</f>
        <v>#REF!</v>
      </c>
    </row>
    <row r="6" spans="1:24" x14ac:dyDescent="0.2">
      <c r="A6">
        <f t="shared" si="1"/>
        <v>4</v>
      </c>
      <c r="B6">
        <v>85.8</v>
      </c>
      <c r="C6">
        <v>22.1</v>
      </c>
      <c r="D6">
        <v>38.799999999999997</v>
      </c>
      <c r="E6">
        <v>27.1</v>
      </c>
      <c r="F6">
        <v>28.6</v>
      </c>
      <c r="G6">
        <v>66.2</v>
      </c>
      <c r="T6">
        <f>ABS(C6-C5)</f>
        <v>9.5</v>
      </c>
      <c r="U6" t="e">
        <f>ABS(#REF!-#REF!)</f>
        <v>#REF!</v>
      </c>
      <c r="V6">
        <f t="shared" si="2"/>
        <v>23.299999999999997</v>
      </c>
      <c r="W6">
        <f t="shared" si="3"/>
        <v>0.79999999999999716</v>
      </c>
      <c r="X6" t="e">
        <f>ABS(#REF!-#REF!)</f>
        <v>#REF!</v>
      </c>
    </row>
    <row r="7" spans="1:24" x14ac:dyDescent="0.2">
      <c r="A7">
        <f t="shared" si="1"/>
        <v>5</v>
      </c>
      <c r="B7">
        <v>189.5</v>
      </c>
      <c r="C7">
        <v>27.8</v>
      </c>
      <c r="D7">
        <v>34.9</v>
      </c>
      <c r="E7">
        <v>20.9</v>
      </c>
      <c r="F7">
        <v>49</v>
      </c>
      <c r="G7">
        <v>165.4</v>
      </c>
      <c r="T7">
        <f>ABS(C7-C6)</f>
        <v>5.6999999999999993</v>
      </c>
      <c r="U7" t="e">
        <f>ABS(#REF!-#REF!)</f>
        <v>#REF!</v>
      </c>
      <c r="V7">
        <f t="shared" si="2"/>
        <v>3.8999999999999986</v>
      </c>
      <c r="W7">
        <f t="shared" si="3"/>
        <v>6.2000000000000028</v>
      </c>
      <c r="X7" t="e">
        <f>ABS(#REF!-#REF!)</f>
        <v>#REF!</v>
      </c>
    </row>
    <row r="8" spans="1:24" x14ac:dyDescent="0.2">
      <c r="A8">
        <f t="shared" si="1"/>
        <v>6</v>
      </c>
      <c r="B8">
        <v>187.9</v>
      </c>
      <c r="C8">
        <v>30</v>
      </c>
      <c r="D8">
        <v>109.9</v>
      </c>
      <c r="E8">
        <v>23.5</v>
      </c>
      <c r="F8">
        <v>37.799999999999997</v>
      </c>
      <c r="G8">
        <v>175.7</v>
      </c>
      <c r="T8">
        <f>ABS(C8-C7)</f>
        <v>2.1999999999999993</v>
      </c>
      <c r="U8" t="e">
        <f>ABS(#REF!-#REF!)</f>
        <v>#REF!</v>
      </c>
      <c r="V8">
        <f t="shared" si="2"/>
        <v>75</v>
      </c>
      <c r="W8">
        <f t="shared" si="3"/>
        <v>2.6000000000000014</v>
      </c>
      <c r="X8" t="e">
        <f>ABS(#REF!-#REF!)</f>
        <v>#REF!</v>
      </c>
    </row>
    <row r="9" spans="1:24" x14ac:dyDescent="0.2">
      <c r="A9">
        <f t="shared" si="1"/>
        <v>7</v>
      </c>
      <c r="B9">
        <v>200</v>
      </c>
      <c r="C9">
        <v>36</v>
      </c>
      <c r="D9">
        <v>191.2</v>
      </c>
      <c r="E9">
        <v>30.1</v>
      </c>
      <c r="F9">
        <v>66.8</v>
      </c>
      <c r="G9">
        <v>183.4</v>
      </c>
      <c r="T9">
        <f>ABS(C9-C8)</f>
        <v>6</v>
      </c>
      <c r="U9" t="e">
        <f>ABS(#REF!-#REF!)</f>
        <v>#REF!</v>
      </c>
      <c r="V9">
        <f t="shared" si="2"/>
        <v>81.299999999999983</v>
      </c>
      <c r="W9">
        <f t="shared" si="3"/>
        <v>6.6000000000000014</v>
      </c>
      <c r="X9" t="e">
        <f>ABS(#REF!-#REF!)</f>
        <v>#REF!</v>
      </c>
    </row>
    <row r="10" spans="1:24" x14ac:dyDescent="0.2">
      <c r="A10">
        <f t="shared" si="1"/>
        <v>8</v>
      </c>
      <c r="B10">
        <v>185.3</v>
      </c>
      <c r="C10">
        <v>29.6</v>
      </c>
      <c r="D10">
        <v>183.5</v>
      </c>
      <c r="E10">
        <v>30.2</v>
      </c>
      <c r="F10">
        <v>72.400000000000006</v>
      </c>
      <c r="G10">
        <v>73.7</v>
      </c>
      <c r="T10">
        <f>ABS(C10-C9)</f>
        <v>6.3999999999999986</v>
      </c>
      <c r="U10" t="e">
        <f>ABS(#REF!-#REF!)</f>
        <v>#REF!</v>
      </c>
      <c r="V10">
        <f t="shared" si="2"/>
        <v>7.6999999999999886</v>
      </c>
      <c r="W10">
        <f t="shared" si="3"/>
        <v>9.9999999999997868E-2</v>
      </c>
      <c r="X10" t="e">
        <f>ABS(#REF!-#REF!)</f>
        <v>#REF!</v>
      </c>
    </row>
    <row r="11" spans="1:24" x14ac:dyDescent="0.2">
      <c r="A11">
        <f t="shared" si="1"/>
        <v>9</v>
      </c>
      <c r="B11">
        <v>200</v>
      </c>
      <c r="C11">
        <v>31.3</v>
      </c>
      <c r="D11">
        <v>200</v>
      </c>
      <c r="E11">
        <v>29.6</v>
      </c>
      <c r="F11">
        <v>84</v>
      </c>
      <c r="G11">
        <v>152.1</v>
      </c>
      <c r="T11">
        <f>ABS(C11-C10)</f>
        <v>1.6999999999999993</v>
      </c>
      <c r="U11" t="e">
        <f>ABS(#REF!-#REF!)</f>
        <v>#REF!</v>
      </c>
      <c r="V11">
        <f t="shared" si="2"/>
        <v>16.5</v>
      </c>
      <c r="W11">
        <f t="shared" si="3"/>
        <v>0.59999999999999787</v>
      </c>
      <c r="X11" t="e">
        <f>ABS(#REF!-#REF!)</f>
        <v>#REF!</v>
      </c>
    </row>
    <row r="12" spans="1:24" x14ac:dyDescent="0.2">
      <c r="A12">
        <f t="shared" si="1"/>
        <v>10</v>
      </c>
      <c r="B12">
        <v>200</v>
      </c>
      <c r="C12">
        <v>24.8</v>
      </c>
      <c r="D12">
        <v>200</v>
      </c>
      <c r="E12">
        <v>50.6</v>
      </c>
      <c r="F12">
        <v>100.7</v>
      </c>
      <c r="G12">
        <v>200</v>
      </c>
      <c r="T12">
        <f>ABS(C12-C11)</f>
        <v>6.5</v>
      </c>
      <c r="U12" t="e">
        <f>ABS(#REF!-#REF!)</f>
        <v>#REF!</v>
      </c>
      <c r="V12">
        <f t="shared" si="2"/>
        <v>0</v>
      </c>
      <c r="W12">
        <f t="shared" si="3"/>
        <v>21</v>
      </c>
      <c r="X12" t="e">
        <f>ABS(#REF!-#REF!)</f>
        <v>#REF!</v>
      </c>
    </row>
    <row r="13" spans="1:24" x14ac:dyDescent="0.2">
      <c r="A13">
        <f t="shared" si="1"/>
        <v>11</v>
      </c>
      <c r="B13">
        <v>200</v>
      </c>
      <c r="C13">
        <v>35.9</v>
      </c>
      <c r="D13">
        <v>200</v>
      </c>
      <c r="E13">
        <v>57.5</v>
      </c>
      <c r="F13">
        <v>127.6</v>
      </c>
      <c r="G13">
        <v>186.2</v>
      </c>
      <c r="T13">
        <f>ABS(C13-C12)</f>
        <v>11.099999999999998</v>
      </c>
      <c r="U13" t="e">
        <f>ABS(#REF!-#REF!)</f>
        <v>#REF!</v>
      </c>
      <c r="V13">
        <f t="shared" si="2"/>
        <v>0</v>
      </c>
      <c r="W13">
        <f t="shared" si="3"/>
        <v>6.8999999999999986</v>
      </c>
      <c r="X13" t="e">
        <f>ABS(#REF!-#REF!)</f>
        <v>#REF!</v>
      </c>
    </row>
    <row r="14" spans="1:24" x14ac:dyDescent="0.2">
      <c r="A14">
        <f t="shared" si="1"/>
        <v>12</v>
      </c>
      <c r="B14">
        <v>200</v>
      </c>
      <c r="C14">
        <v>26.1</v>
      </c>
      <c r="D14">
        <v>200</v>
      </c>
      <c r="E14">
        <v>55.2</v>
      </c>
      <c r="F14">
        <v>174.3</v>
      </c>
      <c r="G14">
        <v>180.7</v>
      </c>
      <c r="T14">
        <f>ABS(C14-C13)</f>
        <v>9.7999999999999972</v>
      </c>
      <c r="U14" t="e">
        <f>ABS(#REF!-#REF!)</f>
        <v>#REF!</v>
      </c>
      <c r="V14">
        <f t="shared" si="2"/>
        <v>0</v>
      </c>
      <c r="W14">
        <f t="shared" si="3"/>
        <v>2.2999999999999972</v>
      </c>
      <c r="X14" t="e">
        <f>ABS(#REF!-#REF!)</f>
        <v>#REF!</v>
      </c>
    </row>
    <row r="15" spans="1:24" x14ac:dyDescent="0.2">
      <c r="A15">
        <f t="shared" si="1"/>
        <v>13</v>
      </c>
      <c r="B15">
        <v>200</v>
      </c>
      <c r="C15">
        <v>27.2</v>
      </c>
      <c r="D15">
        <v>200</v>
      </c>
      <c r="E15">
        <v>49.1</v>
      </c>
      <c r="F15">
        <v>175.1</v>
      </c>
      <c r="G15">
        <v>200</v>
      </c>
      <c r="T15">
        <f>ABS(C15-C14)</f>
        <v>1.0999999999999979</v>
      </c>
      <c r="U15" t="e">
        <f>ABS(#REF!-#REF!)</f>
        <v>#REF!</v>
      </c>
      <c r="V15">
        <f t="shared" si="2"/>
        <v>0</v>
      </c>
      <c r="W15">
        <f t="shared" si="3"/>
        <v>6.1000000000000014</v>
      </c>
      <c r="X15" t="e">
        <f>ABS(#REF!-#REF!)</f>
        <v>#REF!</v>
      </c>
    </row>
    <row r="16" spans="1:24" x14ac:dyDescent="0.2">
      <c r="A16">
        <f t="shared" si="1"/>
        <v>14</v>
      </c>
      <c r="B16">
        <v>200</v>
      </c>
      <c r="C16">
        <v>62.6</v>
      </c>
      <c r="D16">
        <v>192.5</v>
      </c>
      <c r="E16">
        <v>90.2</v>
      </c>
      <c r="F16">
        <v>200</v>
      </c>
      <c r="G16">
        <v>188.5</v>
      </c>
      <c r="T16">
        <f>ABS(C16-C15)</f>
        <v>35.400000000000006</v>
      </c>
      <c r="U16" t="e">
        <f>ABS(#REF!-#REF!)</f>
        <v>#REF!</v>
      </c>
      <c r="V16">
        <f t="shared" si="2"/>
        <v>7.5</v>
      </c>
      <c r="W16">
        <f t="shared" si="3"/>
        <v>41.1</v>
      </c>
      <c r="X16" t="e">
        <f>ABS(#REF!-#REF!)</f>
        <v>#REF!</v>
      </c>
    </row>
    <row r="17" spans="1:24" x14ac:dyDescent="0.2">
      <c r="A17">
        <f t="shared" si="1"/>
        <v>15</v>
      </c>
      <c r="B17">
        <v>200</v>
      </c>
      <c r="C17">
        <v>58.6</v>
      </c>
      <c r="D17">
        <v>200</v>
      </c>
      <c r="E17">
        <v>107.7</v>
      </c>
      <c r="F17">
        <v>170.7</v>
      </c>
      <c r="G17">
        <v>200</v>
      </c>
      <c r="T17">
        <f>ABS(C17-C16)</f>
        <v>4</v>
      </c>
      <c r="V17">
        <f t="shared" si="2"/>
        <v>7.5</v>
      </c>
      <c r="W17">
        <f t="shared" si="3"/>
        <v>17.5</v>
      </c>
      <c r="X17" t="e">
        <f>ABS(#REF!-#REF!)</f>
        <v>#REF!</v>
      </c>
    </row>
    <row r="18" spans="1:24" x14ac:dyDescent="0.2">
      <c r="A18">
        <f t="shared" si="1"/>
        <v>16</v>
      </c>
      <c r="B18">
        <v>200</v>
      </c>
      <c r="C18">
        <v>56.8</v>
      </c>
      <c r="D18">
        <v>193.8</v>
      </c>
      <c r="E18">
        <v>133.6</v>
      </c>
      <c r="F18">
        <v>125.4</v>
      </c>
      <c r="G18">
        <v>200</v>
      </c>
      <c r="T18">
        <f>ABS(C18-C17)</f>
        <v>1.8000000000000043</v>
      </c>
      <c r="V18">
        <f t="shared" si="2"/>
        <v>6.1999999999999886</v>
      </c>
      <c r="W18">
        <f t="shared" si="3"/>
        <v>25.899999999999991</v>
      </c>
      <c r="X18" t="e">
        <f>ABS(#REF!-#REF!)</f>
        <v>#REF!</v>
      </c>
    </row>
    <row r="19" spans="1:24" x14ac:dyDescent="0.2">
      <c r="A19">
        <f t="shared" si="1"/>
        <v>17</v>
      </c>
      <c r="B19">
        <v>200</v>
      </c>
      <c r="C19">
        <v>45.4</v>
      </c>
      <c r="D19">
        <v>186.9</v>
      </c>
      <c r="E19">
        <v>180.3</v>
      </c>
      <c r="F19">
        <v>161.5</v>
      </c>
      <c r="G19">
        <v>199.8</v>
      </c>
      <c r="T19">
        <f>ABS(C19-C18)</f>
        <v>11.399999999999999</v>
      </c>
      <c r="V19">
        <f t="shared" si="2"/>
        <v>6.9000000000000057</v>
      </c>
      <c r="W19">
        <f t="shared" si="3"/>
        <v>46.700000000000017</v>
      </c>
      <c r="X19" t="e">
        <f>ABS(#REF!-#REF!)</f>
        <v>#REF!</v>
      </c>
    </row>
    <row r="20" spans="1:24" x14ac:dyDescent="0.2">
      <c r="A20">
        <f t="shared" si="1"/>
        <v>18</v>
      </c>
      <c r="B20">
        <v>200</v>
      </c>
      <c r="C20">
        <v>82.8</v>
      </c>
      <c r="D20">
        <v>192</v>
      </c>
      <c r="E20">
        <v>177.9</v>
      </c>
      <c r="F20">
        <v>158.6</v>
      </c>
      <c r="G20">
        <v>200</v>
      </c>
      <c r="T20">
        <f>ABS(C20-C19)</f>
        <v>37.4</v>
      </c>
      <c r="V20">
        <f t="shared" si="2"/>
        <v>5.0999999999999943</v>
      </c>
      <c r="W20">
        <f t="shared" si="3"/>
        <v>2.4000000000000057</v>
      </c>
      <c r="X20" t="e">
        <f>ABS(#REF!-#REF!)</f>
        <v>#REF!</v>
      </c>
    </row>
    <row r="21" spans="1:24" x14ac:dyDescent="0.2">
      <c r="A21">
        <f t="shared" si="1"/>
        <v>19</v>
      </c>
      <c r="B21">
        <v>200</v>
      </c>
      <c r="C21">
        <v>88.5</v>
      </c>
      <c r="D21">
        <v>187.7</v>
      </c>
      <c r="E21">
        <v>166.6</v>
      </c>
      <c r="F21">
        <v>166.2</v>
      </c>
      <c r="G21">
        <v>200</v>
      </c>
      <c r="T21">
        <f>ABS(C21-C20)</f>
        <v>5.7000000000000028</v>
      </c>
      <c r="V21">
        <f t="shared" si="2"/>
        <v>4.3000000000000114</v>
      </c>
      <c r="W21">
        <f t="shared" si="3"/>
        <v>11.300000000000011</v>
      </c>
      <c r="X21" t="e">
        <f>ABS(#REF!-#REF!)</f>
        <v>#REF!</v>
      </c>
    </row>
    <row r="22" spans="1:24" x14ac:dyDescent="0.2">
      <c r="A22">
        <f t="shared" si="1"/>
        <v>20</v>
      </c>
      <c r="B22">
        <v>200</v>
      </c>
      <c r="C22">
        <v>95.6</v>
      </c>
      <c r="D22">
        <v>121.2</v>
      </c>
      <c r="E22">
        <v>197.9</v>
      </c>
      <c r="F22">
        <v>200</v>
      </c>
      <c r="G22">
        <v>116.7</v>
      </c>
      <c r="T22">
        <f>ABS(C22-C21)</f>
        <v>7.0999999999999943</v>
      </c>
      <c r="V22">
        <f t="shared" si="2"/>
        <v>66.499999999999986</v>
      </c>
      <c r="W22">
        <f t="shared" si="3"/>
        <v>31.300000000000011</v>
      </c>
      <c r="X22" t="e">
        <f>ABS(#REF!-#REF!)</f>
        <v>#REF!</v>
      </c>
    </row>
    <row r="23" spans="1:24" x14ac:dyDescent="0.2">
      <c r="A23">
        <f t="shared" si="1"/>
        <v>21</v>
      </c>
      <c r="B23">
        <v>200</v>
      </c>
      <c r="C23">
        <v>166.3</v>
      </c>
      <c r="D23">
        <v>176.9</v>
      </c>
      <c r="E23">
        <v>183.6</v>
      </c>
      <c r="F23">
        <v>190.2</v>
      </c>
      <c r="G23">
        <v>76.599999999999994</v>
      </c>
      <c r="T23">
        <f>ABS(C23-C22)</f>
        <v>70.700000000000017</v>
      </c>
      <c r="V23">
        <f t="shared" si="2"/>
        <v>55.7</v>
      </c>
      <c r="W23">
        <f t="shared" si="3"/>
        <v>14.300000000000011</v>
      </c>
      <c r="X23" t="e">
        <f>ABS(#REF!-#REF!)</f>
        <v>#REF!</v>
      </c>
    </row>
    <row r="24" spans="1:24" x14ac:dyDescent="0.2">
      <c r="A24">
        <f t="shared" si="1"/>
        <v>22</v>
      </c>
      <c r="B24">
        <v>200</v>
      </c>
      <c r="C24">
        <v>144.5</v>
      </c>
      <c r="D24">
        <v>200</v>
      </c>
      <c r="E24">
        <v>190.8</v>
      </c>
      <c r="F24">
        <v>196.4</v>
      </c>
      <c r="G24">
        <v>127.8</v>
      </c>
      <c r="T24">
        <f>ABS(C24-C23)</f>
        <v>21.800000000000011</v>
      </c>
      <c r="V24">
        <f t="shared" si="2"/>
        <v>23.099999999999994</v>
      </c>
      <c r="W24">
        <f t="shared" si="3"/>
        <v>7.2000000000000171</v>
      </c>
      <c r="X24" t="e">
        <f>ABS(#REF!-#REF!)</f>
        <v>#REF!</v>
      </c>
    </row>
    <row r="25" spans="1:24" x14ac:dyDescent="0.2">
      <c r="A25">
        <f t="shared" si="1"/>
        <v>23</v>
      </c>
      <c r="B25">
        <v>200</v>
      </c>
      <c r="C25">
        <v>199.2</v>
      </c>
      <c r="D25">
        <v>200</v>
      </c>
      <c r="E25">
        <v>200</v>
      </c>
      <c r="F25">
        <v>186.8</v>
      </c>
      <c r="G25">
        <v>158.6</v>
      </c>
      <c r="T25">
        <f>ABS(C25-C24)</f>
        <v>54.699999999999989</v>
      </c>
      <c r="V25">
        <f t="shared" si="2"/>
        <v>0</v>
      </c>
      <c r="W25">
        <f t="shared" si="3"/>
        <v>9.1999999999999886</v>
      </c>
      <c r="X25" t="e">
        <f>ABS(#REF!-#REF!)</f>
        <v>#REF!</v>
      </c>
    </row>
    <row r="26" spans="1:24" x14ac:dyDescent="0.2">
      <c r="A26">
        <f t="shared" si="1"/>
        <v>24</v>
      </c>
      <c r="B26">
        <v>200</v>
      </c>
      <c r="C26">
        <v>173.6</v>
      </c>
      <c r="D26">
        <v>200</v>
      </c>
      <c r="E26">
        <v>200</v>
      </c>
      <c r="F26">
        <v>200</v>
      </c>
      <c r="G26">
        <v>126.8</v>
      </c>
      <c r="T26">
        <f>ABS(C26-C25)</f>
        <v>25.599999999999994</v>
      </c>
      <c r="V26">
        <f t="shared" ref="V26" si="4">ABS(D26-D25)</f>
        <v>0</v>
      </c>
      <c r="W26">
        <f t="shared" si="3"/>
        <v>0</v>
      </c>
      <c r="X26" t="e">
        <f>ABS(#REF!-#REF!)</f>
        <v>#REF!</v>
      </c>
    </row>
    <row r="27" spans="1:24" x14ac:dyDescent="0.2">
      <c r="A27">
        <f t="shared" si="1"/>
        <v>25</v>
      </c>
      <c r="B27">
        <v>200</v>
      </c>
      <c r="C27">
        <v>187.9</v>
      </c>
      <c r="G27">
        <v>124.2</v>
      </c>
      <c r="T27">
        <f>ABS(C27-C26)</f>
        <v>14.300000000000011</v>
      </c>
      <c r="W27">
        <f t="shared" si="3"/>
        <v>200</v>
      </c>
      <c r="X27" t="e">
        <f>ABS(F27-#REF!)</f>
        <v>#REF!</v>
      </c>
    </row>
    <row r="28" spans="1:24" x14ac:dyDescent="0.2">
      <c r="A28">
        <f t="shared" si="1"/>
        <v>26</v>
      </c>
      <c r="B28">
        <v>200</v>
      </c>
      <c r="C28">
        <v>200</v>
      </c>
      <c r="G28">
        <v>159.5</v>
      </c>
      <c r="T28">
        <f>ABS(C28-C27)</f>
        <v>12.099999999999994</v>
      </c>
      <c r="W28">
        <f t="shared" si="3"/>
        <v>0</v>
      </c>
      <c r="X28">
        <f t="shared" si="3"/>
        <v>0</v>
      </c>
    </row>
    <row r="29" spans="1:24" x14ac:dyDescent="0.2">
      <c r="A29">
        <f t="shared" si="1"/>
        <v>27</v>
      </c>
      <c r="B29">
        <v>200</v>
      </c>
      <c r="C29">
        <v>176.6</v>
      </c>
      <c r="G29">
        <v>156.80000000000001</v>
      </c>
      <c r="T29">
        <f>ABS(C29-C28)</f>
        <v>23.400000000000006</v>
      </c>
      <c r="W29">
        <f t="shared" si="3"/>
        <v>0</v>
      </c>
      <c r="X29">
        <f t="shared" si="3"/>
        <v>0</v>
      </c>
    </row>
    <row r="30" spans="1:24" x14ac:dyDescent="0.2">
      <c r="A30">
        <f t="shared" si="1"/>
        <v>28</v>
      </c>
      <c r="B30">
        <v>200</v>
      </c>
      <c r="C30">
        <v>184.4</v>
      </c>
      <c r="G30">
        <v>200</v>
      </c>
      <c r="T30">
        <f>ABS(C30-C29)</f>
        <v>7.8000000000000114</v>
      </c>
      <c r="W30">
        <f t="shared" si="3"/>
        <v>0</v>
      </c>
      <c r="X30">
        <f t="shared" si="3"/>
        <v>0</v>
      </c>
    </row>
    <row r="31" spans="1:24" x14ac:dyDescent="0.2">
      <c r="A31">
        <f t="shared" si="1"/>
        <v>29</v>
      </c>
      <c r="B31">
        <v>200</v>
      </c>
      <c r="C31">
        <v>198.5</v>
      </c>
      <c r="G31">
        <v>200</v>
      </c>
      <c r="T31">
        <f>ABS(C31-C30)</f>
        <v>14.099999999999994</v>
      </c>
      <c r="W31">
        <f t="shared" si="3"/>
        <v>0</v>
      </c>
      <c r="X31">
        <f t="shared" si="3"/>
        <v>0</v>
      </c>
    </row>
    <row r="32" spans="1:24" x14ac:dyDescent="0.2">
      <c r="A32">
        <f t="shared" si="1"/>
        <v>30</v>
      </c>
      <c r="B32">
        <v>200</v>
      </c>
      <c r="C32">
        <v>199.6</v>
      </c>
      <c r="G32">
        <v>200</v>
      </c>
      <c r="T32">
        <f>ABS(C32-C31)</f>
        <v>1.0999999999999943</v>
      </c>
      <c r="W32">
        <f t="shared" si="3"/>
        <v>0</v>
      </c>
      <c r="X32">
        <f t="shared" si="3"/>
        <v>0</v>
      </c>
    </row>
    <row r="33" spans="1:24" x14ac:dyDescent="0.2">
      <c r="A33">
        <f t="shared" si="1"/>
        <v>31</v>
      </c>
      <c r="B33">
        <v>200</v>
      </c>
      <c r="C33">
        <v>196.6</v>
      </c>
      <c r="G33">
        <v>200</v>
      </c>
      <c r="T33">
        <f>ABS(C33-C32)</f>
        <v>3</v>
      </c>
      <c r="W33">
        <f t="shared" si="3"/>
        <v>0</v>
      </c>
      <c r="X33">
        <f t="shared" si="3"/>
        <v>0</v>
      </c>
    </row>
    <row r="34" spans="1:24" x14ac:dyDescent="0.2">
      <c r="A34">
        <f t="shared" si="1"/>
        <v>32</v>
      </c>
      <c r="B34">
        <v>200</v>
      </c>
      <c r="C34">
        <v>189.6</v>
      </c>
      <c r="G34">
        <v>200</v>
      </c>
      <c r="T34">
        <f>ABS(C34-C33)</f>
        <v>7</v>
      </c>
      <c r="W34">
        <f t="shared" si="3"/>
        <v>0</v>
      </c>
      <c r="X34">
        <f t="shared" si="3"/>
        <v>0</v>
      </c>
    </row>
    <row r="35" spans="1:24" x14ac:dyDescent="0.2">
      <c r="A35">
        <f t="shared" si="1"/>
        <v>33</v>
      </c>
      <c r="B35">
        <v>200</v>
      </c>
      <c r="C35">
        <v>187.5</v>
      </c>
      <c r="G35">
        <v>200</v>
      </c>
      <c r="T35">
        <f>ABS(C35-C34)</f>
        <v>2.0999999999999943</v>
      </c>
      <c r="W35">
        <f t="shared" si="3"/>
        <v>0</v>
      </c>
      <c r="X35">
        <f t="shared" si="3"/>
        <v>0</v>
      </c>
    </row>
    <row r="36" spans="1:24" x14ac:dyDescent="0.2">
      <c r="A36">
        <f t="shared" si="1"/>
        <v>34</v>
      </c>
      <c r="B36">
        <v>200</v>
      </c>
      <c r="C36">
        <v>197.1</v>
      </c>
      <c r="G36">
        <v>200</v>
      </c>
      <c r="T36">
        <f>ABS(C36-C35)</f>
        <v>9.5999999999999943</v>
      </c>
      <c r="W36">
        <f t="shared" si="3"/>
        <v>0</v>
      </c>
      <c r="X36">
        <f t="shared" si="3"/>
        <v>0</v>
      </c>
    </row>
    <row r="37" spans="1:24" x14ac:dyDescent="0.2">
      <c r="A37">
        <f t="shared" si="1"/>
        <v>35</v>
      </c>
      <c r="B37">
        <v>200</v>
      </c>
      <c r="C37">
        <v>199.3</v>
      </c>
      <c r="G37">
        <v>200</v>
      </c>
      <c r="T37">
        <f>ABS(C37-C36)</f>
        <v>2.2000000000000171</v>
      </c>
      <c r="W37">
        <f t="shared" si="3"/>
        <v>0</v>
      </c>
      <c r="X37">
        <f t="shared" si="3"/>
        <v>0</v>
      </c>
    </row>
    <row r="38" spans="1:24" x14ac:dyDescent="0.2">
      <c r="A38">
        <f t="shared" si="1"/>
        <v>36</v>
      </c>
      <c r="B38">
        <v>200</v>
      </c>
      <c r="C38">
        <v>197.8</v>
      </c>
      <c r="G38">
        <v>200</v>
      </c>
      <c r="T38">
        <f>ABS(C38-C37)</f>
        <v>1.5</v>
      </c>
      <c r="W38">
        <f t="shared" si="3"/>
        <v>0</v>
      </c>
      <c r="X38">
        <f t="shared" si="3"/>
        <v>0</v>
      </c>
    </row>
    <row r="39" spans="1:24" x14ac:dyDescent="0.2">
      <c r="A39">
        <f t="shared" si="1"/>
        <v>37</v>
      </c>
      <c r="B39">
        <v>200</v>
      </c>
      <c r="C39">
        <v>185</v>
      </c>
      <c r="G39">
        <v>199.6</v>
      </c>
      <c r="T39">
        <f>ABS(C39-C38)</f>
        <v>12.800000000000011</v>
      </c>
      <c r="W39">
        <f t="shared" si="3"/>
        <v>0</v>
      </c>
      <c r="X39">
        <f t="shared" si="3"/>
        <v>0</v>
      </c>
    </row>
    <row r="40" spans="1:24" x14ac:dyDescent="0.2">
      <c r="A40">
        <f t="shared" si="1"/>
        <v>38</v>
      </c>
      <c r="B40">
        <v>200</v>
      </c>
      <c r="C40">
        <v>200</v>
      </c>
      <c r="G40">
        <v>200</v>
      </c>
      <c r="T40">
        <f>ABS(C40-C39)</f>
        <v>15</v>
      </c>
      <c r="W40">
        <f t="shared" si="3"/>
        <v>0</v>
      </c>
      <c r="X40">
        <f t="shared" si="3"/>
        <v>0</v>
      </c>
    </row>
    <row r="41" spans="1:24" x14ac:dyDescent="0.2">
      <c r="A41">
        <f t="shared" si="1"/>
        <v>39</v>
      </c>
      <c r="B41">
        <v>200</v>
      </c>
      <c r="C41">
        <v>200</v>
      </c>
      <c r="G41">
        <v>200</v>
      </c>
      <c r="T41">
        <f>ABS(C41-C40)</f>
        <v>0</v>
      </c>
      <c r="W41">
        <f t="shared" si="3"/>
        <v>0</v>
      </c>
      <c r="X41">
        <f t="shared" si="3"/>
        <v>0</v>
      </c>
    </row>
    <row r="42" spans="1:24" x14ac:dyDescent="0.2">
      <c r="A42">
        <f t="shared" si="1"/>
        <v>40</v>
      </c>
      <c r="B42">
        <v>200</v>
      </c>
      <c r="C42">
        <v>200</v>
      </c>
      <c r="T42">
        <f>ABS(C42-C41)</f>
        <v>0</v>
      </c>
      <c r="W42">
        <f t="shared" si="3"/>
        <v>0</v>
      </c>
      <c r="X42">
        <f t="shared" si="3"/>
        <v>0</v>
      </c>
    </row>
    <row r="43" spans="1:24" x14ac:dyDescent="0.2">
      <c r="A43">
        <f t="shared" si="1"/>
        <v>41</v>
      </c>
      <c r="B43">
        <v>200</v>
      </c>
      <c r="C43">
        <v>200</v>
      </c>
      <c r="T43">
        <f>ABS(C43-C42)</f>
        <v>0</v>
      </c>
      <c r="W43">
        <f t="shared" si="3"/>
        <v>0</v>
      </c>
      <c r="X43">
        <f t="shared" si="3"/>
        <v>0</v>
      </c>
    </row>
    <row r="44" spans="1:24" x14ac:dyDescent="0.2">
      <c r="A44">
        <f t="shared" si="1"/>
        <v>42</v>
      </c>
      <c r="B44">
        <v>200</v>
      </c>
      <c r="C44">
        <v>200</v>
      </c>
      <c r="T44">
        <f>ABS(C44-C43)</f>
        <v>0</v>
      </c>
      <c r="W44">
        <f t="shared" si="3"/>
        <v>0</v>
      </c>
      <c r="X44">
        <f t="shared" si="3"/>
        <v>0</v>
      </c>
    </row>
    <row r="45" spans="1:24" x14ac:dyDescent="0.2">
      <c r="A45">
        <f t="shared" si="1"/>
        <v>43</v>
      </c>
      <c r="B45">
        <v>200</v>
      </c>
      <c r="C45">
        <v>198.8</v>
      </c>
      <c r="T45">
        <f>ABS(C45-C44)</f>
        <v>1.1999999999999886</v>
      </c>
      <c r="W45">
        <f t="shared" si="3"/>
        <v>0</v>
      </c>
      <c r="X45">
        <f t="shared" si="3"/>
        <v>0</v>
      </c>
    </row>
    <row r="46" spans="1:24" x14ac:dyDescent="0.2">
      <c r="A46">
        <f t="shared" si="1"/>
        <v>44</v>
      </c>
      <c r="B46">
        <v>200</v>
      </c>
      <c r="C46">
        <v>196.5</v>
      </c>
      <c r="T46">
        <f>ABS(C46-C45)</f>
        <v>2.3000000000000114</v>
      </c>
      <c r="W46">
        <f t="shared" si="3"/>
        <v>0</v>
      </c>
      <c r="X46">
        <f t="shared" si="3"/>
        <v>0</v>
      </c>
    </row>
    <row r="47" spans="1:24" x14ac:dyDescent="0.2">
      <c r="A47">
        <f t="shared" si="1"/>
        <v>45</v>
      </c>
      <c r="B47">
        <v>200</v>
      </c>
      <c r="C47">
        <v>184.4</v>
      </c>
      <c r="T47">
        <f>ABS(C47-C46)</f>
        <v>12.099999999999994</v>
      </c>
      <c r="W47">
        <f t="shared" si="3"/>
        <v>0</v>
      </c>
      <c r="X47">
        <f t="shared" si="3"/>
        <v>0</v>
      </c>
    </row>
    <row r="48" spans="1:24" x14ac:dyDescent="0.2">
      <c r="A48">
        <f t="shared" si="1"/>
        <v>46</v>
      </c>
      <c r="B48">
        <v>200</v>
      </c>
      <c r="C48">
        <v>189.3</v>
      </c>
      <c r="T48">
        <f>ABS(C48-C47)</f>
        <v>4.9000000000000057</v>
      </c>
      <c r="W48">
        <f t="shared" si="3"/>
        <v>0</v>
      </c>
      <c r="X48">
        <f t="shared" si="3"/>
        <v>0</v>
      </c>
    </row>
    <row r="49" spans="1:24" x14ac:dyDescent="0.2">
      <c r="A49">
        <f t="shared" si="1"/>
        <v>47</v>
      </c>
      <c r="B49">
        <v>200</v>
      </c>
      <c r="C49">
        <v>199.3</v>
      </c>
      <c r="T49">
        <f>ABS(C49-C48)</f>
        <v>10</v>
      </c>
      <c r="W49">
        <f t="shared" si="3"/>
        <v>0</v>
      </c>
      <c r="X49">
        <f t="shared" si="3"/>
        <v>0</v>
      </c>
    </row>
    <row r="50" spans="1:24" x14ac:dyDescent="0.2">
      <c r="A50">
        <f t="shared" si="1"/>
        <v>48</v>
      </c>
      <c r="B50">
        <v>200</v>
      </c>
      <c r="C50">
        <v>200</v>
      </c>
      <c r="T50">
        <f>ABS(C50-C49)</f>
        <v>0.69999999999998863</v>
      </c>
      <c r="W50">
        <f t="shared" si="3"/>
        <v>0</v>
      </c>
      <c r="X50">
        <f t="shared" si="3"/>
        <v>0</v>
      </c>
    </row>
    <row r="51" spans="1:24" x14ac:dyDescent="0.2">
      <c r="A51">
        <f t="shared" si="1"/>
        <v>49</v>
      </c>
      <c r="B51">
        <v>200</v>
      </c>
      <c r="C51">
        <v>195.9</v>
      </c>
      <c r="T51">
        <f>ABS(C51-C50)</f>
        <v>4.0999999999999943</v>
      </c>
      <c r="W51">
        <f t="shared" si="3"/>
        <v>0</v>
      </c>
      <c r="X51">
        <f t="shared" si="3"/>
        <v>0</v>
      </c>
    </row>
    <row r="52" spans="1:24" s="1" customFormat="1" x14ac:dyDescent="0.2"/>
    <row r="53" spans="1:24" x14ac:dyDescent="0.2">
      <c r="A53" t="s">
        <v>8</v>
      </c>
      <c r="B53" t="s">
        <v>12</v>
      </c>
      <c r="C53" t="s">
        <v>13</v>
      </c>
    </row>
    <row r="54" spans="1:24" x14ac:dyDescent="0.2">
      <c r="A54" t="s">
        <v>9</v>
      </c>
      <c r="B54" t="s">
        <v>14</v>
      </c>
      <c r="C54" t="s">
        <v>8</v>
      </c>
      <c r="D54" t="s">
        <v>15</v>
      </c>
    </row>
    <row r="55" spans="1:24" x14ac:dyDescent="0.2">
      <c r="A55">
        <v>1</v>
      </c>
      <c r="B55">
        <v>28.6</v>
      </c>
      <c r="C55">
        <v>23.7</v>
      </c>
    </row>
    <row r="56" spans="1:24" x14ac:dyDescent="0.2">
      <c r="A56">
        <f>A55+1</f>
        <v>2</v>
      </c>
      <c r="B56">
        <v>16.5</v>
      </c>
      <c r="C56">
        <v>21.6</v>
      </c>
    </row>
    <row r="57" spans="1:24" x14ac:dyDescent="0.2">
      <c r="A57">
        <f t="shared" ref="A57:A103" si="5">A56+1</f>
        <v>3</v>
      </c>
      <c r="B57">
        <v>27.9</v>
      </c>
      <c r="C57">
        <v>32.5</v>
      </c>
    </row>
    <row r="58" spans="1:24" x14ac:dyDescent="0.2">
      <c r="A58">
        <f t="shared" si="5"/>
        <v>4</v>
      </c>
      <c r="B58">
        <v>27.1</v>
      </c>
      <c r="C58">
        <v>56</v>
      </c>
    </row>
    <row r="59" spans="1:24" x14ac:dyDescent="0.2">
      <c r="A59">
        <f t="shared" si="5"/>
        <v>5</v>
      </c>
      <c r="B59">
        <v>20.9</v>
      </c>
      <c r="C59">
        <v>70.5</v>
      </c>
    </row>
    <row r="60" spans="1:24" x14ac:dyDescent="0.2">
      <c r="A60">
        <f t="shared" si="5"/>
        <v>6</v>
      </c>
      <c r="B60">
        <v>23.5</v>
      </c>
      <c r="C60">
        <v>86.6</v>
      </c>
    </row>
    <row r="61" spans="1:24" x14ac:dyDescent="0.2">
      <c r="A61">
        <f t="shared" si="5"/>
        <v>7</v>
      </c>
      <c r="B61">
        <v>30.1</v>
      </c>
      <c r="C61">
        <v>153.1</v>
      </c>
    </row>
    <row r="62" spans="1:24" x14ac:dyDescent="0.2">
      <c r="A62">
        <f t="shared" si="5"/>
        <v>8</v>
      </c>
      <c r="B62">
        <v>30.2</v>
      </c>
      <c r="C62">
        <v>183.6</v>
      </c>
    </row>
    <row r="63" spans="1:24" x14ac:dyDescent="0.2">
      <c r="A63">
        <f t="shared" si="5"/>
        <v>9</v>
      </c>
      <c r="B63">
        <v>29.6</v>
      </c>
      <c r="C63">
        <v>192.3</v>
      </c>
    </row>
    <row r="64" spans="1:24" x14ac:dyDescent="0.2">
      <c r="A64">
        <f t="shared" si="5"/>
        <v>10</v>
      </c>
      <c r="B64">
        <v>50.6</v>
      </c>
      <c r="C64">
        <v>183.9</v>
      </c>
    </row>
    <row r="65" spans="1:3" x14ac:dyDescent="0.2">
      <c r="A65">
        <f t="shared" si="5"/>
        <v>11</v>
      </c>
      <c r="B65">
        <v>57.5</v>
      </c>
      <c r="C65">
        <v>136.19999999999999</v>
      </c>
    </row>
    <row r="66" spans="1:3" x14ac:dyDescent="0.2">
      <c r="A66">
        <f t="shared" si="5"/>
        <v>12</v>
      </c>
      <c r="B66">
        <v>55.2</v>
      </c>
      <c r="C66">
        <v>165.3</v>
      </c>
    </row>
    <row r="67" spans="1:3" x14ac:dyDescent="0.2">
      <c r="A67">
        <f t="shared" si="5"/>
        <v>13</v>
      </c>
      <c r="B67">
        <v>49.1</v>
      </c>
      <c r="C67">
        <v>123</v>
      </c>
    </row>
    <row r="68" spans="1:3" x14ac:dyDescent="0.2">
      <c r="A68">
        <f t="shared" si="5"/>
        <v>14</v>
      </c>
      <c r="B68">
        <v>90.2</v>
      </c>
      <c r="C68">
        <v>200</v>
      </c>
    </row>
    <row r="69" spans="1:3" x14ac:dyDescent="0.2">
      <c r="A69">
        <f t="shared" si="5"/>
        <v>15</v>
      </c>
      <c r="B69">
        <v>107.7</v>
      </c>
      <c r="C69">
        <v>185.2</v>
      </c>
    </row>
    <row r="70" spans="1:3" x14ac:dyDescent="0.2">
      <c r="A70">
        <f t="shared" si="5"/>
        <v>16</v>
      </c>
      <c r="B70">
        <v>133.6</v>
      </c>
      <c r="C70">
        <v>200</v>
      </c>
    </row>
    <row r="71" spans="1:3" x14ac:dyDescent="0.2">
      <c r="A71">
        <f t="shared" si="5"/>
        <v>17</v>
      </c>
      <c r="B71">
        <v>180.3</v>
      </c>
      <c r="C71">
        <v>200</v>
      </c>
    </row>
    <row r="72" spans="1:3" x14ac:dyDescent="0.2">
      <c r="A72">
        <f t="shared" si="5"/>
        <v>18</v>
      </c>
      <c r="B72">
        <v>177.9</v>
      </c>
      <c r="C72">
        <v>146.19999999999999</v>
      </c>
    </row>
    <row r="73" spans="1:3" x14ac:dyDescent="0.2">
      <c r="A73">
        <f t="shared" si="5"/>
        <v>19</v>
      </c>
      <c r="B73">
        <v>166.6</v>
      </c>
      <c r="C73">
        <v>167</v>
      </c>
    </row>
    <row r="74" spans="1:3" x14ac:dyDescent="0.2">
      <c r="A74">
        <f t="shared" si="5"/>
        <v>20</v>
      </c>
      <c r="B74">
        <v>197.9</v>
      </c>
      <c r="C74">
        <v>181.9</v>
      </c>
    </row>
    <row r="75" spans="1:3" x14ac:dyDescent="0.2">
      <c r="A75">
        <f t="shared" si="5"/>
        <v>21</v>
      </c>
      <c r="B75">
        <v>183.6</v>
      </c>
      <c r="C75">
        <v>184.2</v>
      </c>
    </row>
    <row r="76" spans="1:3" x14ac:dyDescent="0.2">
      <c r="A76">
        <f t="shared" si="5"/>
        <v>22</v>
      </c>
      <c r="B76">
        <v>190.8</v>
      </c>
      <c r="C76">
        <v>194</v>
      </c>
    </row>
    <row r="77" spans="1:3" x14ac:dyDescent="0.2">
      <c r="A77">
        <f t="shared" si="5"/>
        <v>23</v>
      </c>
      <c r="B77">
        <v>200</v>
      </c>
      <c r="C77">
        <v>200</v>
      </c>
    </row>
    <row r="78" spans="1:3" x14ac:dyDescent="0.2">
      <c r="A78">
        <f t="shared" si="5"/>
        <v>24</v>
      </c>
      <c r="B78">
        <v>200</v>
      </c>
      <c r="C78">
        <v>200</v>
      </c>
    </row>
    <row r="79" spans="1:3" x14ac:dyDescent="0.2">
      <c r="A79">
        <f t="shared" si="5"/>
        <v>25</v>
      </c>
    </row>
    <row r="80" spans="1:3" x14ac:dyDescent="0.2">
      <c r="A80">
        <f t="shared" si="5"/>
        <v>26</v>
      </c>
    </row>
    <row r="81" spans="1:1" x14ac:dyDescent="0.2">
      <c r="A81">
        <f t="shared" si="5"/>
        <v>27</v>
      </c>
    </row>
    <row r="82" spans="1:1" x14ac:dyDescent="0.2">
      <c r="A82">
        <f t="shared" si="5"/>
        <v>28</v>
      </c>
    </row>
    <row r="83" spans="1:1" x14ac:dyDescent="0.2">
      <c r="A83">
        <f t="shared" si="5"/>
        <v>29</v>
      </c>
    </row>
    <row r="84" spans="1:1" x14ac:dyDescent="0.2">
      <c r="A84">
        <f t="shared" si="5"/>
        <v>30</v>
      </c>
    </row>
    <row r="85" spans="1:1" x14ac:dyDescent="0.2">
      <c r="A85">
        <f t="shared" si="5"/>
        <v>31</v>
      </c>
    </row>
    <row r="86" spans="1:1" x14ac:dyDescent="0.2">
      <c r="A86">
        <f t="shared" si="5"/>
        <v>32</v>
      </c>
    </row>
    <row r="87" spans="1:1" x14ac:dyDescent="0.2">
      <c r="A87">
        <f t="shared" si="5"/>
        <v>33</v>
      </c>
    </row>
    <row r="88" spans="1:1" x14ac:dyDescent="0.2">
      <c r="A88">
        <f t="shared" si="5"/>
        <v>34</v>
      </c>
    </row>
    <row r="89" spans="1:1" x14ac:dyDescent="0.2">
      <c r="A89">
        <f t="shared" si="5"/>
        <v>35</v>
      </c>
    </row>
    <row r="90" spans="1:1" x14ac:dyDescent="0.2">
      <c r="A90">
        <f t="shared" si="5"/>
        <v>36</v>
      </c>
    </row>
    <row r="91" spans="1:1" x14ac:dyDescent="0.2">
      <c r="A91">
        <f t="shared" si="5"/>
        <v>37</v>
      </c>
    </row>
    <row r="92" spans="1:1" x14ac:dyDescent="0.2">
      <c r="A92">
        <f t="shared" si="5"/>
        <v>38</v>
      </c>
    </row>
    <row r="93" spans="1:1" x14ac:dyDescent="0.2">
      <c r="A93">
        <f t="shared" si="5"/>
        <v>39</v>
      </c>
    </row>
    <row r="94" spans="1:1" x14ac:dyDescent="0.2">
      <c r="A94">
        <f t="shared" si="5"/>
        <v>40</v>
      </c>
    </row>
    <row r="95" spans="1:1" x14ac:dyDescent="0.2">
      <c r="A95">
        <f t="shared" si="5"/>
        <v>41</v>
      </c>
    </row>
    <row r="96" spans="1:1" x14ac:dyDescent="0.2">
      <c r="A96">
        <f t="shared" si="5"/>
        <v>42</v>
      </c>
    </row>
    <row r="97" spans="1:1" x14ac:dyDescent="0.2">
      <c r="A97">
        <f t="shared" si="5"/>
        <v>43</v>
      </c>
    </row>
    <row r="98" spans="1:1" x14ac:dyDescent="0.2">
      <c r="A98">
        <f t="shared" si="5"/>
        <v>44</v>
      </c>
    </row>
    <row r="99" spans="1:1" x14ac:dyDescent="0.2">
      <c r="A99">
        <f t="shared" si="5"/>
        <v>45</v>
      </c>
    </row>
    <row r="100" spans="1:1" x14ac:dyDescent="0.2">
      <c r="A100">
        <f t="shared" si="5"/>
        <v>46</v>
      </c>
    </row>
    <row r="101" spans="1:1" x14ac:dyDescent="0.2">
      <c r="A101">
        <f t="shared" si="5"/>
        <v>47</v>
      </c>
    </row>
    <row r="102" spans="1:1" x14ac:dyDescent="0.2">
      <c r="A102">
        <f t="shared" si="5"/>
        <v>48</v>
      </c>
    </row>
    <row r="103" spans="1:1" x14ac:dyDescent="0.2">
      <c r="A103">
        <f t="shared" si="5"/>
        <v>49</v>
      </c>
    </row>
  </sheetData>
  <mergeCells count="1">
    <mergeCell ref="A52:XFD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2020-11-12T18:19:16Z</dcterms:created>
  <dcterms:modified xsi:type="dcterms:W3CDTF">2020-11-19T14:42:03Z</dcterms:modified>
</cp:coreProperties>
</file>