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quinton/Desktop/"/>
    </mc:Choice>
  </mc:AlternateContent>
  <xr:revisionPtr revIDLastSave="0" documentId="13_ncr:1_{15B21681-086C-4848-911E-49F6EB04E7DF}" xr6:coauthVersionLast="45" xr6:coauthVersionMax="45" xr10:uidLastSave="{00000000-0000-0000-0000-000000000000}"/>
  <bookViews>
    <workbookView xWindow="14700" yWindow="460" windowWidth="10900" windowHeight="14740" xr2:uid="{00000000-000D-0000-FFFF-FFFF00000000}"/>
  </bookViews>
  <sheets>
    <sheet name="Raw Data" sheetId="1" r:id="rId1"/>
    <sheet name="Pivot Table Category" sheetId="2" r:id="rId2"/>
    <sheet name="Pivot Table Sub-Category" sheetId="6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 l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<sst xmlns="http://schemas.openxmlformats.org/spreadsheetml/2006/main" count="24778" uniqueCount="8366">
  <si>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</si>
  <si>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</si>
  <si>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</si>
  <si>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</si>
  <si>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</si>
  <si>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</si>
  <si>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</si>
  <si>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</si>
  <si>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</si>
  <si>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</si>
  <si>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</si>
  <si>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</si>
  <si>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</si>
  <si>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</si>
  <si>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</si>
  <si>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</si>
  <si>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</si>
  <si>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</si>
  <si>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</si>
  <si>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</si>
  <si>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</si>
  <si>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</si>
  <si>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</si>
  <si>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</si>
  <si>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</si>
  <si>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</si>
  <si>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</si>
  <si>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</si>
  <si>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</si>
  <si>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</si>
  <si>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</si>
  <si>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</si>
  <si>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</si>
  <si>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</si>
  <si>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</si>
  <si>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</si>
  <si>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</si>
  <si>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</si>
  <si>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</si>
  <si>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</si>
  <si>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</si>
  <si>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</si>
  <si>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</si>
  <si>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</si>
  <si>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</si>
  <si>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</si>
  <si>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</si>
  <si>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</si>
  <si>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</si>
  <si>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</si>
  <si>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</si>
  <si>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</si>
  <si>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</si>
  <si>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</si>
  <si>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</si>
  <si>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</si>
  <si>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</si>
  <si>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</si>
  <si>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</si>
  <si>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</si>
  <si>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</si>
  <si>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</si>
  <si>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</si>
  <si>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</si>
  <si>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</si>
  <si>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</si>
  <si>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</si>
  <si>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</si>
  <si>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</si>
  <si>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</si>
  <si>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</si>
  <si>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</si>
  <si>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</si>
  <si>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</si>
  <si>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</si>
  <si>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</si>
  <si>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</si>
  <si>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</si>
  <si>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</si>
  <si>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</si>
  <si>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</si>
  <si>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</si>
  <si>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</si>
  <si>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</si>
  <si>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</si>
  <si>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</si>
  <si>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</si>
  <si>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</si>
  <si>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</si>
  <si>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</si>
  <si>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</si>
  <si>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</si>
  <si>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</si>
  <si>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</si>
  <si>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</si>
  <si>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</si>
  <si>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</si>
  <si>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</si>
  <si>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</si>
  <si>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</si>
  <si>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</si>
  <si>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</si>
  <si>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</si>
  <si>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</si>
  <si>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</si>
  <si>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</si>
  <si>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</si>
  <si>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</si>
  <si>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</si>
  <si>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</si>
  <si>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</si>
  <si>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</si>
  <si>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</si>
  <si>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</si>
  <si>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</si>
  <si>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</si>
  <si>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</si>
  <si>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</si>
  <si>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</si>
  <si>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</si>
  <si>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</si>
  <si>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</si>
  <si>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</si>
  <si>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</si>
  <si>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</si>
  <si>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</si>
  <si>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</si>
  <si>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</si>
  <si>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</si>
  <si>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</si>
  <si>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</si>
  <si>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</si>
  <si>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</si>
  <si>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</si>
  <si>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</si>
  <si>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</si>
  <si>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</si>
  <si>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</si>
  <si>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</si>
  <si>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</si>
  <si>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</si>
  <si>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</si>
  <si>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</si>
  <si>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</si>
  <si>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</si>
  <si>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</si>
  <si>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</si>
  <si>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</si>
  <si>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</si>
  <si>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</si>
  <si>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</si>
  <si>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</si>
  <si>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</si>
  <si>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</si>
  <si>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</si>
  <si>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</si>
  <si>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</si>
  <si>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</si>
  <si>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</si>
  <si>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</si>
  <si>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</si>
  <si>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</si>
  <si>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</si>
  <si>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</si>
  <si>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</si>
  <si>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</si>
  <si>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</si>
  <si>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</si>
  <si>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</si>
  <si>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</si>
  <si>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</si>
  <si>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</si>
  <si>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</si>
  <si>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</si>
  <si>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</si>
  <si>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</si>
  <si>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</si>
  <si>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</si>
  <si>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</si>
  <si>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</si>
  <si>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</si>
  <si>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</si>
  <si>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</si>
  <si>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</si>
  <si>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</si>
  <si>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</si>
  <si>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</si>
  <si>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</si>
  <si>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</si>
  <si>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</si>
  <si>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</si>
  <si>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</si>
  <si>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</si>
  <si>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</si>
  <si>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</si>
  <si>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</si>
  <si>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</si>
  <si>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</si>
  <si>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</si>
  <si>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</si>
  <si>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</si>
  <si>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</si>
  <si>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</si>
  <si>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</si>
  <si>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</si>
  <si>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</si>
  <si>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</si>
  <si>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</si>
  <si>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</si>
  <si>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</si>
  <si>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</si>
  <si>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</si>
  <si>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</si>
  <si>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</si>
  <si>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</si>
  <si>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</si>
  <si>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</si>
  <si>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</si>
  <si>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</si>
  <si>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</si>
  <si>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</si>
  <si>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</si>
  <si>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</si>
  <si>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</si>
  <si>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</si>
  <si>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</si>
  <si>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</si>
  <si>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</si>
  <si>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</si>
  <si>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</si>
  <si>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</si>
  <si>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</si>
  <si>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</si>
  <si>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</si>
  <si>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</si>
  <si>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</si>
  <si>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</si>
  <si>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</si>
  <si>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</si>
  <si>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</si>
  <si>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</si>
  <si>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</si>
  <si>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</si>
  <si>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</si>
  <si>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</si>
  <si>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</si>
  <si>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</si>
  <si>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</si>
  <si>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</si>
  <si>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</si>
  <si>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</si>
  <si>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</si>
  <si>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</si>
  <si>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</si>
  <si>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</si>
  <si>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</si>
  <si>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</si>
  <si>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</si>
  <si>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</si>
  <si>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</si>
  <si>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</si>
  <si>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</si>
  <si>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</si>
  <si>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</si>
  <si>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</si>
  <si>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</si>
  <si>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</si>
  <si>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</si>
  <si>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</si>
  <si>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</si>
  <si>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</si>
  <si>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</si>
  <si>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</si>
  <si>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</si>
  <si>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</si>
  <si>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</si>
  <si>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</si>
  <si>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</si>
  <si>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</si>
  <si>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</si>
  <si>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</si>
  <si>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</si>
  <si>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</si>
  <si>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</si>
  <si>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</si>
  <si>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</si>
  <si>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</si>
  <si>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</si>
  <si>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</si>
  <si>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</si>
  <si>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</si>
  <si>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</si>
  <si>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</si>
  <si>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</si>
  <si>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</si>
  <si>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</si>
  <si>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</si>
  <si>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</si>
  <si>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</si>
  <si>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</si>
  <si>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</si>
  <si>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</si>
  <si>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</si>
  <si>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</si>
  <si>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</si>
  <si>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</si>
  <si>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</si>
  <si>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</si>
  <si>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</si>
  <si>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</si>
  <si>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</si>
  <si>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</si>
  <si>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</si>
  <si>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</si>
  <si>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</si>
  <si>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</si>
  <si>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</si>
  <si>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</si>
  <si>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</si>
  <si>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</si>
  <si>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</si>
  <si>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</si>
  <si>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</si>
  <si>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</si>
  <si>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</si>
  <si>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</si>
  <si>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</si>
  <si>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</si>
  <si>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</si>
  <si>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</si>
  <si>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</si>
  <si>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</si>
  <si>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</si>
  <si>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</si>
  <si>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</si>
  <si>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</si>
  <si>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</si>
  <si>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</si>
  <si>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</si>
  <si>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</si>
  <si>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</si>
  <si>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</si>
  <si>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</si>
  <si>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</si>
  <si>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</si>
  <si>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</si>
  <si>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</si>
  <si>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</si>
  <si>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</si>
  <si>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</si>
  <si>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</si>
  <si>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</si>
  <si>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</si>
  <si>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</si>
  <si>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</si>
  <si>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</si>
  <si>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</si>
  <si>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</si>
  <si>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</si>
  <si>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</si>
  <si>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</si>
  <si>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</si>
  <si>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</si>
  <si>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</si>
  <si>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</si>
  <si>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</si>
  <si>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</si>
  <si>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</si>
  <si>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</si>
  <si>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</si>
  <si>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</si>
  <si>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</si>
  <si>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</si>
  <si>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</si>
  <si>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</si>
  <si>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</si>
  <si>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</si>
  <si>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</si>
  <si>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</si>
  <si>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</si>
  <si>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</si>
  <si>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</si>
  <si>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</si>
  <si>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</si>
  <si>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</si>
  <si>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</si>
  <si>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</si>
  <si>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</si>
  <si>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</si>
  <si>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</si>
  <si>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</si>
  <si>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</si>
  <si>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</si>
  <si>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</si>
  <si>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</si>
  <si>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</si>
  <si>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</si>
  <si>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</si>
  <si>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</si>
  <si>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</si>
  <si>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</si>
  <si>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</si>
  <si>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</si>
  <si>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</si>
  <si>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</si>
  <si>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</si>
  <si>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</si>
  <si>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</si>
  <si>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</si>
  <si>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</si>
  <si>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</si>
  <si>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</si>
  <si>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</si>
  <si>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</si>
  <si>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</si>
  <si>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</si>
  <si>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</si>
  <si>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</si>
  <si>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</si>
  <si>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</si>
  <si>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</si>
  <si>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</si>
  <si>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</si>
  <si>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</si>
  <si>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</si>
  <si>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</si>
  <si>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</si>
  <si>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</si>
  <si>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</si>
  <si>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</si>
  <si>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</si>
  <si>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</si>
  <si>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</si>
  <si>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</si>
  <si>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</si>
  <si>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</si>
  <si>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</si>
  <si>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</si>
  <si>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</si>
  <si>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</si>
  <si>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</si>
  <si>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</si>
  <si>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</si>
  <si>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</si>
  <si>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</si>
  <si>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</si>
  <si>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</si>
  <si>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</si>
  <si>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</si>
  <si>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</si>
  <si>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</si>
  <si>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</si>
  <si>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</si>
  <si>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</si>
  <si>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</si>
  <si>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</si>
  <si>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</si>
  <si>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</si>
  <si>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</si>
  <si>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</si>
  <si>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</si>
  <si>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</si>
  <si>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</si>
  <si>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</si>
  <si>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</si>
  <si>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</si>
  <si>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</si>
  <si>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</si>
  <si>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</si>
  <si>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</si>
  <si>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</si>
  <si>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</si>
  <si>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</si>
  <si>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</si>
  <si>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</si>
  <si>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</si>
  <si>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</si>
  <si>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</si>
  <si>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</si>
  <si>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</si>
  <si>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</si>
  <si>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</si>
  <si>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</si>
  <si>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</si>
  <si>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</si>
  <si>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</si>
  <si>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</si>
  <si>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</si>
  <si>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</si>
  <si>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</si>
  <si>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</si>
  <si>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</si>
  <si>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</si>
  <si>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</si>
  <si>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</si>
  <si>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</si>
  <si>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</si>
  <si>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</si>
  <si>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</si>
  <si>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</si>
  <si>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</si>
  <si>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</si>
  <si>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</si>
  <si>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</si>
  <si>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</si>
  <si>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</si>
  <si>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</si>
  <si>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</si>
  <si>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</si>
  <si>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</si>
  <si>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</si>
  <si>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</si>
  <si>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</si>
  <si>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</si>
  <si>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</si>
  <si>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</si>
  <si>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</si>
  <si>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</si>
  <si>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</si>
  <si>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</si>
  <si>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</si>
  <si>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</si>
  <si>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</si>
  <si>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</si>
  <si>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</si>
  <si>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</si>
  <si>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</si>
  <si>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</si>
  <si>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</si>
  <si>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</si>
  <si>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</si>
  <si>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</si>
  <si>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</si>
  <si>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</si>
  <si>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</si>
  <si>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</si>
  <si>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</si>
  <si>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</si>
  <si>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</si>
  <si>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</si>
  <si>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</si>
  <si>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</si>
  <si>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</si>
  <si>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</si>
  <si>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</si>
  <si>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</si>
  <si>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</si>
  <si>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</si>
  <si>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</si>
  <si>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</si>
  <si>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</si>
  <si>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</si>
  <si>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</si>
  <si>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</si>
  <si>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</si>
  <si>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</si>
  <si>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</si>
  <si>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</si>
  <si>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</si>
  <si>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</si>
  <si>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</si>
  <si>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</si>
  <si>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</si>
  <si>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</si>
  <si>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</si>
  <si>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</si>
  <si>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</si>
  <si>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</si>
  <si>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</si>
  <si>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</si>
  <si>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</si>
  <si>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</si>
  <si>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</si>
  <si>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</si>
  <si>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</si>
  <si>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</si>
  <si>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</si>
  <si>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</si>
  <si>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</si>
  <si>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</si>
  <si>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</si>
  <si>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</si>
  <si>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</si>
  <si>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</si>
  <si>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</si>
  <si>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</si>
  <si>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</si>
  <si>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</si>
  <si>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</si>
  <si>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</si>
  <si>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</si>
  <si>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</si>
  <si>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</si>
  <si>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</si>
  <si>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</si>
  <si>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</si>
  <si>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</si>
  <si>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</si>
  <si>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</si>
  <si>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</si>
  <si>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</si>
  <si>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</si>
  <si>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</si>
  <si>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</si>
  <si>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</si>
  <si>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</si>
  <si>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</si>
  <si>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</si>
  <si>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</si>
  <si>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</si>
  <si>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</si>
  <si>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</si>
  <si>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</si>
  <si>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</si>
  <si>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</si>
  <si>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</si>
  <si>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</si>
  <si>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</si>
  <si>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</si>
  <si>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</si>
  <si>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</si>
  <si>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</si>
  <si>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</si>
  <si>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</si>
  <si>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</si>
  <si>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</si>
  <si>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</si>
  <si>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</si>
  <si>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</si>
  <si>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</si>
  <si>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</si>
  <si>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</si>
  <si>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</si>
  <si>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</si>
  <si>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</si>
  <si>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</si>
  <si>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</si>
  <si>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</si>
  <si>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</si>
  <si>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</si>
  <si>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</si>
  <si>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</si>
  <si>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</si>
  <si>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</si>
  <si>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</si>
  <si>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</si>
  <si>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</si>
  <si>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</si>
  <si>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</si>
  <si>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</si>
  <si>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</si>
  <si>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</si>
  <si>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</si>
  <si>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</si>
  <si>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</si>
  <si>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</si>
  <si>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</si>
  <si>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</si>
  <si>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</si>
  <si>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</si>
  <si>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</si>
  <si>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</si>
  <si>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</si>
  <si>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</si>
  <si>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</si>
  <si>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</si>
  <si>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</si>
  <si>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</si>
  <si>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</si>
  <si>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</si>
  <si>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</si>
  <si>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</si>
  <si>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</si>
  <si>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</si>
  <si>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</si>
  <si>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</si>
  <si>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</si>
  <si>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</si>
  <si>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</si>
  <si>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</si>
  <si>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</si>
  <si>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</si>
  <si>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</si>
  <si>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</si>
  <si>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</si>
  <si>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</si>
  <si>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</si>
  <si>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</si>
  <si>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</si>
  <si>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</si>
  <si>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</si>
  <si>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</si>
  <si>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</si>
  <si>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</si>
  <si>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</si>
  <si>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</si>
  <si>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</si>
  <si>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</si>
  <si>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</si>
  <si>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</si>
  <si>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</si>
  <si>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</si>
  <si>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</si>
  <si>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</si>
  <si>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</si>
  <si>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</si>
  <si>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</si>
  <si>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</si>
  <si>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</si>
  <si>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</si>
  <si>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</si>
  <si>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</si>
  <si>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</si>
  <si>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</si>
  <si>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</si>
  <si>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</si>
  <si>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</si>
  <si>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</si>
  <si>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</si>
  <si>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</si>
  <si>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</si>
  <si>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</si>
  <si>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</si>
  <si>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</si>
  <si>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</si>
  <si>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</si>
  <si>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</si>
  <si>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</si>
  <si>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</si>
  <si>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</si>
  <si>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</si>
  <si>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</si>
  <si>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</si>
  <si>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</si>
  <si>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</si>
  <si>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</si>
  <si>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</si>
  <si>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</si>
  <si>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</si>
  <si>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</si>
  <si>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</si>
  <si>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</si>
  <si>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</si>
  <si>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</si>
  <si>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</si>
  <si>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</si>
  <si>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</si>
  <si>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</si>
  <si>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</si>
  <si>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</si>
  <si>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</si>
  <si>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</si>
  <si>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</si>
  <si>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</si>
  <si>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</si>
  <si>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</si>
  <si>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</si>
  <si>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</si>
  <si>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</si>
  <si>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</si>
  <si>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</si>
  <si>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</si>
  <si>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</si>
  <si>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</si>
  <si>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</si>
  <si>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</si>
  <si>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</si>
  <si>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</si>
  <si>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</si>
  <si>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</si>
  <si>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</si>
  <si>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</si>
  <si>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</si>
  <si>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</si>
  <si>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</si>
  <si>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</si>
  <si>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</si>
  <si>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</si>
  <si>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</si>
  <si>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</si>
  <si>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</si>
  <si>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</si>
  <si>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</si>
  <si>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</si>
  <si>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</si>
  <si>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</si>
  <si>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</si>
  <si>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</si>
  <si>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</si>
  <si>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</si>
  <si>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</si>
  <si>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</si>
  <si>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</si>
  <si>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</si>
  <si>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</si>
  <si>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</si>
  <si>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</si>
  <si>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</si>
  <si>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</si>
  <si>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</si>
  <si>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</si>
  <si>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</si>
  <si>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</si>
  <si>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</si>
  <si>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</si>
  <si>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</si>
  <si>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</si>
  <si>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</si>
  <si>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</si>
  <si>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</si>
  <si>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</si>
  <si>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</si>
  <si>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</si>
  <si>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</si>
  <si>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</si>
  <si>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</si>
  <si>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</si>
  <si>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</si>
  <si>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</si>
  <si>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</si>
  <si>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</si>
  <si>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</si>
  <si>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</si>
  <si>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</si>
  <si>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</si>
  <si>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</si>
  <si>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</si>
  <si>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</si>
  <si>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</si>
  <si>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</si>
  <si>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</si>
  <si>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</si>
  <si>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</si>
  <si>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</si>
  <si>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</si>
  <si>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</si>
  <si>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</si>
  <si>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</si>
  <si>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</si>
  <si>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</si>
  <si>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</si>
  <si>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</si>
  <si>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</si>
  <si>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</si>
  <si>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</si>
  <si>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</si>
  <si>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</si>
  <si>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</si>
  <si>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</si>
  <si>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</si>
  <si>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</si>
  <si>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</si>
  <si>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</si>
  <si>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</si>
  <si>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</si>
  <si>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</si>
  <si>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</si>
  <si>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</si>
  <si>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</si>
  <si>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</si>
  <si>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</si>
  <si>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</si>
  <si>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</si>
  <si>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</si>
  <si>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</si>
  <si>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</si>
  <si>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</si>
  <si>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</si>
  <si>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</si>
  <si>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</si>
  <si>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</si>
  <si>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</si>
  <si>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</si>
  <si>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</si>
  <si>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</si>
  <si>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</si>
  <si>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</si>
  <si>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</si>
  <si>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</si>
  <si>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</si>
  <si>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</si>
  <si>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</si>
  <si>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</si>
  <si>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</si>
  <si>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</si>
  <si>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</si>
  <si>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</si>
  <si>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</si>
  <si>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</si>
  <si>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</si>
  <si>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</si>
  <si>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</si>
  <si>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</si>
  <si>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</si>
  <si>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</si>
  <si>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</si>
  <si>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</si>
  <si>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</si>
  <si>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</si>
  <si>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</si>
  <si>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</si>
  <si>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</si>
  <si>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</si>
  <si>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</si>
  <si>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</si>
  <si>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</si>
  <si>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</si>
  <si>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</si>
  <si>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</si>
  <si>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</si>
  <si>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</si>
  <si>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</si>
  <si>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</si>
  <si>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</si>
  <si>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</si>
  <si>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</si>
  <si>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</si>
  <si>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</si>
  <si>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</si>
  <si>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</si>
  <si>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</si>
  <si>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</si>
  <si>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</si>
  <si>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</si>
  <si>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</si>
  <si>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</si>
  <si>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</si>
  <si>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</si>
  <si>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</si>
  <si>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</si>
  <si>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</si>
  <si>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</si>
  <si>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</si>
  <si>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</si>
  <si>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</si>
  <si>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</si>
  <si>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</si>
  <si>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</si>
  <si>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</si>
  <si>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</si>
  <si>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</si>
  <si>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</si>
  <si>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</si>
  <si>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</si>
  <si>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</si>
  <si>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</si>
  <si>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</si>
  <si>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</si>
  <si>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</si>
  <si>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</si>
  <si>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</si>
  <si>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</si>
  <si>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</si>
  <si>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</si>
  <si>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</si>
  <si>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</si>
  <si>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</si>
  <si>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</si>
  <si>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</si>
  <si>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</si>
  <si>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</si>
  <si>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</si>
  <si>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</si>
  <si>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</si>
  <si>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</si>
  <si>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</si>
  <si>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</si>
  <si>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</si>
  <si>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</si>
  <si>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</si>
  <si>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</si>
  <si>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</si>
  <si>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</si>
  <si>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</si>
  <si>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</si>
  <si>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</si>
  <si>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</si>
  <si>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</si>
  <si>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</si>
  <si>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</si>
  <si>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</si>
  <si>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</si>
  <si>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</si>
  <si>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</si>
  <si>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</si>
  <si>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</si>
  <si>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</si>
  <si>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</si>
  <si>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</si>
  <si>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</si>
  <si>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</si>
  <si>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</si>
  <si>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</si>
  <si>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</si>
  <si>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</si>
  <si>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</si>
  <si>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</si>
  <si>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</si>
  <si>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</si>
  <si>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</si>
  <si>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</si>
  <si>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</si>
  <si>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</si>
  <si>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</si>
  <si>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</si>
  <si>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</si>
  <si>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</si>
  <si>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</si>
  <si>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</si>
  <si>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</si>
  <si>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</si>
  <si>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</si>
  <si>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</si>
  <si>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</si>
  <si>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</si>
  <si>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</si>
  <si>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</si>
  <si>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</si>
  <si>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</si>
  <si>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</si>
  <si>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</si>
  <si>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</si>
  <si>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</si>
  <si>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</si>
  <si>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</si>
  <si>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</si>
  <si>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</si>
  <si>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</si>
  <si>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</si>
  <si>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</si>
  <si>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</si>
  <si>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</si>
  <si>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</si>
  <si>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</si>
  <si>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</si>
  <si>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</si>
  <si>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</si>
  <si>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</si>
  <si>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</si>
  <si>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</si>
  <si>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</si>
  <si>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</si>
  <si>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</si>
  <si>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</si>
  <si>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</si>
  <si>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</si>
  <si>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</si>
  <si>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</si>
  <si>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</si>
  <si>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</si>
  <si>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</si>
  <si>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</si>
  <si>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</si>
  <si>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</si>
  <si>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</si>
  <si>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</si>
  <si>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</si>
  <si>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</si>
  <si>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</si>
  <si>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</si>
  <si>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</si>
  <si>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</si>
  <si>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</si>
  <si>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</si>
  <si>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</si>
  <si>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</si>
  <si>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</si>
  <si>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</si>
  <si>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</si>
  <si>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</si>
  <si>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</si>
  <si>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</si>
  <si>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</si>
  <si>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</si>
  <si>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</si>
  <si>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</si>
  <si>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</si>
  <si>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</si>
  <si>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</si>
  <si>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</si>
  <si>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</si>
  <si>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</si>
  <si>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</si>
  <si>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</si>
  <si>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</si>
  <si>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</si>
  <si>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</si>
  <si>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</si>
  <si>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</si>
  <si>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</si>
  <si>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</si>
  <si>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</si>
  <si>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</si>
  <si>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</si>
  <si>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</si>
  <si>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</si>
  <si>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</si>
  <si>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</si>
  <si>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</si>
  <si>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</si>
  <si>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</si>
  <si>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</si>
  <si>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</si>
  <si>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</si>
  <si>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</si>
  <si>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</si>
  <si>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</si>
  <si>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</si>
  <si>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</si>
  <si>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</si>
  <si>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</si>
  <si>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</si>
  <si>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</si>
  <si>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</si>
  <si>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</si>
  <si>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</si>
  <si>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</si>
  <si>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</si>
  <si>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</si>
  <si>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</si>
  <si>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</si>
  <si>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</si>
  <si>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</si>
  <si>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</si>
  <si>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</si>
  <si>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</si>
  <si>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</si>
  <si>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</si>
  <si>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</si>
  <si>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</si>
  <si>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</si>
  <si>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</si>
  <si>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</si>
  <si>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</si>
  <si>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</si>
  <si>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</si>
  <si>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</si>
  <si>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</si>
  <si>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</si>
  <si>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</si>
  <si>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</si>
  <si>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</si>
  <si>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</si>
  <si>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</si>
  <si>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</si>
  <si>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</si>
  <si>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</si>
  <si>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</si>
  <si>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</si>
  <si>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</si>
  <si>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</si>
  <si>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</si>
  <si>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</si>
  <si>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</si>
  <si>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</si>
  <si>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</si>
  <si>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</si>
  <si>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</si>
  <si>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</si>
  <si>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</si>
  <si>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</si>
  <si>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</si>
  <si>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</si>
  <si>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</si>
  <si>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</si>
  <si>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</si>
  <si>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</si>
  <si>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</si>
  <si>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</si>
  <si>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</si>
  <si>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</si>
  <si>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</si>
  <si>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</si>
  <si>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</si>
  <si>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</si>
  <si>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</si>
  <si>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</si>
  <si>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</si>
  <si>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</si>
  <si>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</si>
  <si>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</si>
  <si>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</si>
  <si>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</si>
  <si>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</si>
  <si>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</si>
  <si>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</si>
  <si>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</si>
  <si>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</si>
  <si>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</si>
  <si>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</si>
  <si>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</si>
  <si>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</si>
  <si>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</si>
  <si>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</si>
  <si>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</si>
  <si>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</si>
  <si>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</si>
  <si>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</si>
  <si>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</si>
  <si>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</si>
  <si>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</si>
  <si>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</si>
  <si>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</si>
  <si>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</si>
  <si>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</si>
  <si>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</si>
  <si>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</si>
  <si>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</si>
  <si>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</si>
  <si>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</si>
  <si>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</si>
  <si>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</si>
  <si>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</si>
  <si>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</si>
  <si>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</si>
  <si>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</si>
  <si>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</si>
  <si>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</si>
  <si>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</si>
  <si>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</si>
  <si>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</si>
  <si>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</si>
  <si>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</si>
  <si>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</si>
  <si>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</si>
  <si>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</si>
  <si>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</si>
  <si>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</si>
  <si>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</si>
  <si>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</si>
  <si>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</si>
  <si>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</si>
  <si>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</si>
  <si>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</si>
  <si>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</si>
  <si>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</si>
  <si>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</si>
  <si>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</si>
  <si>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</si>
  <si>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</si>
  <si>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</si>
  <si>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</si>
  <si>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</si>
  <si>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</si>
  <si>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</si>
  <si>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</si>
  <si>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</si>
  <si>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</si>
  <si>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</si>
  <si>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</si>
  <si>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</si>
  <si>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</si>
  <si>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</si>
  <si>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</si>
  <si>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</si>
  <si>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</si>
  <si>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</si>
  <si>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</si>
  <si>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</si>
  <si>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</si>
  <si>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</si>
  <si>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</si>
  <si>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</si>
  <si>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</si>
  <si>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</si>
  <si>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</si>
  <si>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</si>
  <si>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</si>
  <si>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</si>
  <si>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</si>
  <si>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</si>
  <si>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</si>
  <si>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</si>
  <si>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</si>
  <si>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</si>
  <si>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</si>
  <si>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</si>
  <si>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</si>
  <si>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</si>
  <si>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</si>
  <si>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</si>
  <si>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</si>
  <si>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</si>
  <si>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</si>
  <si>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</si>
  <si>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</si>
  <si>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</si>
  <si>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</si>
  <si>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</si>
  <si>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</si>
  <si>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</si>
  <si>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</si>
  <si>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</si>
  <si>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</si>
  <si>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</si>
  <si>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</si>
  <si>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</si>
  <si>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</si>
  <si>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</si>
  <si>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</si>
  <si>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</si>
  <si>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</si>
  <si>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</si>
  <si>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</si>
  <si>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</si>
  <si>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</si>
  <si>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</si>
  <si>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</si>
  <si>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</si>
  <si>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</si>
  <si>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</si>
  <si>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</si>
  <si>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</si>
  <si>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</si>
  <si>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</si>
  <si>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</si>
  <si>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</si>
  <si>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</si>
  <si>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</si>
  <si>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</si>
  <si>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</si>
  <si>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</si>
  <si>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</si>
  <si>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</si>
  <si>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</si>
  <si>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</si>
  <si>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</si>
  <si>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</si>
  <si>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</si>
  <si>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</si>
  <si>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</si>
  <si>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</si>
  <si>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</si>
  <si>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</si>
  <si>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</si>
  <si>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</si>
  <si>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</si>
  <si>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</si>
  <si>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</si>
  <si>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</si>
  <si>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</si>
  <si>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</si>
  <si>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</si>
  <si>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</si>
  <si>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</si>
  <si>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</si>
  <si>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</si>
  <si>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</si>
  <si>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</si>
  <si>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</si>
  <si>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</si>
  <si>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</si>
  <si>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</si>
  <si>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</si>
  <si>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</si>
  <si>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</si>
  <si>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</si>
  <si>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</si>
  <si>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</si>
  <si>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</si>
  <si>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</si>
  <si>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</si>
  <si>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</si>
  <si>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</si>
  <si>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</si>
  <si>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</si>
  <si>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</si>
  <si>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</si>
  <si>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</si>
  <si>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</si>
  <si>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</si>
  <si>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</si>
  <si>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</si>
  <si>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</si>
  <si>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</si>
  <si>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</si>
  <si>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</si>
  <si>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</si>
  <si>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</si>
  <si>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</si>
  <si>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</si>
  <si>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</si>
  <si>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</si>
  <si>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</si>
  <si>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</si>
  <si>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</si>
  <si>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</si>
  <si>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</si>
  <si>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</si>
  <si>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</si>
  <si>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</si>
  <si>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</si>
  <si>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</si>
  <si>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</si>
  <si>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</si>
  <si>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</si>
  <si>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</si>
  <si>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</si>
  <si>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</si>
  <si>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</si>
  <si>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</si>
  <si>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</si>
  <si>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</si>
  <si>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</si>
  <si>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</si>
  <si>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</si>
  <si>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</si>
  <si>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</si>
  <si>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</si>
  <si>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</si>
  <si>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</si>
  <si>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</si>
  <si>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</si>
  <si>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</si>
  <si>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</si>
  <si>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</si>
  <si>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</si>
  <si>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</si>
  <si>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</si>
  <si>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</si>
  <si>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</si>
  <si>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</si>
  <si>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</si>
  <si>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</si>
  <si>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</si>
  <si>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</si>
  <si>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</si>
  <si>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</si>
  <si>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</si>
  <si>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</si>
  <si>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</si>
  <si>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</si>
  <si>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</si>
  <si>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</si>
  <si>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</si>
  <si>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</si>
  <si>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</si>
  <si>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</si>
  <si>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</si>
  <si>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</si>
  <si>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</si>
  <si>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</si>
  <si>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</si>
  <si>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</si>
  <si>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</si>
  <si>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</si>
  <si>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</si>
  <si>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</si>
  <si>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</si>
  <si>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</si>
  <si>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</si>
  <si>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</si>
  <si>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</si>
  <si>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</si>
  <si>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</si>
  <si>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</si>
  <si>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</si>
  <si>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</si>
  <si>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</si>
  <si>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</si>
  <si>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</si>
  <si>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</si>
  <si>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</si>
  <si>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</si>
  <si>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</si>
  <si>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</si>
  <si>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</si>
  <si>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</si>
  <si>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</si>
  <si>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</si>
  <si>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</si>
  <si>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</si>
  <si>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</si>
  <si>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</si>
  <si>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</si>
  <si>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</si>
  <si>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</si>
  <si>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</si>
  <si>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</si>
  <si>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</si>
  <si>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</si>
  <si>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</si>
  <si>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</si>
  <si>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</si>
  <si>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</si>
  <si>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</si>
  <si>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</si>
  <si>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</si>
  <si>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</si>
  <si>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</si>
  <si>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</si>
  <si>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</si>
  <si>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</si>
  <si>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</si>
  <si>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</si>
  <si>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</si>
  <si>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</si>
  <si>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</si>
  <si>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</si>
  <si>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</si>
  <si>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</si>
  <si>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</si>
  <si>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</si>
  <si>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</si>
  <si>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</si>
  <si>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</si>
  <si>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</si>
  <si>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</si>
  <si>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</si>
  <si>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</si>
  <si>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</si>
  <si>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</si>
  <si>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</si>
  <si>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</si>
  <si>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</si>
  <si>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</si>
  <si>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</si>
  <si>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</si>
  <si>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</si>
  <si>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</si>
  <si>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</si>
  <si>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</si>
  <si>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</si>
  <si>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</si>
  <si>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</si>
  <si>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</si>
  <si>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</si>
  <si>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</si>
  <si>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</si>
  <si>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</si>
  <si>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</si>
  <si>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</si>
  <si>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</si>
  <si>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</si>
  <si>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</si>
  <si>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</si>
  <si>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</si>
  <si>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</si>
  <si>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</si>
  <si>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</si>
  <si>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</si>
  <si>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</si>
  <si>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</si>
  <si>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</si>
  <si>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</si>
  <si>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</si>
  <si>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</si>
  <si>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</si>
  <si>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</si>
  <si>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</si>
  <si>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</si>
  <si>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</si>
  <si>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</si>
  <si>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</si>
  <si>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</si>
  <si>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</si>
  <si>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</si>
  <si>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</si>
  <si>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</si>
  <si>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</si>
  <si>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</si>
  <si>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</si>
  <si>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</si>
  <si>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</si>
  <si>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</si>
  <si>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</si>
  <si>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</si>
  <si>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</si>
  <si>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</si>
  <si>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</si>
  <si>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</si>
  <si>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</si>
  <si>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</si>
  <si>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</si>
  <si>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</si>
  <si>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</si>
  <si>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</si>
  <si>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</si>
  <si>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</si>
  <si>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</si>
  <si>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</si>
  <si>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</si>
  <si>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</si>
  <si>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</si>
  <si>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</si>
  <si>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</si>
  <si>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</si>
  <si>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</si>
  <si>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</si>
  <si>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</si>
  <si>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</si>
  <si>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</si>
  <si>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</si>
  <si>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</si>
  <si>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</si>
  <si>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</si>
  <si>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</si>
  <si>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</si>
  <si>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</si>
  <si>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</si>
  <si>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</si>
  <si>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</si>
  <si>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</si>
  <si>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</si>
  <si>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</si>
  <si>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</si>
  <si>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</si>
  <si>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</si>
  <si>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</si>
  <si>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</si>
  <si>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</si>
  <si>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</si>
  <si>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</si>
  <si>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</si>
  <si>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</si>
  <si>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</si>
  <si>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</si>
  <si>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</si>
  <si>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</si>
  <si>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</si>
  <si>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</si>
  <si>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</si>
  <si>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</si>
  <si>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</si>
  <si>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</si>
  <si>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</si>
  <si>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</si>
  <si>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</si>
  <si>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</si>
  <si>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</si>
  <si>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</si>
  <si>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</si>
  <si>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</si>
  <si>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</si>
  <si>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</si>
  <si>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</si>
  <si>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</si>
  <si>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</si>
  <si>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</si>
  <si>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</si>
  <si>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</si>
  <si>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</si>
  <si>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</si>
  <si>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</si>
  <si>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</si>
  <si>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</si>
  <si>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</si>
  <si>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</si>
  <si>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</si>
  <si>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</si>
  <si>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</si>
  <si>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</si>
  <si>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</si>
  <si>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</si>
  <si>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</si>
  <si>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</si>
  <si>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</si>
  <si>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</si>
  <si>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</si>
  <si>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</si>
  <si>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</si>
  <si>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</si>
  <si>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</si>
  <si>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</si>
  <si>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</si>
  <si>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</si>
  <si>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</si>
  <si>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</si>
  <si>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</si>
  <si>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</si>
  <si>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</si>
  <si>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</si>
  <si>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</si>
  <si>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</si>
  <si>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</si>
  <si>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</si>
  <si>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</si>
  <si>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</si>
  <si>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</si>
  <si>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</si>
  <si>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</si>
  <si>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</si>
  <si>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</si>
  <si>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</si>
  <si>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</si>
  <si>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</si>
  <si>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</si>
  <si>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</si>
  <si>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</si>
  <si>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</si>
  <si>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</si>
  <si>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</si>
  <si>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</si>
  <si>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</si>
  <si>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</si>
  <si>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</si>
  <si>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</si>
  <si>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</si>
  <si>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</si>
  <si>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</si>
  <si>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</si>
  <si>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</si>
  <si>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</si>
  <si>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</si>
  <si>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</si>
  <si>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</si>
  <si>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</si>
  <si>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</si>
  <si>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</si>
  <si>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</si>
  <si>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</si>
  <si>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</si>
  <si>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</si>
  <si>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</si>
  <si>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</si>
  <si>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</si>
  <si>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</si>
  <si>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</si>
  <si>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</si>
  <si>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</si>
  <si>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</si>
  <si>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</si>
  <si>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</si>
  <si>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</si>
  <si>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</si>
  <si>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</si>
  <si>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</si>
  <si>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</si>
  <si>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</si>
  <si>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</si>
  <si>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</si>
  <si>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</si>
  <si>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</si>
  <si>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</si>
  <si>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</si>
  <si>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</si>
  <si>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</si>
  <si>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</si>
  <si>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</si>
  <si>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</si>
  <si>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</si>
  <si>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</si>
  <si>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</si>
  <si>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</si>
  <si>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</si>
  <si>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</si>
  <si>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</si>
  <si>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</si>
  <si>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</si>
  <si>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</si>
  <si>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</si>
  <si>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</si>
  <si>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</si>
  <si>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</si>
  <si>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</si>
  <si>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</si>
  <si>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</si>
  <si>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</si>
  <si>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</si>
  <si>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</si>
  <si>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</si>
  <si>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</si>
  <si>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</si>
  <si>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</si>
  <si>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</si>
  <si>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</si>
  <si>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</si>
  <si>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</si>
  <si>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</si>
  <si>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</si>
  <si>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</si>
  <si>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</si>
  <si>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</si>
  <si>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</si>
  <si>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</si>
  <si>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</si>
  <si>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</si>
  <si>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</si>
  <si>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</si>
  <si>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</si>
  <si>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</si>
  <si>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</si>
  <si>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</si>
  <si>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</si>
  <si>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</si>
  <si>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</si>
  <si>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</si>
  <si>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</si>
  <si>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</si>
  <si>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</si>
  <si>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</si>
  <si>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</si>
  <si>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</si>
  <si>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</si>
  <si>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</si>
  <si>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</si>
  <si>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</si>
  <si>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</si>
  <si>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</si>
  <si>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</si>
  <si>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</si>
  <si>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</si>
  <si>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</si>
  <si>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</si>
  <si>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</si>
  <si>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</si>
  <si>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</si>
  <si>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</si>
  <si>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</si>
  <si>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</si>
  <si>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</si>
  <si>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</si>
  <si>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</si>
  <si>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</si>
  <si>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</si>
  <si>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</si>
  <si>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</si>
  <si>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</si>
  <si>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</si>
  <si>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</si>
  <si>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</si>
  <si>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</si>
  <si>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</si>
  <si>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</si>
  <si>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</si>
  <si>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</si>
  <si>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</si>
  <si>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</si>
  <si>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</si>
  <si>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</si>
  <si>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</si>
  <si>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</si>
  <si>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</si>
  <si>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</si>
  <si>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</si>
  <si>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</si>
  <si>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</si>
  <si>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</si>
  <si>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</si>
  <si>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</si>
  <si>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</si>
  <si>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</si>
  <si>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</si>
  <si>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</si>
  <si>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</si>
  <si>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</si>
  <si>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</si>
  <si>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</si>
  <si>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</si>
  <si>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</si>
  <si>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</si>
  <si>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</si>
  <si>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</si>
  <si>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</si>
  <si>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</si>
  <si>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</si>
  <si>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</si>
  <si>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</si>
  <si>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</si>
  <si>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</si>
  <si>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</si>
  <si>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</si>
  <si>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</si>
  <si>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</si>
  <si>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</si>
  <si>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</si>
  <si>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</si>
  <si>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</si>
  <si>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</si>
  <si>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</si>
  <si>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</si>
  <si>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</si>
  <si>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</si>
  <si>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</si>
  <si>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</si>
  <si>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</si>
  <si>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</si>
  <si>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</si>
  <si>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</si>
  <si>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</si>
  <si>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</si>
  <si>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</si>
  <si>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</si>
  <si>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</si>
  <si>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</si>
  <si>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</si>
  <si>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</si>
  <si>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</si>
  <si>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</si>
  <si>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</si>
  <si>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</si>
  <si>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</si>
  <si>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</si>
  <si>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</si>
  <si>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</si>
  <si>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</si>
  <si>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</si>
  <si>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</si>
  <si>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</si>
  <si>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</si>
  <si>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</si>
  <si>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</si>
  <si>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</si>
  <si>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</si>
  <si>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</si>
  <si>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</si>
  <si>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</si>
  <si>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</si>
  <si>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</si>
  <si>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</si>
  <si>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</si>
  <si>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</si>
  <si>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</si>
  <si>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</si>
  <si>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</si>
  <si>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</si>
  <si>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</si>
  <si>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</si>
  <si>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</si>
  <si>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</si>
  <si>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</si>
  <si>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</si>
  <si>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</si>
  <si>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</si>
  <si>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</si>
  <si>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</si>
  <si>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</si>
  <si>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</si>
  <si>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</si>
  <si>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</si>
  <si>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</si>
  <si>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</si>
  <si>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</si>
  <si>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</si>
  <si>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</si>
  <si>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</si>
  <si>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</si>
  <si>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</si>
  <si>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</si>
  <si>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</si>
  <si>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</si>
  <si>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</si>
  <si>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</si>
  <si>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</si>
  <si>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</si>
  <si>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</si>
  <si>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</si>
  <si>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</si>
  <si>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</si>
  <si>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</si>
  <si>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</si>
  <si>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</si>
  <si>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</si>
  <si>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</si>
  <si>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</si>
  <si>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</si>
  <si>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</si>
  <si>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</si>
  <si>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</si>
  <si>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</si>
  <si>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</si>
  <si>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</si>
  <si>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</si>
  <si>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</si>
  <si>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</si>
  <si>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</si>
  <si>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</si>
  <si>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</si>
  <si>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</si>
  <si>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</si>
  <si>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</si>
  <si>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</si>
  <si>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</si>
  <si>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</si>
  <si>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</si>
  <si>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</si>
  <si>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</si>
  <si>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</si>
  <si>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</si>
  <si>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</si>
  <si>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</si>
  <si>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</si>
  <si>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</si>
  <si>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</si>
  <si>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</si>
  <si>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</si>
  <si>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</si>
  <si>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</si>
  <si>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</si>
  <si>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</si>
  <si>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</si>
  <si>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</si>
  <si>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</si>
  <si>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</si>
  <si>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</si>
  <si>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</si>
  <si>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</si>
  <si>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</si>
  <si>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</si>
  <si>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</si>
  <si>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</si>
  <si>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</si>
  <si>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</si>
  <si>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</si>
  <si>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</si>
  <si>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</si>
  <si>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</si>
  <si>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</si>
  <si>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</si>
  <si>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</si>
  <si>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</si>
  <si>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</si>
  <si>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</si>
  <si>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</si>
  <si>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</si>
  <si>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</si>
  <si>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</si>
  <si>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</si>
  <si>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</si>
  <si>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</si>
  <si>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</si>
  <si>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</si>
  <si>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</si>
  <si>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</si>
  <si>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</si>
  <si>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</si>
  <si>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</si>
  <si>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</si>
  <si>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</si>
  <si>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</si>
  <si>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</si>
  <si>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</si>
  <si>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</si>
  <si>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</si>
  <si>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</si>
  <si>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</si>
  <si>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</si>
  <si>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</si>
  <si>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</si>
  <si>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</si>
  <si>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</si>
  <si>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</si>
  <si>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</si>
  <si>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</si>
  <si>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</si>
  <si>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</si>
  <si>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</si>
  <si>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</si>
  <si>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</si>
  <si>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</si>
  <si>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</si>
  <si>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</si>
  <si>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</si>
  <si>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</si>
  <si>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</si>
  <si>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</si>
  <si>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</si>
  <si>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</si>
  <si>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</si>
  <si>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</si>
  <si>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</si>
  <si>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</si>
  <si>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</si>
  <si>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</si>
  <si>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</si>
  <si>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</si>
  <si>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</si>
  <si>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</si>
  <si>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</si>
  <si>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</si>
  <si>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</si>
  <si>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</si>
  <si>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</si>
  <si>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</si>
  <si>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</si>
  <si>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</si>
  <si>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</si>
  <si>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</si>
  <si>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</si>
  <si>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</si>
  <si>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</si>
  <si>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</si>
  <si>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</si>
  <si>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</si>
  <si>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</si>
  <si>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</si>
  <si>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</si>
  <si>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</si>
  <si>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</si>
  <si>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</si>
  <si>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</si>
  <si>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</si>
  <si>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</si>
  <si>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</si>
  <si>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</si>
  <si>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</si>
  <si>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</si>
  <si>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</si>
  <si>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</si>
  <si>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</si>
  <si>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</si>
  <si>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</si>
  <si>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</si>
  <si>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</si>
  <si>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</si>
  <si>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</si>
  <si>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</si>
  <si>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</si>
  <si>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</si>
  <si>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</si>
  <si>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</si>
  <si>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</si>
  <si>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</si>
  <si>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</si>
  <si>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</si>
  <si>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</si>
  <si>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</si>
  <si>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</si>
  <si>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</si>
  <si>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</si>
  <si>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</si>
  <si>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</si>
  <si>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</si>
  <si>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</si>
  <si>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</si>
  <si>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</si>
  <si>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</si>
  <si>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</si>
  <si>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</si>
  <si>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</si>
  <si>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</si>
  <si>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</si>
  <si>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</si>
  <si>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</si>
  <si>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</si>
  <si>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</si>
  <si>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</si>
  <si>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</si>
  <si>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</si>
  <si>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</si>
  <si>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</si>
  <si>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</si>
  <si>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</si>
  <si>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</si>
  <si>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</si>
  <si>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</si>
  <si>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</si>
  <si>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</si>
  <si>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</si>
  <si>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</si>
  <si>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</si>
  <si>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</si>
  <si>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</si>
  <si>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</si>
  <si>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</si>
  <si>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</si>
  <si>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</si>
  <si>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</si>
  <si>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</si>
  <si>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</si>
  <si>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</si>
  <si>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</si>
  <si>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</si>
  <si>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</si>
  <si>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</si>
  <si>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</si>
  <si>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</si>
  <si>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</si>
  <si>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</si>
  <si>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</si>
  <si>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</si>
  <si>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</si>
  <si>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</si>
  <si>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</si>
  <si>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</si>
  <si>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</si>
  <si>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</si>
  <si>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</si>
  <si>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</si>
  <si>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</si>
  <si>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</si>
  <si>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</si>
  <si>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</si>
  <si>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</si>
  <si>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</si>
  <si>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</si>
  <si>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</si>
  <si>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</si>
  <si>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</si>
  <si>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</si>
  <si>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</si>
  <si>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</si>
  <si>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</si>
  <si>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</si>
  <si>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</si>
  <si>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</si>
  <si>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</si>
  <si>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</si>
  <si>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</si>
  <si>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</si>
  <si>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</si>
  <si>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</si>
  <si>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</si>
  <si>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</si>
  <si>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</si>
  <si>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</si>
  <si>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</si>
  <si>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</si>
  <si>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</si>
  <si>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</si>
  <si>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</si>
  <si>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</si>
  <si>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</si>
  <si>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</si>
  <si>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</si>
  <si>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</si>
  <si>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</si>
  <si>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</si>
  <si>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</si>
  <si>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</si>
  <si>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</si>
  <si>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</si>
  <si>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</si>
  <si>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</si>
  <si>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</si>
  <si>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</si>
  <si>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</si>
  <si>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</si>
  <si>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</si>
  <si>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</si>
  <si>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</si>
  <si>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</si>
  <si>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</si>
  <si>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</si>
  <si>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</si>
  <si>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</si>
  <si>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</si>
  <si>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</si>
  <si>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</si>
  <si>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</si>
  <si>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</si>
  <si>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</si>
  <si>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</si>
  <si>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</si>
  <si>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</si>
  <si>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</si>
  <si>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</si>
  <si>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</si>
  <si>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</si>
  <si>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</si>
  <si>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</si>
  <si>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</si>
  <si>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</si>
  <si>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</si>
  <si>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</si>
  <si>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</si>
  <si>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</si>
  <si>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</si>
  <si>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</si>
  <si>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</si>
  <si>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</si>
  <si>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</si>
  <si>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</si>
  <si>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</si>
  <si>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</si>
  <si>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</si>
  <si>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</si>
  <si>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</si>
  <si>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</si>
  <si>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</si>
  <si>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</si>
  <si>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</si>
  <si>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</si>
  <si>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</si>
  <si>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</si>
  <si>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</si>
  <si>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</si>
  <si>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</si>
  <si>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</si>
  <si>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</si>
  <si>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</si>
  <si>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</si>
  <si>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</si>
  <si>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</si>
  <si>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</si>
  <si>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</si>
  <si>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</si>
  <si>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</si>
  <si>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</si>
  <si>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</si>
  <si>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</si>
  <si>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</si>
  <si>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</si>
  <si>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</si>
  <si>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</si>
  <si>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</si>
  <si>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</si>
  <si>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</si>
  <si>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</si>
  <si>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</si>
  <si>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</si>
  <si>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</si>
  <si>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</si>
  <si>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</si>
  <si>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</si>
  <si>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</si>
  <si>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</si>
  <si>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</si>
  <si>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</si>
  <si>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</si>
  <si>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</si>
  <si>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</si>
  <si>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</si>
  <si>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</si>
  <si>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</si>
  <si>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</si>
  <si>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</si>
  <si>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</si>
  <si>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</si>
  <si>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</si>
  <si>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</si>
  <si>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</si>
  <si>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</si>
  <si>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</si>
  <si>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</si>
  <si>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</si>
  <si>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</si>
  <si>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</si>
  <si>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</si>
  <si>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</si>
  <si>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</si>
  <si>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</si>
  <si>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</si>
  <si>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</si>
  <si>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</si>
  <si>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</si>
  <si>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</si>
  <si>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</si>
  <si>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</si>
  <si>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</si>
  <si>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</si>
  <si>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</si>
  <si>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</si>
  <si>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</si>
  <si>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</si>
  <si>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</si>
  <si>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</si>
  <si>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</si>
  <si>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</si>
  <si>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</si>
  <si>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</si>
  <si>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</si>
  <si>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</si>
  <si>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</si>
  <si>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</si>
  <si>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</si>
  <si>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</si>
  <si>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</si>
  <si>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</si>
  <si>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</si>
  <si>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</si>
  <si>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</si>
  <si>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</si>
  <si>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</si>
  <si>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</si>
  <si>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</si>
  <si>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</si>
  <si>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</si>
  <si>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</si>
  <si>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</si>
  <si>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</si>
  <si>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</si>
  <si>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</si>
  <si>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</si>
  <si>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</si>
  <si>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</si>
  <si>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</si>
  <si>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</si>
  <si>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</si>
  <si>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</si>
  <si>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</si>
  <si>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</si>
  <si>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</si>
  <si>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</si>
  <si>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</si>
  <si>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</si>
  <si>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</si>
  <si>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</si>
  <si>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</si>
  <si>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</si>
  <si>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</si>
  <si>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</si>
  <si>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</si>
  <si>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</si>
  <si>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</si>
  <si>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</si>
  <si>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</si>
  <si>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</si>
  <si>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</si>
  <si>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</si>
  <si>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</si>
  <si>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</si>
  <si>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</si>
  <si>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</si>
  <si>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</si>
  <si>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</si>
  <si>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</si>
  <si>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</si>
  <si>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</si>
  <si>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</si>
  <si>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</si>
  <si>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</si>
  <si>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</si>
  <si>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</si>
  <si>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</si>
  <si>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</si>
  <si>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</si>
  <si>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</si>
  <si>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</si>
  <si>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</si>
  <si>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</si>
  <si>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</si>
  <si>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</si>
  <si>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</si>
  <si>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</si>
  <si>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</si>
  <si>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</si>
  <si>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</si>
  <si>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</si>
  <si>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</si>
  <si>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</si>
  <si>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</si>
  <si>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</si>
  <si>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</si>
  <si>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</si>
  <si>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</si>
  <si>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</si>
  <si>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</si>
  <si>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</si>
  <si>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</si>
  <si>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</si>
  <si>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</si>
  <si>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</si>
  <si>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</si>
  <si>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</si>
  <si>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</si>
  <si>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</si>
  <si>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</si>
  <si>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</si>
  <si>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</si>
  <si>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</si>
  <si>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</si>
  <si>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</si>
  <si>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</si>
  <si>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</si>
  <si>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</si>
  <si>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</si>
  <si>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</si>
  <si>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</si>
  <si>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</si>
  <si>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</si>
  <si>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</si>
  <si>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</si>
  <si>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</si>
  <si>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</si>
  <si>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</si>
  <si>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</si>
  <si>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</si>
  <si>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</si>
  <si>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</si>
  <si>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</si>
  <si>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</si>
  <si>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</si>
  <si>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</si>
  <si>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</si>
  <si>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</si>
  <si>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</si>
  <si>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</si>
  <si>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</si>
  <si>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</si>
  <si>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</si>
  <si>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</si>
  <si>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</si>
  <si>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</si>
  <si>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</si>
  <si>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</si>
  <si>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</si>
  <si>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</si>
  <si>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</si>
  <si>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</si>
  <si>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</si>
  <si>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</si>
  <si>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</si>
  <si>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</si>
  <si>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</si>
  <si>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</si>
  <si>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</si>
  <si>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</si>
  <si>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</si>
  <si>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</si>
  <si>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</si>
  <si>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</si>
  <si>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</si>
  <si>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</si>
  <si>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</si>
  <si>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</si>
  <si>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</si>
  <si>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</si>
  <si>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</si>
  <si>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</si>
  <si>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</si>
  <si>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</si>
  <si>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</si>
  <si>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</si>
  <si>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</si>
  <si>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</si>
  <si>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</si>
  <si>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</si>
  <si>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</si>
  <si>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</si>
  <si>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</si>
  <si>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</si>
  <si>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</si>
  <si>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</si>
  <si>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</si>
  <si>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</si>
  <si>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</si>
  <si>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</si>
  <si>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</si>
  <si>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</si>
  <si>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</si>
  <si>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</si>
  <si>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</si>
  <si>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</si>
  <si>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</si>
  <si>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</si>
  <si>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</si>
  <si>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</si>
  <si>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</si>
  <si>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</si>
  <si>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</si>
  <si>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</si>
  <si>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</si>
  <si>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</si>
  <si>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</si>
  <si>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</si>
  <si>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</si>
  <si>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</si>
  <si>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</si>
  <si>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</si>
  <si>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</si>
  <si>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</si>
  <si>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</si>
  <si>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</si>
  <si>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</si>
  <si>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</si>
  <si>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</si>
  <si>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</si>
  <si>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</si>
  <si>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</si>
  <si>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</si>
  <si>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</si>
  <si>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</si>
  <si>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</si>
  <si>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</si>
  <si>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</si>
  <si>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</si>
  <si>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</si>
  <si>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</si>
  <si>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</si>
  <si>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</si>
  <si>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</si>
  <si>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</si>
  <si>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</si>
  <si>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</si>
  <si>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</si>
  <si>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</si>
  <si>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</si>
  <si>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</si>
  <si>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</si>
  <si>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</si>
  <si>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</si>
  <si>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</si>
  <si>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</si>
  <si>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</si>
  <si>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</si>
  <si>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</si>
  <si>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</si>
  <si>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</si>
  <si>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</si>
  <si>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</si>
  <si>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</si>
  <si>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</si>
  <si>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</si>
  <si>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</si>
  <si>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</si>
  <si>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</si>
  <si>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</si>
  <si>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</si>
  <si>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</si>
  <si>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</si>
  <si>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</si>
  <si>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</si>
  <si>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</si>
  <si>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</si>
  <si>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</si>
  <si>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</si>
  <si>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</si>
  <si>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</si>
  <si>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</si>
  <si>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</si>
  <si>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</si>
  <si>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</si>
  <si>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</si>
  <si>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</si>
  <si>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</si>
  <si>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</si>
  <si>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</si>
  <si>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</si>
  <si>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</si>
  <si>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</si>
  <si>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</si>
  <si>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</si>
  <si>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</si>
  <si>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</si>
  <si>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</si>
  <si>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</si>
  <si>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</si>
  <si>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</si>
  <si>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</si>
  <si>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</si>
  <si>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</si>
  <si>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</si>
  <si>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</si>
  <si>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</si>
  <si>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</si>
  <si>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</si>
  <si>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</si>
  <si>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</si>
  <si>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</si>
  <si>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</si>
  <si>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</si>
  <si>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</si>
  <si>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</si>
  <si>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</si>
  <si>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</si>
  <si>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</si>
  <si>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</si>
  <si>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</si>
  <si>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</si>
  <si>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</si>
  <si>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</si>
  <si>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</si>
  <si>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</si>
  <si>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</si>
  <si>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</si>
  <si>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</si>
  <si>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</si>
  <si>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</si>
  <si>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</si>
  <si>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</si>
  <si>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</si>
  <si>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</si>
  <si>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</si>
  <si>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</si>
  <si>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</si>
  <si>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</si>
  <si>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</si>
  <si>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</si>
  <si>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</si>
  <si>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</si>
  <si>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</si>
  <si>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</si>
  <si>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</si>
  <si>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</si>
  <si>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</si>
  <si>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</si>
  <si>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</si>
  <si>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</si>
  <si>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</si>
  <si>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</si>
  <si>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</si>
  <si>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</si>
  <si>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</si>
  <si>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</si>
  <si>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</si>
  <si>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</si>
  <si>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</si>
  <si>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</si>
  <si>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</si>
  <si>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</si>
  <si>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</si>
  <si>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</si>
  <si>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</si>
  <si>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</si>
  <si>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</si>
  <si>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</si>
  <si>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</si>
  <si>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</si>
  <si>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</si>
  <si>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</si>
  <si>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</si>
  <si>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</si>
  <si>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</si>
  <si>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</si>
  <si>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</si>
  <si>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</si>
  <si>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</si>
  <si>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</si>
  <si>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</si>
  <si>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</si>
  <si>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</si>
  <si>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</si>
  <si>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</si>
  <si>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</si>
  <si>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</si>
  <si>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</si>
  <si>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</si>
  <si>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</si>
  <si>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</si>
  <si>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</si>
  <si>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</si>
  <si>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</si>
  <si>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</si>
  <si>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</si>
  <si>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</si>
  <si>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</si>
  <si>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</si>
  <si>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</si>
  <si>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</si>
  <si>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</si>
  <si>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</si>
  <si>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</si>
  <si>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</si>
  <si>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</si>
  <si>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</si>
  <si>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</si>
  <si>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</si>
  <si>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</si>
  <si>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</si>
  <si>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</si>
  <si>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</si>
  <si>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</si>
  <si>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</si>
  <si>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</si>
  <si>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</si>
  <si>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</si>
  <si>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</si>
  <si>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</si>
  <si>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</si>
  <si>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</si>
  <si>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</si>
  <si>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</si>
  <si>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</si>
  <si>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</si>
  <si>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</si>
  <si>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</si>
  <si>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</si>
  <si>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</si>
  <si>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</si>
  <si>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</si>
  <si>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</si>
  <si>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</si>
  <si>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</si>
  <si>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</si>
  <si>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</si>
  <si>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</si>
  <si>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</si>
  <si>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</si>
  <si>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</si>
  <si>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</si>
  <si>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</si>
  <si>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</si>
  <si>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</si>
  <si>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</si>
  <si>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</si>
  <si>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</si>
  <si>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</si>
  <si>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</si>
  <si>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</si>
  <si>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</si>
  <si>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</si>
  <si>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</si>
  <si>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</si>
  <si>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</si>
  <si>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</si>
  <si>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</si>
  <si>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</si>
  <si>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</si>
  <si>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</si>
  <si>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</si>
  <si>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</si>
  <si>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</si>
  <si>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</si>
  <si>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</si>
  <si>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</si>
  <si>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</si>
  <si>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</si>
  <si>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</si>
  <si>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</si>
  <si>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</si>
  <si>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</si>
  <si>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</si>
  <si>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</si>
  <si>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</si>
  <si>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</si>
  <si>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</si>
  <si>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</si>
  <si>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</si>
  <si>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</si>
  <si>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</si>
  <si>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</si>
  <si>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</si>
  <si>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</si>
  <si>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</si>
  <si>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</si>
  <si>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</si>
  <si>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</si>
  <si>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</si>
  <si>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</si>
  <si>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</si>
  <si>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</si>
  <si>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</si>
  <si>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</si>
  <si>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</si>
  <si>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</si>
  <si>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</si>
  <si>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</si>
  <si>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</si>
  <si>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</si>
  <si>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</si>
  <si>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</si>
  <si>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</si>
  <si>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</si>
  <si>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</si>
  <si>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</si>
  <si>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</si>
  <si>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</si>
  <si>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</si>
  <si>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</si>
  <si>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</si>
  <si>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</si>
  <si>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</si>
  <si>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</si>
  <si>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</si>
  <si>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</si>
  <si>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</si>
  <si>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</si>
  <si>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</si>
  <si>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</si>
  <si>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</si>
  <si>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</si>
  <si>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</si>
  <si>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</si>
  <si>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</si>
  <si>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</si>
  <si>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</si>
  <si>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</si>
  <si>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</si>
  <si>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</si>
  <si>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</si>
  <si>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</si>
  <si>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</si>
  <si>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</si>
  <si>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</si>
  <si>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</si>
  <si>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</si>
  <si>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</si>
  <si>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</si>
  <si>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</si>
  <si>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</si>
  <si>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</si>
  <si>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</si>
  <si>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</si>
  <si>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</si>
  <si>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</si>
  <si>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</si>
  <si>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</si>
  <si>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</si>
  <si>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</si>
  <si>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</si>
  <si>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</si>
  <si>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</si>
  <si>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</si>
  <si>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</si>
  <si>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</si>
  <si>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</si>
  <si>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</si>
  <si>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</si>
  <si>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</si>
  <si>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</si>
  <si>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</si>
  <si>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</si>
  <si>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</si>
  <si>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</si>
  <si>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</si>
  <si>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</si>
  <si>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</si>
  <si>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</si>
  <si>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</si>
  <si>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</si>
  <si>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</si>
  <si>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</si>
  <si>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</si>
  <si>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</si>
  <si>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</si>
  <si>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</si>
  <si>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</si>
  <si>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</si>
  <si>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</si>
  <si>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</si>
  <si>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</si>
  <si>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</si>
  <si>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</si>
  <si>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</si>
  <si>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</si>
  <si>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</si>
  <si>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</si>
  <si>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</si>
  <si>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</si>
  <si>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</si>
  <si>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</si>
  <si>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</si>
  <si>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</si>
  <si>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</si>
  <si>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</si>
  <si>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</si>
  <si>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</si>
  <si>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</si>
  <si>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</si>
  <si>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</si>
  <si>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</si>
  <si>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</si>
  <si>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</si>
  <si>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</si>
  <si>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</si>
  <si>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</si>
  <si>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</si>
  <si>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</si>
  <si>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</si>
  <si>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</si>
  <si>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</si>
  <si>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</si>
  <si>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</si>
  <si>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</si>
  <si>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</si>
  <si>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</si>
  <si>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</si>
  <si>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</si>
  <si>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</si>
  <si>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</si>
  <si>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</si>
  <si>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</si>
  <si>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</si>
  <si>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</si>
  <si>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</si>
  <si>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</si>
  <si>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</si>
  <si>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</si>
  <si>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</si>
  <si>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</si>
  <si>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</si>
  <si>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</si>
  <si>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</si>
  <si>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</si>
  <si>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</si>
  <si>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</si>
  <si>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</si>
  <si>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</si>
  <si>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</si>
  <si>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</si>
  <si>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</si>
  <si>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</si>
  <si>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</si>
  <si>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</si>
  <si>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</si>
  <si>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</si>
  <si>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</si>
  <si>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</si>
  <si>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</si>
  <si>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</si>
  <si>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</si>
  <si>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</si>
  <si>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</si>
  <si>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</si>
  <si>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</si>
  <si>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</si>
  <si>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</si>
  <si>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</si>
  <si>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</si>
  <si>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</si>
  <si>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</si>
  <si>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</si>
  <si>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</si>
  <si>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</si>
  <si>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</si>
  <si>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</si>
  <si>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</si>
  <si>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</si>
  <si>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</si>
  <si>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</si>
  <si>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</si>
  <si>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</si>
  <si>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</si>
  <si>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</si>
  <si>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</si>
  <si>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</si>
  <si>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</si>
  <si>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</si>
  <si>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</si>
  <si>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</si>
  <si>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</si>
  <si>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</si>
  <si>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</si>
  <si>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</si>
  <si>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</si>
  <si>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</si>
  <si>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</si>
  <si>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</si>
  <si>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</si>
  <si>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</si>
  <si>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</si>
  <si>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</si>
  <si>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</si>
  <si>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</si>
  <si>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</si>
  <si>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</si>
  <si>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</si>
  <si>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</si>
  <si>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</si>
  <si>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</si>
  <si>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</si>
  <si>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</si>
  <si>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</si>
  <si>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</si>
  <si>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</si>
  <si>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</si>
  <si>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</si>
  <si>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</si>
  <si>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</si>
  <si>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</si>
  <si>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</si>
  <si>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</si>
  <si>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</si>
  <si>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</si>
  <si>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</si>
  <si>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</si>
  <si>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</si>
  <si>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</si>
  <si>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</si>
  <si>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</si>
  <si>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</si>
  <si>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</si>
  <si>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</si>
  <si>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</si>
  <si>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</si>
  <si>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</si>
  <si>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</si>
  <si>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</si>
  <si>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</si>
  <si>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</si>
  <si>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</si>
  <si>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</si>
  <si>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</si>
  <si>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</si>
  <si>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</si>
  <si>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</si>
  <si>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</si>
  <si>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</si>
  <si>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</si>
  <si>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</si>
  <si>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</si>
  <si>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</si>
  <si>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</si>
  <si>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</si>
  <si>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</si>
  <si>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</si>
  <si>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</si>
  <si>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</si>
  <si>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</si>
  <si>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</si>
  <si>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</si>
  <si>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</si>
  <si>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</si>
  <si>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</si>
  <si>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</si>
  <si>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</si>
  <si>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</si>
  <si>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</si>
  <si>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</si>
  <si>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</si>
  <si>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</si>
  <si>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</si>
  <si>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</si>
  <si>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</si>
  <si>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</si>
  <si>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</si>
  <si>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</si>
  <si>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</si>
  <si>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</si>
  <si>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</si>
  <si>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</si>
  <si>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</si>
  <si>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</si>
  <si>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</si>
  <si>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</si>
  <si>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</si>
  <si>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</si>
  <si>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</si>
  <si>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</si>
  <si>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</si>
  <si>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</si>
  <si>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</si>
  <si>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</si>
  <si>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</si>
  <si>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</si>
  <si>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</si>
  <si>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</si>
  <si>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</si>
  <si>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</si>
  <si>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</si>
  <si>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</si>
  <si>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</si>
  <si>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</si>
  <si>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</si>
  <si>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</si>
  <si>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</si>
  <si>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</si>
  <si>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</si>
  <si>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</si>
  <si>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</si>
  <si>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</si>
  <si>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</si>
  <si>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</si>
  <si>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</si>
  <si>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</si>
  <si>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</si>
  <si>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</si>
  <si>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</si>
  <si>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</si>
  <si>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</si>
  <si>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</si>
  <si>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</si>
  <si>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</si>
  <si>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</si>
  <si>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</si>
  <si>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</si>
  <si>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</si>
  <si>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</si>
  <si>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</si>
  <si>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</si>
  <si>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</si>
  <si>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</si>
  <si>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</si>
  <si>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</si>
  <si>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</si>
  <si>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</si>
  <si>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</si>
  <si>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</si>
  <si>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</si>
  <si>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</si>
  <si>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</si>
  <si>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</si>
  <si>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</si>
  <si>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</si>
  <si>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</si>
  <si>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</si>
  <si>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</si>
  <si>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</si>
  <si>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</si>
  <si>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</si>
  <si>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</si>
  <si>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</si>
  <si>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</si>
  <si>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</si>
  <si>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</si>
  <si>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</si>
  <si>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</si>
  <si>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</si>
  <si>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</si>
  <si>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</si>
  <si>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</si>
  <si>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</si>
  <si>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</si>
  <si>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</si>
  <si>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</si>
  <si>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</si>
  <si>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</si>
  <si>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</si>
  <si>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</si>
  <si>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</si>
  <si>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</si>
  <si>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</si>
  <si>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</si>
  <si>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</si>
  <si>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</si>
  <si>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</si>
  <si>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</si>
  <si>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</si>
  <si>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</si>
  <si>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</si>
  <si>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</si>
  <si>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</si>
  <si>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</si>
  <si>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</si>
  <si>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</si>
  <si>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</si>
  <si>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</si>
  <si>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</si>
  <si>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</si>
  <si>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</si>
  <si>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</si>
  <si>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</si>
  <si>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</si>
  <si>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</si>
  <si>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</si>
  <si>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</si>
  <si>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</si>
  <si>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</si>
  <si>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</si>
  <si>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</si>
  <si>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</si>
  <si>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</si>
  <si>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</si>
  <si>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</si>
  <si>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</si>
  <si>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</si>
  <si>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</si>
  <si>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</si>
  <si>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</si>
  <si>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</si>
  <si>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</si>
  <si>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</si>
  <si>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</si>
  <si>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</si>
  <si>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</si>
  <si>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</si>
  <si>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</si>
  <si>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</si>
  <si>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</si>
  <si>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</si>
  <si>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</si>
  <si>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</si>
  <si>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</si>
  <si>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</si>
  <si>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</si>
  <si>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</si>
  <si>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</si>
  <si>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</si>
  <si>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</si>
  <si>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</si>
  <si>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</si>
  <si>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</si>
  <si>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</si>
  <si>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</si>
  <si>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</si>
  <si>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</si>
  <si>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</si>
  <si>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</si>
  <si>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</si>
  <si>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</si>
  <si>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</si>
  <si>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</si>
  <si>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</si>
  <si>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</si>
  <si>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</si>
  <si>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</si>
  <si>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</si>
  <si>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</si>
  <si>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</si>
  <si>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</si>
  <si>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</si>
  <si>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</si>
  <si>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</si>
  <si>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</si>
  <si>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</si>
  <si>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</si>
  <si>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</si>
  <si>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</si>
  <si>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</si>
  <si>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</si>
  <si>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</si>
  <si>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</si>
  <si>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</si>
  <si>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</si>
  <si>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</si>
  <si>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</si>
  <si>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</si>
  <si>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</si>
  <si>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</si>
  <si>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</si>
  <si>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</si>
  <si>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</si>
  <si>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</si>
  <si>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</si>
  <si>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</si>
  <si>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</si>
  <si>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</si>
  <si>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</si>
  <si>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</si>
  <si>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</si>
  <si>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</si>
  <si>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</si>
  <si>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</si>
  <si>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</si>
  <si>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</si>
  <si>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</si>
  <si>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</si>
  <si>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</si>
  <si>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</si>
  <si>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</si>
  <si>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</si>
  <si>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</si>
  <si>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</si>
  <si>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</si>
  <si>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</si>
  <si>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</si>
  <si>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</si>
  <si>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</si>
  <si>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</si>
  <si>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</si>
  <si>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</si>
  <si>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</si>
  <si>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</si>
  <si>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</si>
  <si>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</si>
  <si>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</si>
  <si>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</si>
  <si>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</si>
  <si>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</si>
  <si>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</si>
  <si>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</si>
  <si>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</si>
  <si>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</si>
  <si>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</si>
  <si>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</si>
  <si>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</si>
  <si>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</si>
  <si>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</si>
  <si>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</si>
  <si>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</si>
  <si>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</si>
  <si>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</si>
  <si>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</si>
  <si>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</si>
  <si>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</si>
  <si>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</si>
  <si>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</si>
  <si>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</si>
  <si>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</si>
  <si>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</si>
  <si>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</si>
  <si>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</si>
  <si>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</si>
  <si>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</si>
  <si>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</si>
  <si>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</si>
  <si>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</si>
  <si>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</si>
  <si>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</si>
  <si>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</si>
  <si>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</si>
  <si>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</si>
  <si>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</si>
  <si>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</si>
  <si>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</si>
  <si>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</si>
  <si>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</si>
  <si>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</si>
  <si>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</si>
  <si>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</si>
  <si>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</si>
  <si>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</si>
  <si>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</si>
  <si>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</si>
  <si>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</si>
  <si>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</si>
  <si>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</si>
  <si>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</si>
  <si>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</si>
  <si>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</si>
  <si>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</si>
  <si>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</si>
  <si>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</si>
  <si>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</si>
  <si>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</si>
  <si>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</si>
  <si>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</si>
  <si>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</si>
  <si>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</si>
  <si>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</si>
  <si>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</si>
  <si>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</si>
  <si>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</si>
  <si>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</si>
  <si>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</si>
  <si>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</si>
  <si>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</si>
  <si>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</si>
  <si>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</si>
  <si>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</si>
  <si>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</si>
  <si>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</si>
  <si>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</si>
  <si>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</si>
  <si>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</si>
  <si>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</si>
  <si>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</si>
  <si>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</si>
  <si>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</si>
  <si>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</si>
  <si>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</si>
  <si>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</si>
  <si>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</si>
  <si>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</si>
  <si>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</si>
  <si>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</si>
  <si>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</si>
  <si>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</si>
  <si>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</si>
  <si>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</si>
  <si>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</si>
  <si>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</si>
  <si>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</si>
  <si>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</si>
  <si>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</si>
  <si>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</si>
  <si>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</si>
  <si>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</si>
  <si>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</si>
  <si>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</si>
  <si>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</si>
  <si>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</si>
  <si>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</si>
  <si>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</si>
  <si>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</si>
  <si>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</si>
  <si>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</si>
  <si>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</si>
  <si>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</si>
  <si>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</si>
  <si>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</si>
  <si>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</si>
  <si>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</si>
  <si>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</si>
  <si>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</si>
  <si>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</si>
  <si>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</si>
  <si>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</si>
  <si>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</si>
  <si>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</si>
  <si>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</si>
  <si>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</si>
  <si>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</si>
  <si>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</si>
  <si>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</si>
  <si>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</si>
  <si>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</si>
  <si>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</si>
  <si>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</si>
  <si>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</si>
  <si>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</si>
  <si>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</si>
  <si>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</si>
  <si>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</si>
  <si>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</si>
  <si>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</si>
  <si>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</si>
  <si>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</si>
  <si>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</si>
  <si>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</si>
  <si>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</si>
  <si>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</si>
  <si>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</si>
  <si>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</si>
  <si>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</si>
  <si>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</si>
  <si>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</si>
  <si>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</si>
  <si>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</si>
  <si>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</si>
  <si>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</si>
  <si>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</si>
  <si>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</si>
  <si>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</si>
  <si>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</si>
  <si>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</si>
  <si>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</si>
  <si>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</si>
  <si>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</si>
  <si>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</si>
  <si>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</si>
  <si>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</si>
  <si>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</si>
  <si>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</si>
  <si>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</si>
  <si>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</si>
  <si>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</si>
  <si>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</si>
  <si>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</si>
  <si>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</si>
  <si>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</si>
  <si>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</si>
  <si>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</si>
  <si>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</si>
  <si>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</si>
  <si>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</si>
  <si>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</si>
  <si>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</si>
  <si>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</si>
  <si>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</si>
  <si>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</si>
  <si>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</si>
  <si>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</si>
  <si>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</si>
  <si>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</si>
  <si>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</si>
  <si>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</si>
  <si>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</si>
  <si>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</si>
  <si>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</si>
  <si>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</si>
  <si>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</si>
  <si>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</si>
  <si>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</si>
  <si>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</si>
  <si>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</si>
  <si>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</si>
  <si>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</si>
  <si>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</si>
  <si>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</si>
  <si>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</si>
  <si>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</si>
  <si>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</si>
  <si>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</si>
  <si>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</si>
  <si>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</si>
  <si>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</si>
  <si>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</si>
  <si>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</si>
  <si>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</si>
  <si>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</si>
  <si>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</si>
  <si>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</si>
  <si>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</si>
  <si>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</si>
  <si>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</si>
  <si>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</si>
  <si>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</si>
  <si>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</si>
  <si>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</si>
  <si>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</si>
  <si>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</si>
  <si>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</si>
  <si>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</si>
  <si>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</si>
  <si>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</si>
  <si>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</si>
  <si>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</si>
  <si>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</si>
  <si>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</si>
  <si>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</si>
  <si>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</si>
  <si>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</si>
  <si>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</si>
  <si>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</si>
  <si>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</si>
  <si>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</si>
  <si>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</si>
  <si>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</si>
  <si>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</si>
  <si>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</si>
  <si>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</si>
  <si>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</si>
  <si>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</si>
  <si>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</si>
  <si>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</si>
  <si>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</si>
  <si>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</si>
  <si>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</si>
  <si>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</si>
  <si>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</si>
  <si>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</si>
  <si>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</si>
  <si>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</si>
  <si>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</si>
  <si>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</si>
  <si>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</si>
  <si>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</si>
  <si>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</si>
  <si>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</si>
  <si>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</si>
  <si>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</si>
  <si>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</si>
  <si>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</si>
  <si>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</si>
  <si>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</si>
  <si>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</si>
  <si>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</si>
  <si>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</si>
  <si>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</si>
  <si>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</si>
  <si>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</si>
  <si>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</si>
  <si>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</si>
  <si>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</si>
  <si>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</si>
  <si>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</si>
  <si>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</si>
  <si>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</si>
  <si>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</si>
  <si>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</si>
  <si>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</si>
  <si>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</si>
  <si>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</si>
  <si>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</si>
  <si>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</si>
  <si>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</si>
  <si>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</si>
  <si>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</si>
  <si>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</si>
  <si>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</si>
  <si>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</si>
  <si>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</si>
  <si>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</si>
  <si>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</si>
  <si>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</si>
  <si>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</si>
  <si>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</si>
  <si>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</si>
  <si>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</si>
  <si>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</si>
  <si>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</si>
  <si>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</si>
  <si>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</si>
  <si>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</si>
  <si>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</si>
  <si>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</si>
  <si>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</si>
  <si>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</si>
  <si>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</si>
  <si>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</si>
  <si>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</si>
  <si>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</si>
  <si>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</si>
  <si>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</si>
  <si>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</si>
  <si>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</si>
  <si>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</si>
  <si>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</si>
  <si>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</si>
  <si>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</si>
  <si>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</si>
  <si>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</si>
  <si>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</si>
  <si>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</si>
  <si>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</si>
  <si>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</si>
  <si>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</si>
  <si>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</si>
  <si>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</si>
  <si>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</si>
  <si>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</si>
  <si>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</si>
  <si>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</si>
  <si>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</si>
  <si>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</si>
  <si>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</si>
  <si>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</si>
  <si>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</si>
  <si>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</si>
  <si>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</si>
  <si>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</si>
  <si>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</si>
  <si>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</si>
  <si>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</si>
  <si>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</si>
  <si>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</si>
  <si>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</si>
  <si>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</si>
  <si>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</si>
  <si>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</si>
  <si>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</si>
  <si>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</si>
  <si>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</si>
  <si>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</si>
  <si>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</si>
  <si>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</si>
  <si>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</si>
  <si>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</si>
  <si>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</si>
  <si>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</si>
  <si>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</si>
  <si>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</si>
  <si>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</si>
  <si>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</si>
  <si>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</si>
  <si>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</si>
  <si>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</si>
  <si>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</si>
  <si>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</si>
  <si>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</si>
  <si>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</si>
  <si>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</si>
  <si>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</si>
  <si>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</si>
  <si>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</si>
  <si>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</si>
  <si>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</si>
  <si>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</si>
  <si>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</si>
  <si>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</si>
  <si>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</si>
  <si>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</si>
  <si>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</si>
  <si>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</si>
  <si>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</si>
  <si>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</si>
  <si>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</si>
  <si>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</si>
  <si>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</si>
  <si>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</si>
  <si>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</si>
  <si>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</si>
  <si>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</si>
  <si>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</si>
  <si>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</si>
  <si>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</si>
  <si>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</si>
  <si>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</si>
  <si>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</si>
  <si>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</si>
  <si>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</si>
  <si>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</si>
  <si>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</si>
  <si>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</si>
  <si>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</si>
  <si>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</si>
  <si>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</si>
  <si>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</si>
  <si>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</si>
  <si>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</si>
  <si>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</si>
  <si>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</si>
  <si>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</si>
  <si>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</si>
  <si>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</si>
  <si>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</si>
  <si>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</si>
  <si>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</si>
  <si>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</si>
  <si>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</si>
  <si>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</si>
  <si>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</si>
  <si>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</si>
  <si>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</si>
  <si>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</si>
  <si>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</si>
  <si>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</si>
  <si>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</si>
  <si>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</si>
  <si>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</si>
  <si>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</si>
  <si>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</si>
  <si>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</si>
  <si>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</si>
  <si>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</si>
  <si>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</si>
  <si>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</si>
  <si>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</si>
  <si>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</si>
  <si>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</si>
  <si>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</si>
  <si>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</si>
  <si>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</si>
  <si>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</si>
  <si>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</si>
  <si>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</si>
  <si>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</si>
  <si>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</si>
  <si>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</si>
  <si>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</si>
  <si>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</si>
  <si>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</si>
  <si>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</si>
  <si>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</si>
  <si>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</si>
  <si>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</si>
  <si>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</si>
  <si>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</si>
  <si>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</si>
  <si>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</si>
  <si>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</si>
  <si>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</si>
  <si>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</si>
  <si>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</si>
  <si>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</si>
  <si>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</si>
  <si>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</si>
  <si>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</si>
  <si>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</si>
  <si>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</si>
  <si>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</si>
  <si>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</si>
  <si>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</si>
  <si>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</si>
  <si>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</si>
  <si>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</si>
  <si>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</si>
  <si>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</si>
  <si>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</si>
  <si>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</si>
  <si>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</si>
  <si>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</si>
  <si>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</si>
  <si>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</si>
  <si>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</si>
  <si>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</si>
  <si>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</si>
  <si>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</si>
  <si>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</si>
  <si>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</si>
  <si>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</si>
  <si>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</si>
  <si>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</si>
  <si>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</si>
  <si>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</si>
  <si>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</si>
  <si>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</si>
  <si>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</si>
  <si>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</si>
  <si>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</si>
  <si>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</si>
  <si>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</si>
  <si>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</si>
  <si>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</si>
  <si>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</si>
  <si>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</si>
  <si>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</si>
  <si>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</si>
  <si>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</si>
  <si>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</si>
  <si>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</si>
  <si>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</si>
  <si>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</si>
  <si>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</si>
  <si>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</si>
  <si>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</si>
  <si>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</si>
  <si>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</si>
  <si>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</si>
  <si>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</si>
  <si>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</si>
  <si>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</si>
  <si>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</si>
  <si>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</si>
  <si>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</si>
  <si>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</si>
  <si>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</si>
  <si>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</si>
  <si>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</si>
  <si>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</si>
  <si>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</si>
  <si>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</si>
  <si>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</si>
  <si>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</si>
  <si>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</si>
  <si>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</si>
  <si>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</si>
  <si>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</si>
  <si>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</si>
  <si>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</si>
  <si>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</si>
  <si>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</si>
  <si>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</si>
  <si>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</si>
  <si>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</si>
  <si>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</si>
  <si>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</si>
  <si>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</si>
  <si>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</si>
  <si>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</si>
  <si>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</si>
  <si>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</si>
  <si>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</si>
  <si>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</si>
  <si>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</si>
  <si>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</si>
  <si>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</si>
  <si>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</si>
  <si>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</si>
  <si>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</si>
  <si>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</si>
  <si>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</si>
  <si>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</si>
  <si>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</si>
  <si>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</si>
  <si>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</si>
  <si>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</si>
  <si>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</si>
  <si>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</si>
  <si>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</si>
  <si>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</si>
  <si>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</si>
  <si>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</si>
  <si>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</si>
  <si>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</si>
  <si>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</si>
  <si>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</si>
  <si>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</si>
  <si>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</si>
  <si>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</si>
  <si>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</si>
  <si>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</si>
  <si>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</si>
  <si>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</si>
  <si>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</si>
  <si>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</si>
  <si>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</si>
  <si>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</si>
  <si>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</si>
  <si>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</si>
  <si>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</si>
  <si>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</si>
  <si>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</si>
  <si>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</si>
  <si>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</si>
  <si>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</si>
  <si>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</si>
  <si>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</si>
  <si>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</si>
  <si>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</si>
  <si>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</si>
  <si>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</si>
  <si>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</si>
  <si>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</si>
  <si>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</si>
  <si>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</si>
  <si>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</si>
  <si>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</si>
  <si>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</si>
  <si>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</si>
  <si>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</si>
  <si>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</si>
  <si>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</si>
  <si>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</si>
  <si>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</si>
  <si>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</si>
  <si>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</si>
  <si>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</si>
  <si>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</si>
  <si>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</si>
  <si>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</si>
  <si>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</si>
  <si>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</si>
  <si>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</si>
  <si>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</si>
  <si>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</si>
  <si>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</si>
  <si>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</si>
  <si>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</si>
  <si>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</si>
  <si>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</si>
  <si>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</si>
  <si>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</si>
  <si>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</si>
  <si>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</si>
  <si>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</si>
  <si>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</si>
  <si>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</si>
  <si>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</si>
  <si>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</si>
  <si>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</si>
  <si>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</si>
  <si>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</si>
  <si>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</si>
  <si>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</si>
  <si>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</si>
  <si>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</si>
  <si>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</si>
  <si>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</si>
  <si>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</si>
  <si>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</si>
  <si>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</si>
  <si>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</si>
  <si>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</si>
  <si>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</si>
  <si>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</si>
  <si>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</si>
  <si>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</si>
  <si>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</si>
  <si>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</si>
  <si>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</si>
  <si>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</si>
  <si>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</si>
  <si>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</si>
  <si>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</si>
  <si>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</si>
  <si>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</si>
  <si>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</si>
  <si>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</si>
  <si>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</si>
  <si>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</si>
  <si>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</si>
  <si>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</si>
  <si>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</si>
  <si>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</si>
  <si>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</si>
  <si>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</si>
  <si>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</si>
  <si>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</si>
  <si>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</si>
  <si>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</si>
  <si>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</si>
  <si>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</si>
  <si>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</si>
  <si>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</si>
  <si>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</si>
  <si>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</si>
  <si>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</si>
  <si>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</si>
  <si>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</si>
  <si>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</si>
  <si>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</si>
  <si>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</si>
  <si>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</si>
  <si>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</si>
  <si>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</si>
  <si>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</si>
  <si>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</si>
  <si>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</si>
  <si>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</si>
  <si>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</si>
  <si>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</si>
  <si>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</si>
  <si>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</si>
  <si>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</si>
  <si>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</si>
  <si>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</si>
  <si>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</si>
  <si>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</si>
  <si>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</si>
  <si>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</si>
  <si>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</si>
  <si>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</si>
  <si>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</si>
  <si>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</si>
  <si>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</si>
  <si>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</si>
  <si>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</si>
  <si>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</si>
  <si>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</si>
  <si>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</si>
  <si>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</si>
  <si>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</si>
  <si>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</si>
  <si>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</si>
  <si>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</si>
  <si>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</si>
  <si>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</si>
  <si>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</si>
  <si>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</si>
  <si>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</si>
  <si>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</si>
  <si>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</si>
  <si>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</si>
  <si>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</si>
  <si>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</si>
  <si>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</si>
  <si>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</si>
  <si>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</si>
  <si>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</si>
  <si>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</si>
  <si>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</si>
  <si>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</si>
  <si>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</si>
  <si>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</si>
  <si>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</si>
  <si>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</si>
  <si>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</si>
  <si>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</si>
  <si>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</si>
  <si>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</si>
  <si>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</si>
  <si>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</si>
  <si>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</si>
  <si>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</si>
  <si>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</si>
  <si>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</si>
  <si>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</si>
  <si>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</si>
  <si>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</si>
  <si>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</si>
  <si>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</si>
  <si>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</si>
  <si>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</si>
  <si>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</si>
  <si>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</si>
  <si>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</si>
  <si>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</si>
  <si>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</si>
  <si>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</si>
  <si>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</si>
  <si>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</si>
  <si>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</si>
  <si>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</si>
  <si>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</si>
  <si>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</si>
  <si>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</si>
  <si>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</si>
  <si>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</si>
  <si>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</si>
  <si>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</si>
  <si>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</si>
  <si>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</si>
  <si>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</si>
  <si>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</si>
  <si>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</si>
  <si>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</si>
  <si>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</si>
  <si>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</si>
  <si>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</si>
  <si>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</si>
  <si>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</si>
  <si>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</si>
  <si>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</si>
  <si>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</si>
  <si>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</si>
  <si>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</si>
  <si>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</si>
  <si>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</si>
  <si>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</si>
  <si>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</si>
  <si>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</si>
  <si>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</si>
  <si>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</si>
  <si>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</si>
  <si>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</si>
  <si>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</si>
  <si>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</si>
  <si>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</si>
  <si>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</si>
  <si>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</si>
  <si>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</si>
  <si>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</si>
  <si>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</si>
  <si>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</si>
  <si>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</si>
  <si>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</si>
  <si>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</si>
  <si>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</si>
  <si>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</si>
  <si>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</si>
  <si>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</si>
  <si>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</si>
  <si>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</si>
  <si>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</si>
  <si>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</si>
  <si>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</si>
  <si>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</si>
  <si>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</si>
  <si>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</si>
  <si>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</si>
  <si>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</si>
  <si>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</si>
  <si>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</si>
  <si>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</si>
  <si>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</si>
  <si>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</si>
  <si>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</si>
  <si>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</si>
  <si>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</si>
  <si>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</si>
  <si>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</si>
  <si>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</si>
  <si>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</si>
  <si>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</si>
  <si>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</si>
  <si>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</si>
  <si>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</si>
  <si>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</si>
  <si>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</si>
  <si>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</si>
  <si>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</si>
  <si>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</si>
  <si>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</si>
  <si>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</si>
  <si>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</si>
  <si>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</si>
  <si>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</si>
  <si>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</si>
  <si>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</si>
  <si>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</si>
  <si>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</si>
  <si>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</si>
  <si>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</si>
  <si>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</si>
  <si>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</si>
  <si>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</si>
  <si>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</si>
  <si>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</si>
  <si>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</si>
  <si>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</si>
  <si>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</si>
  <si>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</si>
  <si>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</si>
  <si>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</si>
  <si>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</si>
  <si>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</si>
  <si>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</si>
  <si>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</si>
  <si>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</si>
  <si>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</si>
  <si>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</si>
  <si>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</si>
  <si>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</si>
  <si>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</si>
  <si>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</si>
  <si>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</si>
  <si>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</si>
  <si>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</si>
  <si>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</si>
  <si>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</si>
  <si>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</si>
  <si>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</si>
  <si>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</si>
  <si>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</si>
  <si>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</si>
  <si>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</si>
  <si>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</si>
  <si>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</si>
  <si>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</si>
  <si>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</si>
  <si>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</si>
  <si>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</si>
  <si>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</si>
  <si>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</si>
  <si>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</si>
  <si>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</si>
  <si>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</si>
  <si>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</si>
  <si>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</si>
  <si>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</si>
  <si>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</si>
  <si>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</si>
  <si>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</si>
  <si>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</si>
  <si>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</si>
  <si>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</si>
  <si>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</si>
  <si>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</si>
  <si>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</si>
  <si>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</si>
  <si>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</si>
  <si>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</si>
  <si>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</si>
  <si>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</si>
  <si>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</si>
  <si>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</si>
  <si>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</si>
  <si>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</si>
  <si>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</si>
  <si>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</si>
  <si>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</si>
  <si>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</si>
  <si>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</si>
  <si>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</si>
  <si>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</si>
  <si>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</si>
  <si>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</si>
  <si>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</si>
  <si>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</si>
  <si>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</si>
  <si>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</si>
  <si>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</si>
  <si>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</si>
  <si>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</si>
  <si>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</si>
  <si>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</si>
  <si>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</si>
  <si>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</si>
  <si>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</si>
  <si>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</si>
  <si>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</si>
  <si>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</si>
  <si>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</si>
  <si>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</si>
  <si>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</si>
  <si>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</si>
  <si>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</si>
  <si>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</si>
  <si>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</si>
  <si>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</si>
  <si>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</si>
  <si>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</si>
  <si>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</si>
  <si>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</si>
  <si>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</si>
  <si>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</si>
  <si>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</si>
  <si>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</si>
  <si>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</si>
  <si>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</si>
  <si>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</si>
  <si>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</si>
  <si>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</si>
  <si>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</si>
  <si>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</si>
  <si>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</si>
  <si>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</si>
  <si>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</si>
  <si>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</si>
  <si>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</si>
  <si>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</si>
  <si>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</si>
  <si>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</si>
  <si>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</si>
  <si>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</si>
  <si>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</si>
  <si>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</si>
  <si>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</si>
  <si>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</si>
  <si>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</si>
  <si>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</si>
  <si>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</si>
  <si>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</si>
  <si>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</si>
  <si>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</si>
  <si>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</si>
  <si>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</si>
  <si>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</si>
  <si>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</si>
  <si>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</si>
  <si>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</si>
  <si>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</si>
  <si>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</si>
  <si>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</si>
  <si>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</si>
  <si>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</si>
  <si>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</si>
  <si>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</si>
  <si>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</si>
  <si>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</si>
  <si>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</si>
  <si>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</si>
  <si>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</si>
  <si>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</si>
  <si>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</si>
  <si>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</si>
  <si>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</si>
  <si>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</si>
  <si>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</si>
  <si>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</si>
  <si>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</si>
  <si>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</si>
  <si>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</si>
  <si>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</si>
  <si>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</si>
  <si>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</si>
  <si>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</si>
  <si>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</si>
  <si>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</si>
  <si>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</si>
  <si>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</si>
  <si>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</si>
  <si>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</si>
  <si>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</si>
  <si>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</si>
  <si>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</si>
  <si>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</si>
  <si>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</si>
  <si>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</si>
  <si>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</si>
  <si>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</si>
  <si>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</si>
  <si>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</si>
  <si>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</si>
  <si>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</si>
  <si>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</si>
  <si>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</si>
  <si>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</si>
  <si>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</si>
  <si>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</si>
  <si>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</si>
  <si>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</si>
  <si>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</si>
  <si>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</si>
  <si>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</si>
  <si>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</si>
  <si>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</si>
  <si>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</si>
  <si>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</si>
  <si>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</si>
  <si>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</si>
  <si>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</si>
  <si>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</si>
  <si>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</si>
  <si>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</si>
  <si>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</si>
  <si>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</si>
  <si>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</si>
  <si>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</si>
  <si>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</si>
  <si>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</si>
  <si>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</si>
  <si>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</si>
  <si>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</si>
  <si>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</si>
  <si>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</si>
  <si>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</si>
  <si>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</si>
  <si>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</si>
  <si>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</si>
  <si>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</si>
  <si>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</si>
  <si>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</si>
  <si>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</si>
  <si>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</si>
  <si>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</si>
  <si>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</si>
  <si>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</si>
  <si>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</si>
  <si>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</si>
  <si>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</si>
  <si>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</si>
  <si>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</si>
  <si>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</si>
  <si>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</si>
  <si>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</si>
  <si>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</si>
  <si>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</si>
  <si>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</si>
  <si>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</si>
  <si>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</si>
  <si>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</si>
  <si>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</si>
  <si>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</si>
  <si>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</si>
  <si>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</si>
  <si>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</si>
  <si>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</si>
  <si>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</si>
  <si>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</si>
  <si>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</si>
  <si>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</si>
  <si>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</si>
  <si>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</si>
  <si>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</si>
  <si>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</si>
  <si>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</si>
  <si>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</si>
  <si>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</si>
  <si>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</si>
  <si>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</si>
  <si>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</si>
  <si>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</si>
  <si>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</si>
  <si>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</si>
  <si>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</si>
  <si>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</si>
  <si>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</si>
  <si>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</si>
  <si>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</si>
  <si>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</si>
  <si>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</si>
  <si>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</si>
  <si>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</si>
  <si>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</si>
  <si>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</si>
  <si>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</si>
  <si>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</si>
  <si>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</si>
  <si>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</si>
  <si>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</si>
  <si>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</si>
  <si>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</si>
  <si>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</si>
  <si>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</si>
  <si>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</si>
  <si>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</si>
  <si>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</si>
  <si>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</si>
  <si>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</si>
  <si>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</si>
  <si>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</si>
  <si>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</si>
  <si>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</si>
  <si>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</si>
  <si>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</si>
  <si>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</si>
  <si>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</si>
  <si>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</si>
  <si>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</si>
  <si>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</si>
  <si>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</si>
  <si>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</si>
  <si>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</si>
  <si>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</si>
  <si>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</si>
  <si>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</si>
  <si>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</si>
  <si>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</si>
  <si>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</si>
  <si>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</si>
  <si>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</si>
  <si>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</si>
  <si>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</si>
  <si>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</si>
  <si>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</si>
  <si>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</si>
  <si>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</si>
  <si>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</si>
  <si>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</si>
  <si>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</si>
  <si>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</si>
  <si>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</si>
  <si>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</si>
  <si>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</si>
  <si>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</si>
  <si>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</si>
  <si>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</si>
  <si>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</si>
  <si>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</si>
  <si>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</si>
  <si>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</si>
  <si>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</si>
  <si>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</si>
  <si>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</si>
  <si>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</si>
  <si>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</si>
  <si>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</si>
  <si>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</si>
  <si>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</si>
  <si>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</si>
  <si>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</si>
  <si>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</si>
  <si>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</si>
  <si>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</si>
  <si>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</si>
  <si>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</si>
  <si>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</si>
  <si>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</si>
  <si>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</si>
  <si>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</si>
  <si>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</si>
  <si>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</si>
  <si>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</si>
  <si>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</si>
  <si>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</si>
  <si>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</si>
  <si>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</si>
  <si>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</si>
  <si>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</si>
  <si>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</si>
  <si>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</si>
  <si>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</si>
  <si>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</si>
  <si>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</si>
  <si>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</si>
  <si>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</si>
  <si>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</si>
  <si>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</si>
  <si>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</si>
  <si>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</si>
  <si>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</si>
  <si>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</si>
  <si>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</si>
  <si>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</si>
  <si>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</si>
  <si>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</si>
  <si>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</si>
  <si>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</si>
  <si>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</si>
  <si>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</si>
  <si>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</si>
  <si>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</si>
  <si>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</si>
  <si>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</si>
  <si>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</si>
  <si>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</si>
  <si>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</si>
  <si>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</si>
  <si>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</si>
  <si>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</si>
  <si>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</si>
  <si>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</si>
  <si>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</si>
  <si>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</si>
  <si>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</si>
  <si>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</si>
  <si>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</si>
  <si>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</si>
  <si>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</si>
  <si>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</si>
  <si>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</si>
  <si>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</si>
  <si>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</si>
  <si>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</si>
  <si>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</si>
  <si>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</si>
  <si>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</si>
  <si>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</si>
  <si>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</si>
  <si>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</si>
  <si>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</si>
  <si>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</si>
  <si>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</si>
  <si>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</si>
  <si>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</si>
  <si>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</si>
  <si>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</si>
  <si>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</si>
  <si>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</si>
  <si>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</si>
  <si>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</si>
  <si>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</si>
  <si>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</si>
  <si>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</si>
  <si>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</si>
  <si>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</si>
  <si>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</si>
  <si>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</si>
  <si>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</si>
  <si>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</si>
  <si>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</si>
  <si>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</si>
  <si>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</si>
  <si>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</si>
  <si>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</si>
  <si>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</si>
  <si>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</si>
  <si>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</si>
  <si>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</si>
  <si>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</si>
  <si>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</si>
  <si>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</si>
  <si>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</si>
  <si>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</si>
  <si>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</si>
  <si>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</si>
  <si>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</si>
  <si>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</si>
  <si>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</si>
  <si>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</si>
  <si>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</si>
  <si>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</si>
  <si>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</si>
  <si>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</si>
  <si>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</si>
  <si>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</si>
  <si>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</si>
  <si>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</si>
  <si>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</si>
  <si>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</si>
  <si>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</si>
  <si>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</si>
  <si>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</si>
  <si>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</si>
  <si>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</si>
  <si>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</si>
  <si>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</si>
  <si>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</si>
  <si>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</si>
  <si>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</si>
  <si>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</si>
  <si>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</si>
  <si>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</si>
  <si>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</si>
  <si>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</si>
  <si>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</si>
  <si>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</si>
  <si>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</si>
  <si>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</si>
  <si>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</si>
  <si>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</si>
  <si>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</si>
  <si>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</si>
  <si>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</si>
  <si>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</si>
  <si>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</si>
  <si>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</si>
  <si>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</si>
  <si>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</si>
  <si>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</si>
  <si>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</si>
  <si>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</si>
  <si>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</si>
  <si>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</si>
  <si>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</si>
  <si>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</si>
  <si>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</si>
  <si>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</si>
  <si>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</si>
  <si>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</si>
  <si>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</si>
  <si>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</si>
  <si>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</si>
  <si>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</si>
  <si>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</si>
  <si>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</si>
  <si>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</si>
  <si>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</si>
  <si>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</si>
  <si>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</si>
  <si>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</si>
  <si>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</si>
  <si>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</si>
  <si>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</si>
  <si>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</si>
  <si>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</si>
  <si>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</si>
  <si>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</si>
  <si>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</si>
  <si>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</si>
  <si>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</si>
  <si>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</si>
  <si>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</si>
  <si>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</si>
  <si>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</si>
  <si>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</si>
  <si>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</si>
  <si>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</si>
  <si>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</si>
  <si>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</si>
  <si>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</si>
  <si>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</si>
  <si>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</si>
  <si>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</si>
  <si>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</si>
  <si>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</si>
  <si>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</si>
  <si>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</si>
  <si>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</si>
  <si>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</si>
  <si>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</si>
  <si>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</si>
  <si>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</si>
  <si>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</si>
  <si>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</si>
  <si>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</si>
  <si>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</si>
  <si>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</si>
  <si>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</si>
  <si>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</si>
  <si>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</si>
  <si>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</si>
  <si>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</si>
  <si>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</si>
  <si>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</si>
  <si>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</si>
  <si>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</si>
  <si>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</si>
  <si>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</si>
  <si>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</si>
  <si>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</si>
  <si>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</si>
  <si>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</si>
  <si>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</si>
  <si>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</si>
  <si>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</si>
  <si>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</si>
  <si>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</si>
  <si>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</si>
  <si>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</si>
  <si>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</si>
  <si>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</si>
  <si>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</si>
  <si>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</si>
  <si>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</si>
  <si>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</si>
  <si>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</si>
  <si>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</si>
  <si>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</si>
  <si>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</si>
  <si>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</si>
  <si>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</si>
  <si>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</si>
  <si>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</si>
  <si>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</si>
  <si>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</si>
  <si>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</si>
  <si>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</si>
  <si>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</si>
  <si>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</si>
  <si>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</si>
  <si>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</si>
  <si>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</si>
  <si>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</si>
  <si>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</si>
  <si>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</si>
  <si>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</si>
  <si>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</si>
  <si>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</si>
  <si>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</si>
  <si>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</si>
  <si>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</si>
  <si>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</si>
  <si>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</si>
  <si>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</si>
  <si>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</si>
  <si>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</si>
  <si>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</si>
  <si>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</si>
  <si>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</si>
  <si>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</si>
  <si>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</si>
  <si>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</si>
  <si>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</si>
  <si>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</si>
  <si>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</si>
  <si>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</si>
  <si>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</si>
  <si>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</si>
  <si>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</si>
  <si>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</si>
  <si>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</si>
  <si>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</si>
  <si>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</si>
  <si>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</si>
  <si>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</si>
  <si>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</si>
  <si>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</si>
  <si>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</si>
  <si>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</si>
  <si>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</si>
  <si>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</si>
  <si>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</si>
  <si>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</si>
  <si>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</si>
  <si>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</si>
  <si>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</si>
  <si>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</si>
  <si>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</si>
  <si>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</si>
  <si>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</si>
  <si>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</si>
  <si>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</si>
  <si>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</si>
  <si>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</si>
  <si>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</si>
  <si>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</si>
  <si>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</si>
  <si>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</si>
  <si>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</si>
  <si>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</si>
  <si>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</si>
  <si>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</si>
  <si>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</si>
  <si>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</si>
  <si>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</si>
  <si>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</si>
  <si>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</si>
  <si>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</si>
  <si>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</si>
  <si>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</si>
  <si>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</si>
  <si>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</si>
  <si>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</si>
  <si>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</si>
  <si>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</si>
  <si>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</si>
  <si>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</si>
  <si>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</si>
  <si>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</si>
  <si>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</si>
  <si>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</si>
  <si>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</si>
  <si>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</si>
  <si>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</si>
  <si>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</si>
  <si>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</si>
  <si>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</si>
  <si>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</si>
  <si>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</si>
  <si>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</si>
  <si>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</si>
  <si>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</si>
  <si>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</si>
  <si>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</si>
  <si>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</si>
  <si>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</si>
  <si>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</si>
  <si>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</si>
  <si>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</si>
  <si>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</si>
  <si>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</si>
  <si>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</si>
  <si>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</si>
  <si>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</si>
  <si>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</si>
  <si>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</si>
  <si>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</si>
  <si>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</si>
  <si>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</si>
  <si>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</si>
  <si>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</si>
  <si>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</si>
  <si>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</si>
  <si>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</si>
  <si>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</si>
  <si>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</si>
  <si>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</si>
  <si>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</si>
  <si>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</si>
  <si>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</si>
  <si>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</si>
  <si>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</si>
  <si>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</si>
  <si>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</si>
  <si>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</si>
  <si>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</si>
  <si>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</si>
  <si>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</si>
  <si>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</si>
  <si>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</si>
  <si>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</si>
  <si>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</si>
  <si>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</si>
  <si>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</si>
  <si>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</si>
  <si>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</si>
  <si>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</si>
  <si>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</si>
  <si>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</si>
  <si>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</si>
  <si>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</si>
  <si>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</si>
  <si>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</si>
  <si>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</si>
  <si>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</si>
  <si>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</si>
  <si>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</si>
  <si>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</si>
  <si>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</si>
  <si>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</si>
  <si>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</si>
  <si>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</si>
  <si>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</si>
  <si>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</si>
  <si>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</si>
  <si>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</si>
  <si>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</si>
  <si>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</si>
  <si>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</si>
  <si>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</si>
  <si>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</si>
  <si>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</si>
  <si>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</si>
  <si>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</si>
  <si>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</si>
  <si>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</si>
  <si>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</si>
  <si>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</si>
  <si>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</si>
  <si>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</si>
  <si>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</si>
  <si>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</si>
  <si>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</si>
  <si>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</si>
  <si>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</si>
  <si>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</si>
  <si>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</si>
  <si>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</si>
  <si>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</si>
  <si>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</si>
  <si>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</si>
  <si>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</si>
  <si>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</si>
  <si>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</si>
  <si>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</si>
  <si>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</si>
  <si>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</si>
  <si>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</si>
  <si>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</si>
  <si>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</si>
  <si>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</si>
  <si>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</si>
  <si>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</si>
  <si>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</si>
  <si>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</si>
  <si>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</si>
  <si>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</si>
  <si>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</si>
  <si>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</si>
  <si>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</si>
  <si>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</si>
  <si>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</si>
  <si>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</si>
  <si>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</si>
  <si>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</si>
  <si>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</si>
  <si>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</si>
  <si>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</si>
  <si>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</si>
  <si>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</si>
  <si>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</si>
  <si>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</si>
  <si>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</si>
  <si>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</si>
  <si>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</si>
  <si>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</si>
  <si>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</si>
  <si>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</si>
  <si>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</si>
  <si>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</si>
  <si>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</si>
  <si>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</si>
  <si>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</si>
  <si>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</si>
  <si>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</si>
  <si>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</si>
  <si>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</si>
  <si>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</si>
  <si>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</si>
  <si>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</si>
  <si>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</si>
  <si>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</si>
  <si>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</si>
  <si>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</si>
  <si>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</si>
  <si>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</si>
  <si>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</si>
  <si>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</si>
  <si>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</si>
  <si>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</si>
  <si>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</si>
  <si>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</si>
  <si>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</si>
  <si>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</si>
  <si>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</si>
  <si>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</si>
  <si>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</si>
  <si>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</si>
  <si>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</si>
  <si>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</si>
  <si>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</si>
  <si>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</si>
  <si>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</si>
  <si>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</si>
  <si>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</si>
  <si>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</si>
  <si>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</si>
  <si>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</si>
  <si>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</si>
  <si>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</si>
  <si>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</si>
  <si>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</si>
  <si>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</si>
  <si>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</si>
  <si>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</si>
  <si>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</si>
  <si>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</si>
  <si>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</si>
  <si>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</si>
  <si>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</si>
  <si>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</si>
  <si>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</si>
  <si>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</si>
  <si>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</si>
  <si>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</si>
  <si>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</si>
  <si>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</si>
  <si>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</si>
  <si>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</si>
  <si>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</si>
  <si>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</si>
  <si>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</si>
  <si>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</si>
  <si>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</si>
  <si>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</si>
  <si>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</si>
  <si>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</si>
  <si>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</si>
  <si>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</si>
  <si>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</si>
  <si>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</si>
  <si>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</si>
  <si>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</si>
  <si>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</si>
  <si>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</si>
  <si>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</si>
  <si>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</si>
  <si>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</si>
  <si>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</si>
  <si>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</si>
  <si>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</si>
  <si>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</si>
  <si>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</si>
  <si>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</si>
  <si>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</si>
  <si>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</si>
  <si>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</si>
  <si>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</si>
  <si>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</si>
  <si>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</si>
  <si>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</si>
  <si>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</si>
  <si>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</si>
  <si>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</si>
  <si>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</si>
  <si>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</si>
  <si>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</si>
  <si>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</si>
  <si>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</si>
  <si>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</si>
  <si>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</si>
  <si>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</si>
  <si>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</si>
  <si>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</si>
  <si>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</si>
  <si>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</si>
  <si>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</si>
  <si>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</si>
  <si>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</si>
  <si>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</si>
  <si>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</si>
  <si>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</si>
  <si>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</si>
  <si>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</si>
  <si>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</si>
  <si>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</si>
  <si>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</si>
  <si>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</si>
  <si>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</si>
  <si>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</si>
  <si>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</si>
  <si>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</si>
  <si>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</si>
  <si>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</si>
  <si>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</si>
  <si>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</si>
  <si>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</si>
  <si>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</si>
  <si>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</si>
  <si>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</si>
  <si>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</si>
  <si>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</si>
  <si>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</si>
  <si>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</si>
  <si>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</si>
  <si>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</si>
  <si>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</si>
  <si>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</si>
  <si>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</si>
  <si>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</si>
  <si>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</si>
  <si>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</si>
  <si>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</si>
  <si>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</si>
  <si>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</si>
  <si>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</si>
  <si>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</si>
  <si>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</si>
  <si>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</si>
  <si>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</si>
  <si>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</si>
  <si>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</si>
  <si>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</si>
  <si>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</si>
  <si>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</si>
  <si>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</si>
  <si>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</si>
  <si>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</si>
  <si>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</si>
  <si>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</si>
  <si>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</si>
  <si>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</si>
  <si>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</si>
  <si>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</si>
  <si>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</si>
  <si>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</si>
  <si>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</si>
  <si>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</si>
  <si>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</si>
  <si>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</si>
  <si>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</si>
  <si>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</si>
  <si>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</si>
  <si>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</si>
  <si>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</si>
  <si>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</si>
  <si>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</si>
  <si>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</si>
  <si>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</si>
  <si>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</si>
  <si>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</si>
  <si>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</si>
  <si>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</si>
  <si>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</si>
  <si>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</si>
  <si>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</si>
  <si>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</si>
  <si>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</si>
  <si>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</si>
  <si>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</si>
  <si>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</si>
  <si>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</si>
  <si>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</si>
  <si>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</si>
  <si>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</si>
  <si>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</si>
  <si>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</si>
  <si>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</si>
  <si>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</si>
  <si>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</si>
  <si>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</si>
  <si>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</si>
  <si>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</si>
  <si>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</si>
  <si>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</si>
  <si>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</si>
  <si>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</si>
  <si>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</si>
  <si>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</si>
  <si>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</si>
  <si>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</si>
  <si>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</si>
  <si>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</si>
  <si>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</si>
  <si>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</si>
  <si>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</si>
  <si>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</si>
  <si>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</si>
  <si>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</si>
  <si>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</si>
  <si>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</si>
  <si>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</si>
  <si>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</si>
  <si>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</si>
  <si>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</si>
  <si>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</si>
  <si>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</si>
  <si>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</si>
  <si>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</si>
  <si>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</si>
  <si>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</si>
  <si>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</si>
  <si>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</si>
  <si>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</si>
  <si>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</si>
  <si>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</si>
  <si>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</si>
  <si>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</si>
  <si>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</si>
  <si>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</si>
  <si>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</si>
  <si>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</si>
  <si>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</si>
  <si>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</si>
  <si>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</si>
  <si>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</si>
  <si>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</si>
  <si>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</si>
  <si>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</si>
  <si>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</si>
  <si>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</si>
  <si>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</si>
  <si>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</si>
  <si>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</si>
  <si>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</si>
  <si>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</si>
  <si>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</si>
  <si>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</si>
  <si>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</si>
  <si>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</si>
  <si>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</si>
  <si>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</si>
  <si>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</si>
  <si>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</si>
  <si>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</si>
  <si>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</si>
  <si>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</si>
  <si>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</si>
  <si>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</si>
  <si>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</si>
  <si>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</si>
  <si>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</si>
  <si>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</si>
  <si>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</si>
  <si>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</si>
  <si>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</si>
  <si>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</si>
  <si>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</si>
  <si>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</si>
  <si>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</si>
  <si>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</si>
  <si>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</si>
  <si>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</si>
  <si>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</si>
  <si>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</si>
  <si>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</si>
  <si>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</si>
  <si>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</si>
  <si>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</si>
  <si>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</si>
  <si>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</si>
  <si>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</si>
  <si>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</si>
  <si>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</si>
  <si>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</si>
  <si>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</si>
  <si>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</si>
  <si>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</si>
  <si>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</si>
  <si>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</si>
  <si>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</si>
  <si>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</si>
  <si>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</si>
  <si>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</si>
  <si>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</si>
  <si>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</si>
  <si>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</si>
  <si>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</si>
  <si>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</si>
  <si>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</si>
  <si>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</si>
  <si>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</si>
  <si>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</si>
  <si>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</si>
  <si>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</si>
  <si>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</si>
  <si>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</si>
  <si>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</si>
  <si>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</si>
  <si>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</si>
  <si>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</si>
  <si>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</si>
  <si>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</si>
  <si>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</si>
  <si>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</si>
  <si>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</si>
  <si>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</si>
  <si>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</si>
  <si>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</si>
  <si>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</si>
  <si>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</si>
  <si>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</si>
  <si>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</si>
  <si>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</si>
  <si>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</si>
  <si>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</si>
  <si>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</si>
  <si>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</si>
  <si>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</si>
  <si>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</si>
  <si>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</si>
  <si>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</si>
  <si>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</si>
  <si>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</si>
  <si>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</si>
  <si>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</si>
  <si>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</si>
  <si>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</si>
  <si>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</si>
  <si>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</si>
  <si>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</si>
  <si>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</si>
  <si>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</si>
  <si>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</si>
  <si>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</si>
  <si>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</si>
  <si>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</si>
  <si>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</si>
  <si>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</si>
  <si>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</si>
  <si>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</si>
  <si>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</si>
  <si>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</si>
  <si>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</si>
  <si>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</si>
  <si>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</si>
  <si>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</si>
  <si>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</si>
  <si>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</si>
  <si>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</si>
  <si>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</si>
  <si>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</si>
  <si>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</si>
  <si>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</si>
  <si>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</si>
  <si>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</si>
  <si>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</si>
  <si>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</si>
  <si>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</si>
  <si>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</si>
  <si>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</si>
  <si>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</si>
  <si>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</si>
  <si>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</si>
  <si>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</si>
  <si>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</si>
  <si>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</si>
  <si>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</si>
  <si>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</si>
  <si>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</si>
  <si>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</si>
  <si>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</si>
  <si>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</si>
  <si>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</si>
  <si>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</si>
  <si>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</si>
  <si>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</si>
  <si>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</si>
  <si>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</si>
  <si>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</si>
  <si>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</si>
  <si>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</si>
  <si>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</si>
  <si>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</si>
  <si>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</si>
  <si>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</si>
  <si>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</si>
  <si>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</si>
  <si>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</si>
  <si>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</si>
  <si>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</si>
  <si>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</si>
  <si>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</si>
  <si>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</si>
  <si>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</si>
  <si>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</si>
  <si>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</si>
  <si>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</si>
  <si>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</si>
  <si>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</si>
  <si>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</si>
  <si>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</si>
  <si>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</si>
  <si>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</si>
  <si>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</si>
  <si>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</si>
  <si>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</si>
  <si>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</si>
  <si>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</si>
  <si>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</si>
  <si>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</si>
  <si>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</si>
  <si>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</si>
  <si>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</si>
  <si>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</si>
  <si>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</si>
  <si>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</si>
  <si>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</si>
  <si>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</si>
  <si>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</si>
  <si>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</si>
  <si>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</si>
  <si>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</si>
  <si>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</si>
  <si>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</si>
  <si>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</si>
  <si>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</si>
  <si>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</si>
  <si>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</si>
  <si>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</si>
  <si>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</si>
  <si>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</si>
  <si>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</si>
  <si>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</si>
  <si>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</si>
  <si>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</si>
  <si>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</si>
  <si>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</si>
  <si>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</si>
  <si>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</si>
  <si>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</si>
  <si>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</si>
  <si>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</si>
  <si>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</si>
  <si>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</si>
  <si>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</si>
  <si>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</si>
  <si>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</si>
  <si>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</si>
  <si>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</si>
  <si>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</si>
  <si>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</si>
  <si>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</si>
  <si>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</si>
  <si>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</si>
  <si>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</si>
  <si>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</si>
  <si>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</si>
  <si>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</si>
  <si>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</si>
  <si>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</si>
  <si>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</si>
  <si>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</si>
  <si>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</si>
  <si>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</si>
  <si>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</si>
  <si>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</si>
  <si>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</si>
  <si>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</si>
  <si>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</si>
  <si>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</si>
  <si>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</si>
  <si>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</si>
  <si>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</si>
  <si>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</si>
  <si>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</si>
  <si>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</si>
  <si>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</si>
  <si>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</si>
  <si>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</si>
  <si>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</si>
  <si>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</si>
  <si>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</si>
  <si>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</si>
  <si>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</si>
  <si>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</si>
  <si>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</si>
  <si>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</si>
  <si>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</si>
  <si>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</si>
  <si>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</si>
  <si>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</si>
  <si>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</si>
  <si>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</si>
  <si>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</si>
  <si>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</si>
  <si>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</si>
  <si>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</si>
  <si>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</si>
  <si>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</si>
  <si>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</si>
  <si>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</si>
  <si>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</si>
  <si>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</si>
  <si>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</si>
  <si>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</si>
  <si>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</si>
  <si>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</si>
  <si>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</si>
  <si>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</si>
  <si>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</si>
  <si>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</si>
  <si>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</si>
  <si>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</si>
  <si>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</si>
  <si>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</si>
  <si>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</si>
  <si>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</si>
  <si>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</si>
  <si>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</si>
  <si>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</si>
  <si>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</si>
  <si>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</si>
  <si>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</si>
  <si>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</si>
  <si>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</si>
  <si>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</si>
  <si>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</si>
  <si>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</si>
  <si>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</si>
  <si>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</si>
  <si>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</si>
  <si>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</si>
  <si>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</si>
  <si>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</si>
  <si>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</si>
  <si>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</si>
  <si>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</si>
  <si>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</si>
  <si>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</si>
  <si>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</si>
  <si>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</si>
  <si>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</si>
  <si>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</si>
  <si>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</si>
  <si>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</si>
  <si>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</si>
  <si>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</si>
  <si>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</si>
  <si>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</si>
  <si>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</si>
  <si>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</si>
  <si>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</si>
  <si>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</si>
  <si>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</si>
  <si>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</si>
  <si>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</si>
  <si>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</si>
  <si>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</si>
  <si>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</si>
  <si>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</si>
  <si>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</si>
  <si>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</si>
  <si>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</si>
  <si>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</si>
  <si>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</si>
  <si>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</si>
  <si>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</si>
  <si>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</si>
  <si>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</si>
  <si>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</si>
  <si>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</si>
  <si>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</si>
  <si>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</si>
  <si>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</si>
  <si>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</si>
  <si>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</si>
  <si>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</si>
  <si>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</si>
  <si>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</si>
  <si>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</si>
  <si>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</si>
  <si>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</si>
  <si>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</si>
  <si>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</si>
  <si>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</si>
  <si>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</si>
  <si>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</si>
  <si>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</si>
  <si>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</si>
  <si>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</si>
  <si>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</si>
  <si>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</si>
  <si>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</si>
  <si>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</si>
  <si>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</si>
  <si>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</si>
  <si>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</si>
  <si>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</si>
  <si>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</si>
  <si>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</si>
  <si>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</si>
  <si>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</si>
  <si>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</si>
  <si>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</si>
  <si>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</si>
  <si>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</si>
  <si>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</si>
  <si>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</si>
  <si>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</si>
  <si>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</si>
  <si>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</si>
  <si>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</si>
  <si>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</si>
  <si>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</si>
  <si>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</si>
  <si>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</si>
  <si>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</si>
  <si>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</si>
  <si>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</si>
  <si>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</si>
  <si>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</si>
  <si>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</si>
  <si>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</si>
  <si>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</si>
  <si>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</si>
  <si>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</si>
  <si>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</si>
  <si>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</si>
  <si>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</si>
  <si>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</si>
  <si>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</si>
  <si>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</si>
  <si>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</si>
  <si>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</si>
  <si>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</si>
  <si>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</si>
  <si>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</si>
  <si>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</si>
  <si>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</si>
  <si>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</si>
  <si>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</si>
  <si>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</si>
  <si>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</si>
  <si>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</si>
  <si>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</si>
  <si>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</si>
  <si>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</si>
  <si>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</si>
  <si>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</si>
  <si>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</si>
  <si>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</si>
  <si>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</si>
  <si>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</si>
  <si>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</si>
  <si>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</si>
  <si>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</si>
  <si>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</si>
  <si>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</si>
  <si>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</si>
  <si>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</si>
  <si>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</si>
  <si>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</si>
  <si>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</si>
  <si>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</si>
  <si>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</si>
  <si>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</si>
  <si>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</si>
  <si>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</si>
  <si>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</si>
  <si>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</si>
  <si>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</si>
  <si>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</si>
  <si>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</si>
  <si>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</si>
  <si>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</si>
  <si>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</si>
  <si>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</si>
  <si>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</si>
  <si>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</si>
  <si>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</si>
  <si>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</si>
  <si>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</si>
  <si>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</si>
  <si>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</si>
  <si>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</si>
  <si>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</si>
  <si>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</si>
  <si>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</si>
  <si>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</si>
  <si>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</si>
  <si>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</si>
  <si>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</si>
  <si>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</si>
  <si>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</si>
  <si>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</si>
  <si>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</si>
  <si>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</si>
  <si>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</si>
  <si>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</si>
  <si>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</si>
  <si>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</si>
  <si>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</si>
  <si>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</si>
  <si>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</si>
  <si>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</si>
  <si>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</si>
  <si>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</si>
  <si>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</si>
  <si>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</si>
  <si>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</si>
  <si>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</si>
  <si>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</si>
  <si>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</si>
  <si>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</si>
  <si>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</si>
  <si>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</si>
  <si>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</si>
  <si>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</si>
  <si>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</si>
  <si>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</si>
  <si>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</si>
  <si>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</si>
  <si>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</si>
  <si>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</si>
  <si>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</si>
  <si>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</si>
  <si>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</si>
  <si>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</si>
  <si>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</si>
  <si>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</si>
  <si>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</si>
  <si>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</si>
  <si>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</si>
  <si>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</si>
  <si>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</si>
  <si>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</si>
  <si>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</si>
  <si>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</si>
  <si>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</si>
  <si>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</si>
  <si>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</si>
  <si>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</si>
  <si>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</si>
  <si>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</si>
  <si>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</si>
  <si>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</si>
  <si>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</si>
  <si>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</si>
  <si>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</si>
  <si>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</si>
  <si>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</si>
  <si>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</si>
  <si>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</si>
  <si>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</si>
  <si>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</si>
  <si>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</si>
  <si>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</si>
  <si>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</si>
  <si>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</si>
  <si>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</si>
  <si>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</si>
  <si>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</si>
  <si>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</si>
  <si>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</si>
  <si>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</si>
  <si>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</si>
  <si>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</si>
  <si>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</si>
  <si>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</si>
  <si>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</si>
  <si>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</si>
  <si>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</si>
  <si>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</si>
  <si>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</si>
  <si>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</si>
  <si>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</si>
  <si>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</si>
  <si>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</si>
  <si>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</si>
  <si>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</si>
  <si>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</si>
  <si>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</si>
  <si>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</si>
  <si>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</si>
  <si>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</si>
  <si>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</si>
  <si>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</si>
  <si>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</si>
  <si>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</si>
  <si>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</si>
  <si>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</si>
  <si>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</si>
  <si>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</si>
  <si>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</si>
  <si>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</si>
  <si>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</si>
  <si>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</si>
  <si>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</si>
  <si>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</si>
  <si>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</si>
  <si>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</si>
  <si>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</si>
  <si>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</si>
  <si>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</si>
  <si>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</si>
  <si>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</si>
  <si>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</si>
  <si>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</si>
  <si>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</si>
  <si>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</si>
  <si>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</si>
  <si>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</si>
  <si>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</si>
  <si>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</si>
  <si>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</si>
  <si>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</si>
  <si>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</si>
  <si>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</si>
  <si>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</si>
  <si>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</si>
  <si>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</si>
  <si>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</si>
  <si>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</si>
  <si>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</si>
  <si>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</si>
  <si>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</si>
  <si>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</si>
  <si>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</si>
  <si>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</si>
  <si>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</si>
  <si>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</si>
  <si>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</si>
  <si>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</si>
  <si>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</si>
  <si>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</si>
  <si>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</si>
  <si>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</si>
  <si>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</si>
  <si>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</si>
  <si>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</si>
  <si>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</si>
  <si>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</si>
  <si>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</si>
  <si>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</si>
  <si>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</si>
  <si>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</si>
  <si>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</si>
  <si>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</si>
  <si>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</si>
  <si>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</si>
  <si>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</si>
  <si>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</si>
  <si>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</si>
  <si>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</si>
  <si>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</si>
  <si>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</si>
  <si>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</si>
  <si>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</si>
  <si>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</si>
  <si>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</si>
  <si>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</si>
  <si>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</si>
  <si>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</si>
  <si>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</si>
  <si>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</si>
  <si>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</si>
  <si>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</si>
  <si>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</si>
  <si>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</si>
  <si>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</si>
  <si>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</si>
  <si>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</si>
  <si>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</si>
  <si>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</si>
  <si>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</si>
  <si>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</si>
  <si>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</si>
  <si>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</si>
  <si>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</si>
  <si>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</si>
  <si>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</si>
  <si>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</si>
  <si>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</si>
  <si>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</si>
  <si>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</si>
  <si>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</si>
  <si>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</si>
  <si>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</si>
  <si>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</si>
  <si>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</si>
  <si>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</si>
  <si>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</si>
  <si>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</si>
  <si>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</si>
  <si>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</si>
  <si>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</si>
  <si>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</si>
  <si>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</si>
  <si>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</si>
  <si>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</si>
  <si>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</si>
  <si>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</si>
  <si>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</si>
  <si>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</si>
  <si>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</si>
  <si>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</si>
  <si>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</si>
  <si>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</si>
  <si>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</si>
  <si>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</si>
  <si>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</si>
  <si>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</si>
  <si>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</si>
  <si>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</si>
  <si>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</si>
  <si>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</si>
  <si>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</si>
  <si>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</si>
  <si>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</si>
  <si>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</si>
  <si>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</si>
  <si>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</si>
  <si>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</si>
  <si>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</si>
  <si>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</si>
  <si>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</si>
  <si>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</si>
  <si>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</si>
  <si>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</si>
  <si>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</si>
  <si>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</si>
  <si>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</si>
  <si>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</si>
  <si>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</si>
  <si>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</si>
  <si>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</si>
  <si>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</si>
  <si>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</si>
  <si>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</si>
  <si>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</si>
  <si>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</si>
  <si>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</si>
  <si>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</si>
  <si>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</si>
  <si>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</si>
  <si>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</si>
  <si>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</si>
  <si>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</si>
  <si>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</si>
  <si>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</si>
  <si>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</si>
  <si>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</si>
  <si>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</si>
  <si>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</si>
  <si>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</si>
  <si>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</si>
  <si>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</si>
  <si>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</si>
  <si>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</si>
  <si>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</si>
  <si>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</si>
  <si>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</si>
  <si>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</si>
  <si>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</si>
  <si>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</si>
  <si>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</si>
  <si>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</si>
  <si>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</si>
  <si>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</si>
  <si>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</si>
  <si>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</si>
  <si>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</si>
  <si>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</si>
  <si>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</si>
  <si>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</si>
  <si>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</si>
  <si>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</si>
  <si>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</si>
  <si>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</si>
  <si>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</si>
  <si>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</si>
  <si>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</si>
  <si>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</si>
  <si>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</si>
  <si>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</si>
  <si>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</si>
  <si>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</si>
  <si>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</si>
  <si>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</si>
  <si>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</si>
  <si>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</si>
  <si>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</si>
  <si>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</si>
  <si>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</si>
  <si>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</si>
  <si>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</si>
  <si>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</si>
  <si>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</si>
  <si>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</si>
  <si>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</si>
  <si>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</si>
  <si>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</si>
  <si>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</si>
  <si>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</si>
  <si>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</si>
  <si>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</si>
  <si>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</si>
  <si>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</si>
  <si>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</si>
  <si>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</si>
  <si>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</si>
  <si>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</si>
  <si>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</si>
  <si>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</si>
  <si>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</si>
  <si>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</si>
  <si>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</si>
  <si>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</si>
  <si>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</si>
  <si>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</si>
  <si>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</si>
  <si>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</si>
  <si>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</si>
  <si>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</si>
  <si>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</si>
  <si>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</si>
  <si>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</si>
  <si>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</si>
  <si>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</si>
  <si>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</si>
  <si>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</si>
  <si>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</si>
  <si>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</si>
  <si>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</si>
  <si>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</si>
  <si>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</si>
  <si>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</si>
  <si>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</si>
  <si>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</si>
  <si>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</si>
  <si>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</si>
  <si>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</si>
  <si>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</si>
  <si>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</si>
  <si>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</si>
  <si>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</si>
  <si>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</si>
  <si>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</si>
  <si>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</si>
  <si>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</si>
  <si>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</si>
  <si>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</si>
  <si>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</si>
  <si>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</si>
  <si>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</si>
  <si>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</si>
  <si>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</si>
  <si>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</si>
  <si>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</si>
  <si>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</si>
  <si>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</si>
  <si>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</si>
  <si>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</si>
  <si>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</si>
  <si>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</si>
  <si>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</si>
  <si>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</si>
  <si>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</si>
  <si>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</si>
  <si>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</si>
  <si>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</si>
  <si>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</si>
  <si>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</si>
  <si>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</si>
  <si>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</si>
  <si>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</si>
  <si>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</si>
  <si>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</si>
  <si>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</si>
  <si>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</si>
  <si>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</si>
  <si>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</si>
  <si>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</si>
  <si>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</si>
  <si>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</si>
  <si>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</si>
  <si>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</si>
  <si>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</si>
  <si>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</si>
  <si>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</si>
  <si>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</si>
  <si>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</si>
  <si>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</si>
  <si>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</si>
  <si>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</si>
  <si>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</si>
  <si>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</si>
  <si>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</si>
  <si>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</si>
  <si>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</si>
  <si>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</si>
  <si>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</si>
  <si>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</si>
  <si>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</si>
  <si>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</si>
  <si>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</si>
  <si>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</si>
  <si>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</si>
  <si>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</si>
  <si>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</si>
  <si>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</si>
  <si>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</si>
  <si>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</si>
  <si>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</si>
  <si>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</si>
  <si>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</si>
  <si>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</si>
  <si>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</si>
  <si>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</si>
  <si>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</si>
  <si>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</si>
  <si>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</si>
  <si>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</si>
  <si>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</si>
  <si>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</si>
  <si>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</si>
  <si>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</si>
  <si>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</si>
  <si>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</si>
  <si>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</si>
  <si>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</si>
  <si>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</si>
  <si>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</si>
  <si>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</si>
  <si>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</si>
  <si>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</si>
  <si>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</si>
  <si>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</si>
  <si>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</si>
  <si>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</si>
  <si>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</si>
  <si>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</si>
  <si>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</si>
  <si>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</si>
  <si>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</si>
  <si>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</si>
  <si>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</si>
  <si>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</si>
  <si>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</si>
  <si>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</si>
  <si>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</si>
  <si>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</si>
  <si>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</si>
  <si>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</si>
  <si>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</si>
  <si>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</si>
  <si>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</si>
  <si>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</si>
  <si>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</si>
  <si>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</si>
  <si>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</si>
  <si>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</si>
  <si>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</si>
  <si>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</si>
  <si>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</si>
  <si>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</si>
  <si>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</si>
  <si>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</si>
  <si>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</si>
  <si>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</si>
  <si>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</si>
  <si>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</si>
  <si>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</si>
  <si>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</si>
  <si>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</si>
  <si>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</si>
  <si>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</si>
  <si>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</si>
  <si>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</si>
  <si>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</si>
  <si>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</si>
  <si>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</si>
  <si>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</si>
  <si>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</si>
  <si>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</si>
  <si>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</si>
  <si>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</si>
  <si>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</si>
  <si>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</si>
  <si>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</si>
  <si>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</si>
  <si>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</si>
  <si>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</si>
  <si>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</si>
  <si>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</si>
  <si>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</si>
  <si>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</si>
  <si>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</si>
  <si>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</si>
  <si>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</si>
  <si>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</si>
  <si>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</si>
  <si>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</si>
  <si>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</si>
  <si>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</si>
  <si>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</si>
  <si>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</si>
  <si>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</si>
  <si>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</si>
  <si>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</si>
  <si>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</si>
  <si>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</si>
  <si>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</si>
  <si>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</si>
  <si>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</si>
  <si>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</si>
  <si>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</si>
  <si>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</si>
  <si>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</si>
  <si>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</si>
  <si>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</si>
  <si>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</si>
  <si>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</si>
  <si>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</si>
  <si>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</si>
  <si>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</si>
  <si>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</si>
  <si>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</si>
  <si>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</si>
  <si>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</si>
  <si>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</si>
  <si>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</si>
  <si>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</si>
  <si>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</si>
  <si>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</si>
  <si>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</si>
  <si>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</si>
  <si>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</si>
  <si>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</si>
  <si>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</si>
  <si>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</si>
  <si>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</si>
  <si>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</si>
  <si>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</si>
  <si>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</si>
  <si>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</si>
  <si>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</si>
  <si>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</si>
  <si>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</si>
  <si>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</si>
  <si>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</si>
  <si>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</si>
  <si>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</si>
  <si>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</si>
  <si>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</si>
  <si>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</si>
  <si>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</si>
  <si>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</si>
  <si>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</si>
  <si>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</si>
  <si>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</si>
  <si>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</si>
  <si>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</si>
  <si>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</si>
  <si>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</si>
  <si>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</si>
  <si>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</si>
  <si>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</si>
  <si>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</si>
  <si>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</si>
  <si>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</si>
  <si>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</si>
  <si>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</si>
  <si>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</si>
  <si>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</si>
  <si>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</si>
  <si>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</si>
  <si>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</si>
  <si>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</si>
  <si>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</si>
  <si>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</si>
  <si>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</si>
  <si>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</si>
  <si>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</si>
  <si>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</si>
  <si>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</si>
  <si>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</si>
  <si>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</si>
  <si>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</si>
  <si>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</si>
  <si>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</si>
  <si>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</si>
  <si>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</si>
  <si>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</si>
  <si>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</si>
  <si>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</si>
  <si>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</si>
  <si>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</si>
  <si>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</si>
  <si>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</si>
  <si>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</si>
  <si>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</si>
  <si>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</si>
  <si>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</si>
  <si>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</si>
  <si>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</si>
  <si>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</si>
  <si>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</si>
  <si>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</si>
  <si>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</si>
  <si>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</si>
  <si>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</si>
  <si>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</si>
  <si>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</si>
  <si>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</si>
  <si>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</si>
  <si>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</si>
  <si>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</si>
  <si>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</si>
  <si>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</si>
  <si>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</si>
  <si>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</si>
  <si>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</si>
  <si>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</si>
  <si>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</si>
  <si>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</si>
  <si>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</si>
  <si>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</si>
  <si>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</si>
  <si>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</si>
  <si>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</si>
  <si>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</si>
  <si>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</si>
  <si>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</si>
  <si>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</si>
  <si>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</si>
  <si>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</si>
  <si>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</si>
  <si>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</si>
  <si>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</si>
  <si>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</si>
  <si>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</si>
  <si>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</si>
  <si>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</si>
  <si>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</si>
  <si>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</si>
  <si>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</si>
  <si>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</si>
  <si>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</si>
  <si>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</si>
  <si>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</si>
  <si>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</si>
  <si>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</si>
  <si>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</si>
  <si>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</si>
  <si>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</si>
  <si>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</si>
  <si>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</si>
  <si>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</si>
  <si>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</si>
  <si>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</si>
  <si>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</si>
  <si>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</si>
  <si>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</si>
  <si>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</si>
  <si>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</si>
  <si>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</si>
  <si>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</si>
  <si>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</si>
  <si>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</si>
  <si>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</si>
  <si>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</si>
  <si>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</si>
  <si>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</si>
  <si>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</si>
  <si>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</si>
  <si>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</si>
  <si>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</si>
  <si>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</si>
  <si>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</si>
  <si>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</si>
  <si>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</si>
  <si>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</si>
  <si>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</si>
  <si>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</si>
  <si>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</si>
  <si>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</si>
  <si>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</si>
  <si>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</si>
  <si>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</si>
  <si>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</si>
  <si>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</si>
  <si>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</si>
  <si>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</si>
  <si>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</si>
  <si>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</si>
  <si>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</si>
  <si>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</si>
  <si>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</si>
  <si>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</si>
  <si>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</si>
  <si>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</si>
  <si>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</si>
  <si>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</si>
  <si>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</si>
  <si>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</si>
  <si>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</si>
  <si>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</si>
  <si>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</si>
  <si>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</si>
  <si>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</si>
  <si>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</si>
  <si>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</si>
  <si>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</si>
  <si>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</si>
  <si>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</si>
  <si>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</si>
  <si>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</si>
  <si>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</si>
  <si>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</si>
  <si>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</si>
  <si>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</si>
  <si>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</si>
  <si>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</si>
  <si>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</si>
  <si>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</si>
  <si>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</si>
  <si>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</si>
  <si>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</si>
  <si>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</si>
  <si>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</si>
  <si>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</si>
  <si>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</si>
  <si>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</si>
  <si>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</si>
  <si>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</si>
  <si>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</si>
  <si>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</si>
  <si>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</si>
  <si>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</si>
  <si>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</si>
  <si>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</si>
  <si>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</si>
  <si>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</si>
  <si>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</si>
  <si>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</si>
  <si>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</si>
  <si>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</si>
  <si>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</si>
  <si>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</si>
  <si>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</si>
  <si>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</si>
  <si>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</si>
  <si>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</si>
  <si>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</si>
  <si>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</si>
  <si>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</si>
  <si>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</si>
  <si>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</si>
  <si>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</si>
  <si>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</si>
  <si>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</si>
  <si>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</si>
  <si>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</si>
  <si>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</si>
  <si>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</si>
  <si>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</si>
  <si>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</si>
  <si>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</si>
  <si>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</si>
  <si>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</si>
  <si>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</si>
  <si>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</si>
  <si>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</si>
  <si>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</si>
  <si>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</si>
  <si>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</si>
  <si>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</si>
  <si>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</si>
  <si>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</si>
  <si>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</si>
  <si>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</si>
  <si>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</si>
  <si>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</si>
  <si>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</si>
  <si>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</si>
  <si>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</si>
  <si>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</si>
  <si>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</si>
  <si>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</si>
  <si>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</si>
  <si>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</si>
  <si>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</si>
  <si>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</si>
  <si>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</si>
  <si>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</si>
  <si>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</si>
  <si>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</si>
  <si>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</si>
  <si>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</si>
  <si>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</si>
  <si>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</si>
  <si>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</si>
  <si>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</si>
  <si>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</si>
  <si>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</si>
  <si>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</si>
  <si>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</si>
  <si>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</si>
  <si>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</si>
  <si>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</si>
  <si>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</si>
  <si>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</si>
  <si>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</si>
  <si>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</si>
  <si>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</si>
  <si>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</si>
  <si>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</si>
  <si>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</si>
  <si>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</si>
  <si>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</si>
  <si>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</si>
  <si>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</si>
  <si>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</si>
  <si>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</si>
  <si>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</si>
  <si>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</si>
  <si>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</si>
  <si>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</si>
  <si>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</si>
  <si>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</si>
  <si>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</si>
  <si>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</si>
  <si>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</si>
  <si>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</si>
  <si>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</si>
  <si>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</si>
  <si>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</si>
  <si>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</si>
  <si>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</si>
  <si>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</si>
  <si>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</si>
  <si>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</si>
  <si>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</si>
  <si>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</si>
  <si>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</si>
  <si>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</si>
  <si>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</si>
  <si>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</si>
  <si>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</si>
  <si>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</si>
  <si>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</si>
  <si>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</si>
  <si>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</si>
  <si>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</si>
  <si>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</si>
  <si>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</si>
  <si>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</si>
  <si>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</si>
  <si>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</si>
  <si>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</si>
  <si>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</si>
  <si>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</si>
  <si>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</si>
  <si>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</si>
  <si>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</si>
  <si>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</si>
  <si>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</si>
  <si>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</si>
  <si>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</si>
  <si>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</si>
  <si>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</si>
  <si>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</si>
  <si>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</si>
  <si>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</si>
  <si>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</si>
  <si>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</si>
  <si>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</si>
  <si>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</si>
  <si>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</si>
  <si>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</si>
  <si>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</si>
  <si>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</si>
  <si>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</si>
  <si>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</si>
  <si>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</si>
  <si>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</si>
  <si>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</si>
  <si>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</si>
  <si>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</si>
  <si>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</si>
  <si>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</si>
  <si>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</si>
  <si>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</si>
  <si>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</si>
  <si>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</si>
  <si>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</si>
  <si>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</si>
  <si>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</si>
  <si>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</si>
  <si>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</si>
  <si>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</si>
  <si>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</si>
  <si>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</si>
  <si>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</si>
  <si>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</si>
  <si>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</si>
  <si>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</si>
  <si>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</si>
  <si>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</si>
  <si>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</si>
  <si>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</si>
  <si>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</si>
  <si>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</si>
  <si>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</si>
  <si>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</si>
  <si>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</si>
  <si>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</si>
  <si>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</si>
  <si>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</si>
  <si>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</si>
  <si>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</si>
  <si>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</si>
  <si>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</si>
  <si>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</si>
  <si>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</si>
  <si>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</si>
  <si>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</si>
  <si>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</si>
  <si>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</si>
  <si>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</si>
  <si>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</si>
  <si>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</si>
  <si>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</si>
  <si>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</si>
  <si>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</si>
  <si>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</si>
  <si>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</si>
  <si>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</si>
  <si>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</si>
  <si>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</si>
  <si>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</si>
  <si>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</si>
  <si>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</si>
  <si>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</si>
  <si>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</si>
  <si>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</si>
  <si>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</si>
  <si>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</si>
  <si>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</si>
  <si>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</si>
  <si>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</si>
  <si>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</si>
  <si>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</si>
  <si>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</si>
  <si>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</si>
  <si>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</si>
  <si>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</si>
  <si>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</si>
  <si>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</si>
  <si>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</si>
  <si>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</si>
  <si>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</si>
  <si>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</si>
  <si>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</si>
  <si>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</si>
  <si>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</si>
  <si>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</si>
  <si>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</si>
  <si>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</si>
  <si>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</si>
  <si>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</si>
  <si>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</si>
  <si>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</si>
  <si>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</si>
  <si>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</si>
  <si>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</si>
  <si>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</si>
  <si>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</si>
  <si>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</si>
  <si>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</si>
  <si>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</si>
  <si>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</si>
  <si>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</si>
  <si>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</si>
  <si>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</si>
  <si>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</si>
  <si>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</si>
  <si>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</si>
  <si>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</si>
  <si>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</si>
  <si>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</si>
  <si>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</si>
  <si>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</si>
  <si>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</si>
  <si>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</si>
  <si>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</si>
  <si>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</si>
  <si>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</si>
  <si>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</si>
  <si>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</si>
  <si>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</si>
  <si>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</si>
  <si>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</si>
  <si>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</si>
  <si>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</si>
  <si>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</si>
  <si>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</si>
  <si>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</si>
  <si>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</si>
  <si>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</si>
  <si>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</si>
  <si>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</si>
  <si>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</si>
  <si>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</si>
  <si>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</si>
  <si>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</si>
  <si>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</si>
  <si>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</si>
  <si>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</si>
  <si>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</si>
  <si>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</si>
  <si>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</si>
  <si>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</si>
  <si>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</si>
  <si>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</si>
  <si>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</si>
  <si>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</si>
  <si>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</si>
  <si>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</si>
  <si>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</si>
  <si>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</si>
  <si>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</si>
  <si>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</si>
  <si>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</si>
  <si>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</si>
  <si>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</si>
  <si>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</si>
  <si>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</si>
  <si>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</si>
  <si>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</si>
  <si>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</si>
  <si>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</si>
  <si>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</si>
  <si>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</si>
  <si>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</si>
  <si>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</si>
  <si>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</si>
  <si>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</si>
  <si>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</si>
  <si>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</si>
  <si>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</si>
  <si>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</si>
  <si>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</si>
  <si>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</si>
  <si>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</si>
  <si>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</si>
  <si>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</si>
  <si>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</si>
  <si>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</si>
  <si>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</si>
  <si>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</si>
  <si>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</si>
  <si>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</si>
  <si>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</si>
  <si>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</si>
  <si>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</si>
  <si>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</si>
  <si>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</si>
  <si>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</si>
  <si>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</si>
  <si>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</si>
  <si>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</si>
  <si>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</si>
  <si>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</si>
  <si>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</si>
  <si>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</si>
  <si>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</si>
  <si>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</si>
  <si>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</si>
  <si>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</si>
  <si>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</si>
  <si>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</si>
  <si>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</si>
  <si>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</si>
  <si>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</si>
  <si>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</si>
  <si>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</si>
  <si>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</si>
  <si>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</si>
  <si>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</si>
  <si>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</si>
  <si>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</si>
  <si>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</si>
  <si>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</si>
  <si>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</si>
  <si>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</si>
  <si>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</si>
  <si>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</si>
  <si>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</si>
  <si>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</si>
  <si>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</si>
  <si>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</si>
  <si>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</si>
  <si>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</si>
  <si>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</si>
  <si>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</si>
  <si>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</si>
  <si>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</si>
  <si>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</si>
  <si>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</si>
  <si>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</si>
  <si>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</si>
  <si>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</si>
  <si>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</si>
  <si>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</si>
  <si>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</si>
  <si>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</si>
  <si>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</si>
  <si>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</si>
  <si>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</si>
  <si>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</si>
  <si>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</si>
  <si>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</si>
  <si>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</si>
  <si>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</si>
  <si>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</si>
  <si>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</si>
  <si>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</si>
  <si>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</si>
  <si>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</si>
  <si>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</si>
  <si>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</si>
  <si>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</si>
  <si>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</si>
  <si>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</si>
  <si>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</si>
  <si>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</si>
  <si>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</si>
  <si>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</si>
  <si>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</si>
  <si>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</si>
  <si>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</si>
  <si>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</si>
  <si>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</si>
  <si>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</si>
  <si>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</si>
  <si>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</si>
  <si>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</si>
  <si>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</si>
  <si>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</si>
  <si>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</si>
  <si>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</si>
  <si>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</si>
  <si>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</si>
  <si>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</si>
  <si>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</si>
  <si>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</si>
  <si>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</si>
  <si>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</si>
  <si>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</si>
  <si>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</si>
  <si>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</si>
  <si>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</si>
  <si>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</si>
  <si>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</si>
  <si>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</si>
  <si>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</si>
  <si>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</si>
  <si>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</si>
  <si>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</si>
  <si>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</si>
  <si>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</si>
  <si>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</si>
  <si>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</si>
  <si>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</si>
  <si>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</si>
  <si>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</si>
  <si>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</si>
  <si>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</si>
  <si>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</si>
  <si>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</si>
  <si>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</si>
  <si>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</si>
  <si>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</si>
  <si>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</si>
  <si>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</si>
  <si>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</si>
  <si>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</si>
  <si>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</si>
  <si>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</si>
  <si>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</si>
  <si>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</si>
  <si>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</si>
  <si>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</si>
  <si>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</si>
  <si>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</si>
  <si>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</si>
  <si>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</si>
  <si>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</si>
  <si>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</si>
  <si>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</si>
  <si>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</si>
  <si>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</si>
  <si>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</si>
  <si>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</si>
  <si>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</si>
  <si>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</si>
  <si>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</si>
  <si>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</si>
  <si>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</si>
  <si>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</si>
  <si>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</si>
  <si>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</si>
  <si>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</si>
  <si>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</si>
  <si>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</si>
  <si>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</si>
  <si>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</si>
  <si>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</si>
  <si>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</si>
  <si>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</si>
  <si>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</si>
  <si>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</si>
  <si>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</si>
  <si>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</si>
  <si>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</si>
  <si>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</si>
  <si>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</si>
  <si>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</si>
  <si>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</si>
  <si>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</si>
  <si>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</si>
  <si>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</si>
  <si>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</si>
  <si>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</si>
  <si>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</si>
  <si>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</si>
  <si>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</si>
  <si>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</si>
  <si>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</si>
  <si>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</si>
  <si>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</si>
  <si>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</si>
  <si>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</si>
  <si>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</si>
  <si>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</si>
  <si>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</si>
  <si>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</si>
  <si>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</si>
  <si>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</si>
  <si>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</si>
  <si>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</si>
  <si>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</si>
  <si>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</si>
  <si>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</si>
  <si>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</si>
  <si>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</si>
  <si>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</si>
  <si>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</si>
  <si>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</si>
  <si>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</si>
  <si>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</si>
  <si>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</si>
  <si>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</si>
  <si>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</si>
  <si>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</si>
  <si>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</si>
  <si>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</si>
  <si>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</si>
  <si>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</si>
  <si>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</si>
  <si>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</si>
  <si>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</si>
  <si>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</si>
  <si>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</si>
  <si>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</si>
  <si>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</si>
  <si>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</si>
  <si>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</si>
  <si>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</si>
  <si>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</si>
  <si>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</si>
  <si>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</si>
  <si>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</si>
  <si>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</si>
  <si>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</si>
  <si>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</si>
  <si>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</si>
  <si>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</si>
  <si>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</si>
  <si>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</si>
  <si>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</si>
  <si>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</si>
  <si>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</si>
  <si>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</si>
  <si>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</si>
  <si>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</si>
  <si>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</si>
  <si>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</si>
  <si>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</si>
  <si>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</si>
  <si>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</si>
  <si>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</si>
  <si>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</si>
  <si>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</si>
  <si>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</si>
  <si>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</si>
  <si>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</si>
  <si>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</si>
  <si>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</si>
  <si>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</si>
  <si>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</si>
  <si>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</si>
  <si>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</si>
  <si>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</si>
  <si>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</si>
  <si>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</si>
  <si>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</si>
  <si>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</si>
  <si>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</si>
  <si>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</si>
  <si>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</si>
  <si>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</si>
  <si>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</si>
  <si>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</si>
  <si>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</si>
  <si>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</si>
  <si>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</si>
  <si>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</si>
  <si>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</si>
  <si>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</si>
  <si>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</si>
  <si>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</si>
  <si>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</si>
  <si>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</si>
  <si>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</si>
  <si>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</si>
  <si>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</si>
  <si>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</si>
  <si>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</si>
  <si>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</si>
  <si>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</si>
  <si>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</si>
  <si>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</si>
  <si>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</si>
  <si>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</si>
  <si>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</si>
  <si>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</si>
  <si>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</si>
  <si>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</si>
  <si>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</si>
  <si>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</si>
  <si>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</si>
  <si>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</si>
  <si>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</si>
  <si>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</si>
  <si>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</si>
  <si>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</si>
  <si>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</si>
  <si>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</si>
  <si>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</si>
  <si>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</si>
  <si>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</si>
  <si>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</si>
  <si>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</si>
  <si>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</si>
  <si>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</si>
  <si>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</si>
  <si>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</si>
  <si>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</si>
  <si>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</si>
  <si>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</si>
  <si>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</si>
  <si>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</si>
  <si>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</si>
  <si>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</si>
  <si>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</si>
  <si>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</si>
  <si>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</si>
  <si>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</si>
  <si>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</si>
  <si>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</si>
  <si>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</si>
  <si>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</si>
  <si>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</si>
  <si>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</si>
  <si>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</si>
  <si>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</si>
  <si>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</si>
  <si>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</si>
  <si>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</si>
  <si>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</si>
  <si>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</si>
  <si>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</si>
  <si>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</si>
  <si>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</si>
  <si>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</si>
  <si>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</si>
  <si>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</si>
  <si>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</si>
  <si>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</si>
  <si>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</si>
  <si>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</si>
  <si>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</si>
  <si>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</si>
  <si>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</si>
  <si>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</si>
  <si>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</si>
  <si>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</si>
  <si>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</si>
  <si>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</si>
  <si>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</si>
  <si>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</si>
  <si>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</si>
  <si>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</si>
  <si>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</si>
  <si>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</si>
  <si>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</si>
  <si>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</si>
  <si>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</si>
  <si>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</si>
  <si>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</si>
  <si>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</si>
  <si>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</si>
  <si>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</si>
  <si>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</si>
  <si>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</si>
  <si>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</si>
  <si>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</si>
  <si>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</si>
  <si>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</si>
  <si>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</si>
  <si>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</si>
  <si>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</si>
  <si>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</si>
  <si>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</si>
  <si>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</si>
  <si>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</si>
  <si>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</si>
  <si>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</si>
  <si>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</si>
  <si>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</si>
  <si>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</si>
  <si>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</si>
  <si>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</si>
  <si>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</si>
  <si>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</si>
  <si>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</si>
  <si>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</si>
  <si>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</si>
  <si>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</si>
  <si>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</si>
  <si>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</si>
  <si>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</si>
  <si>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</si>
  <si>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</si>
  <si>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</si>
  <si>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</si>
  <si>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</si>
  <si>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</si>
  <si>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</si>
  <si>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</si>
  <si>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</si>
  <si>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</si>
  <si>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</si>
  <si>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</si>
  <si>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</si>
  <si>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</si>
  <si>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</si>
  <si>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</si>
  <si>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</si>
  <si>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</si>
  <si>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</si>
  <si>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</si>
  <si>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</si>
  <si>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</si>
  <si>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</si>
  <si>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</si>
  <si>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</si>
  <si>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</si>
  <si>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</si>
  <si>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</si>
  <si>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</si>
  <si>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</si>
  <si>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</si>
  <si>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</si>
  <si>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</si>
  <si>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</si>
  <si>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</si>
  <si>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</si>
  <si>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</si>
  <si>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</si>
  <si>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</si>
  <si>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</si>
  <si>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</si>
  <si>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</si>
  <si>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</si>
  <si>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</si>
  <si>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</si>
  <si>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</si>
  <si>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</si>
  <si>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</si>
  <si>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</si>
  <si>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</si>
  <si>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</si>
  <si>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</si>
  <si>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</si>
  <si>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</si>
  <si>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</si>
  <si>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</si>
  <si>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</si>
  <si>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</si>
  <si>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</si>
  <si>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</si>
  <si>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</si>
  <si>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</si>
  <si>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</si>
  <si>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</si>
  <si>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</si>
  <si>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</si>
  <si>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</si>
  <si>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</si>
  <si>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</si>
  <si>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</si>
  <si>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</si>
  <si>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</si>
  <si>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</si>
  <si>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</si>
  <si>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</si>
  <si>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</si>
  <si>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</si>
  <si>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</si>
  <si>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</si>
  <si>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</si>
  <si>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</si>
  <si>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</si>
  <si>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</si>
  <si>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</si>
  <si>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</si>
  <si>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</si>
  <si>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</si>
  <si>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</si>
  <si>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</si>
  <si>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</si>
  <si>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</si>
  <si>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</si>
  <si>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</si>
  <si>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</si>
  <si>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</si>
  <si>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</si>
  <si>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</si>
  <si>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</si>
  <si>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</si>
  <si>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</si>
  <si>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</si>
  <si>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</si>
  <si>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</si>
  <si>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</si>
  <si>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</si>
  <si>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</si>
  <si>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</si>
  <si>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</si>
  <si>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</si>
  <si>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</si>
  <si>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</si>
  <si>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</si>
  <si>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</si>
  <si>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</si>
  <si>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</si>
  <si>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</si>
  <si>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</si>
  <si>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</si>
  <si>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</si>
  <si>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</si>
  <si>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</si>
  <si>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</si>
  <si>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</si>
  <si>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</si>
  <si>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</si>
  <si>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</si>
  <si>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</si>
  <si>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</si>
  <si>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</si>
  <si>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</si>
  <si>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</si>
  <si>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</si>
  <si>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</si>
  <si>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</si>
  <si>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</si>
  <si>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</si>
  <si>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</si>
  <si>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</si>
  <si>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</si>
  <si>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</si>
  <si>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</si>
  <si>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</si>
  <si>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</si>
  <si>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</si>
  <si>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</si>
  <si>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</si>
  <si>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</si>
  <si>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</si>
  <si>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</si>
  <si>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</si>
  <si>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</si>
  <si>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</si>
  <si>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</si>
  <si>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</si>
  <si>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</si>
  <si>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</si>
  <si>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</si>
  <si>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</si>
  <si>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</si>
  <si>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</si>
  <si>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</si>
  <si>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</si>
  <si>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</si>
  <si>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</si>
  <si>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</si>
  <si>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</si>
  <si>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</si>
  <si>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</si>
  <si>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</si>
  <si>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</si>
  <si>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</si>
  <si>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</si>
  <si>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</si>
  <si>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</si>
  <si>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</si>
  <si>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</si>
  <si>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</si>
  <si>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</si>
  <si>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</si>
  <si>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</si>
  <si>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</si>
  <si>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</si>
  <si>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</si>
  <si>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</si>
  <si>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</si>
  <si>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</si>
  <si>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</si>
  <si>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</si>
  <si>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</si>
  <si>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</si>
  <si>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</si>
  <si>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</si>
  <si>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</si>
  <si>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</si>
  <si>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</si>
  <si>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</si>
  <si>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</si>
  <si>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</si>
  <si>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</si>
  <si>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</si>
  <si>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</si>
  <si>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</si>
  <si>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</si>
  <si>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</si>
  <si>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</si>
  <si>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</si>
  <si>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</si>
  <si>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</si>
  <si>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</si>
  <si>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</si>
  <si>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</si>
  <si>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</si>
  <si>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</si>
  <si>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</si>
  <si>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</si>
  <si>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</si>
  <si>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</si>
  <si>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</si>
  <si>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</si>
  <si>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</si>
  <si>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</si>
  <si>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</si>
  <si>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</si>
  <si>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</si>
  <si>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</si>
  <si>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</si>
  <si>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</si>
  <si>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</si>
  <si>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</si>
  <si>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</si>
  <si>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</si>
  <si>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</si>
  <si>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</si>
  <si>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</si>
  <si>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</si>
  <si>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</si>
  <si>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</si>
  <si>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</si>
  <si>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</si>
  <si>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</si>
  <si>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</si>
  <si>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</si>
  <si>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</si>
  <si>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</si>
  <si>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</si>
  <si>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</si>
  <si>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</si>
  <si>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</si>
  <si>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</si>
  <si>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</si>
  <si>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</si>
  <si>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</si>
  <si>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</si>
  <si>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</si>
  <si>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</si>
  <si>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</si>
  <si>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</si>
  <si>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</si>
  <si>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</si>
  <si>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</si>
  <si>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</si>
  <si>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</si>
  <si>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</si>
  <si>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</si>
  <si>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</si>
  <si>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</si>
  <si>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</si>
  <si>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</si>
  <si>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</si>
  <si>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</si>
  <si>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</si>
  <si>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</si>
  <si>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</si>
  <si>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</si>
  <si>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</si>
  <si>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</si>
  <si>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</si>
  <si>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</si>
  <si>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</si>
  <si>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</si>
  <si>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</si>
  <si>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</si>
  <si>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</si>
  <si>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</si>
  <si>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</si>
  <si>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</si>
  <si>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</si>
  <si>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</si>
  <si>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</si>
  <si>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</si>
  <si>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</si>
  <si>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</si>
  <si>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</si>
  <si>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</si>
  <si>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</si>
  <si>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</si>
  <si>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</si>
  <si>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</si>
  <si>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</si>
  <si>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</si>
  <si>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</si>
  <si>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</si>
  <si>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</si>
  <si>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</si>
  <si>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</si>
  <si>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</si>
  <si>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</si>
  <si>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</si>
  <si>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</si>
  <si>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</si>
  <si>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</si>
  <si>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</si>
  <si>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</si>
  <si>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</si>
  <si>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</si>
  <si>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</si>
  <si>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</si>
  <si>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</si>
  <si>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</si>
  <si>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</si>
  <si>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</si>
  <si>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</si>
  <si>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</si>
  <si>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</si>
  <si>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</si>
  <si>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</si>
  <si>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</si>
  <si>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</si>
  <si>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</si>
  <si>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</si>
  <si>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</si>
  <si>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</si>
  <si>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</si>
  <si>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</si>
  <si>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</si>
  <si>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</si>
  <si>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</si>
  <si>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</si>
  <si>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</si>
  <si>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</si>
  <si>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</si>
  <si>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</si>
  <si>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</si>
  <si>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</si>
  <si>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</si>
  <si>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</si>
  <si>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</si>
  <si>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</si>
  <si>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</si>
  <si>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</si>
  <si>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</si>
  <si>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</si>
  <si>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</si>
  <si>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</si>
  <si>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</si>
  <si>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</si>
  <si>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</si>
  <si>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</si>
  <si>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</si>
  <si>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</si>
  <si>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</si>
  <si>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</si>
  <si>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</si>
  <si>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</si>
  <si>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</si>
  <si>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</si>
  <si>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</si>
  <si>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</si>
  <si>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</si>
  <si>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</si>
  <si>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</si>
  <si>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</si>
  <si>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</si>
  <si>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</si>
  <si>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</si>
  <si>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</si>
  <si>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</si>
  <si>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</si>
  <si>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</si>
  <si>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</si>
  <si>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</si>
  <si>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</si>
  <si>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</si>
  <si>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</si>
  <si>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</si>
  <si>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</si>
  <si>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</si>
  <si>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</si>
  <si>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</si>
  <si>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</si>
  <si>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</si>
  <si>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</si>
  <si>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</si>
  <si>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</si>
  <si>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</si>
  <si>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</si>
  <si>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</si>
  <si>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</si>
  <si>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</si>
  <si>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</si>
  <si>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</si>
  <si>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</si>
  <si>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</si>
  <si>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</si>
  <si>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</si>
  <si>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</si>
  <si>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</si>
  <si>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</si>
  <si>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</si>
  <si>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</si>
  <si>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</si>
  <si>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</si>
  <si>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</si>
  <si>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</si>
  <si>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</si>
  <si>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</si>
  <si>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</si>
  <si>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</si>
  <si>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</si>
  <si>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</si>
  <si>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</si>
  <si>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</si>
  <si>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</si>
  <si>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</si>
  <si>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</si>
  <si>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</si>
  <si>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</si>
  <si>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</si>
  <si>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</si>
  <si>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</si>
  <si>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</si>
  <si>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</si>
  <si>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</si>
  <si>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</si>
  <si>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</si>
  <si>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</si>
  <si>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</si>
  <si>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</si>
  <si>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</si>
  <si>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</si>
  <si>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</si>
  <si>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</si>
  <si>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</si>
  <si>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</si>
  <si>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</si>
  <si>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</si>
  <si>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</si>
  <si>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</si>
  <si>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</si>
  <si>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</si>
  <si>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</si>
  <si>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</si>
  <si>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</si>
  <si>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</si>
  <si>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</si>
  <si>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</si>
  <si>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</si>
  <si>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</si>
  <si>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</si>
  <si>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</si>
  <si>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</si>
  <si>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</si>
  <si>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</si>
  <si>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</si>
  <si>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</si>
  <si>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</si>
  <si>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</si>
  <si>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</si>
  <si>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</si>
  <si>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</si>
  <si>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</si>
  <si>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</si>
  <si>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</si>
  <si>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</si>
  <si>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</si>
  <si>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</si>
  <si>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</si>
  <si>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</si>
  <si>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</si>
  <si>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</si>
  <si>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</si>
  <si>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</si>
  <si>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</si>
  <si>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</si>
  <si>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</si>
  <si>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</si>
  <si>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</si>
  <si>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</si>
  <si>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</si>
  <si>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</si>
  <si>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</si>
  <si>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</si>
  <si>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</si>
  <si>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</si>
  <si>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</si>
  <si>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</si>
  <si>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</si>
  <si>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</si>
  <si>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</si>
  <si>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</si>
  <si>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</si>
  <si>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</si>
  <si>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</si>
  <si>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</si>
  <si>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</si>
  <si>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</si>
  <si>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</si>
  <si>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</si>
  <si>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</si>
  <si>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</si>
  <si>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</si>
  <si>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</si>
  <si>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</si>
  <si>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</si>
  <si>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</si>
  <si>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</si>
  <si>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</si>
  <si>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</si>
  <si>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</si>
  <si>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</si>
  <si>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</si>
  <si>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</si>
  <si>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</si>
  <si>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</si>
  <si>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</si>
  <si>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</si>
  <si>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</si>
  <si>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</si>
  <si>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</si>
  <si>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</si>
  <si>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</si>
  <si>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</si>
  <si>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</si>
  <si>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</si>
  <si>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</si>
  <si>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</si>
  <si>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</si>
  <si>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</si>
  <si>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</si>
  <si>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</si>
  <si>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</si>
  <si>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</si>
  <si>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</si>
  <si>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</si>
  <si>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</si>
  <si>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</si>
  <si>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</si>
  <si>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</si>
  <si>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</si>
  <si>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</si>
  <si>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</si>
  <si>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</si>
  <si>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</si>
  <si>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</si>
  <si>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</si>
  <si>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</si>
  <si>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</si>
  <si>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</si>
  <si>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</si>
  <si>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</si>
  <si>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</si>
  <si>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</si>
  <si>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</si>
  <si>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</si>
  <si>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</si>
  <si>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</si>
  <si>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</si>
  <si>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</si>
  <si>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</si>
  <si>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</si>
  <si>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</si>
  <si>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</si>
  <si>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</si>
  <si>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</si>
  <si>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</si>
  <si>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</si>
  <si>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</si>
  <si>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</si>
  <si>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</si>
  <si>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</si>
  <si>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</si>
  <si>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</si>
  <si>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</si>
  <si>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</si>
  <si>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</si>
  <si>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</si>
  <si>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</si>
  <si>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</si>
  <si>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</si>
  <si>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</si>
  <si>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</si>
  <si>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</si>
  <si>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</si>
  <si>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</si>
  <si>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</si>
  <si>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</si>
  <si>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</si>
  <si>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</si>
  <si>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</si>
  <si>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</si>
  <si>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</si>
  <si>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</si>
  <si>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</si>
  <si>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</si>
  <si>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</si>
  <si>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</si>
  <si>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</si>
  <si>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</si>
  <si>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</si>
  <si>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</si>
  <si>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</si>
  <si>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</si>
  <si>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</si>
  <si>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</si>
  <si>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</si>
  <si>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</si>
  <si>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</si>
  <si>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</si>
  <si>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</si>
  <si>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</si>
  <si>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</si>
  <si>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</si>
  <si>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</si>
  <si>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</si>
  <si>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</si>
  <si>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</si>
  <si>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</si>
  <si>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</si>
  <si>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</si>
  <si>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</si>
  <si>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</si>
  <si>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</si>
  <si>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</si>
  <si>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</si>
  <si>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</si>
  <si>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</si>
  <si>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</si>
  <si>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</si>
  <si>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</si>
  <si>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</si>
  <si>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</si>
  <si>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</si>
  <si>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</si>
  <si>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</si>
  <si>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</si>
  <si>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</si>
  <si>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</si>
  <si>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</si>
  <si>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</si>
  <si>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</si>
  <si>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</si>
  <si>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</si>
  <si>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</si>
  <si>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</si>
  <si>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</si>
  <si>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</si>
  <si>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</si>
  <si>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</si>
  <si>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</si>
  <si>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</si>
  <si>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</si>
  <si>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</si>
  <si>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</si>
  <si>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</si>
  <si>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</si>
  <si>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</si>
  <si>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</si>
  <si>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</si>
  <si>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</si>
  <si>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</si>
  <si>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</si>
  <si>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</si>
  <si>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</si>
  <si>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</si>
  <si>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</si>
  <si>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</si>
  <si>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</si>
  <si>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</si>
  <si>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</si>
  <si>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</si>
  <si>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</si>
  <si>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</si>
  <si>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</si>
  <si>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</si>
  <si>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</si>
  <si>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</si>
  <si>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</si>
  <si>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</si>
  <si>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</si>
  <si>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</si>
  <si>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</si>
  <si>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</si>
  <si>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</si>
  <si>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</si>
  <si>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</si>
  <si>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</si>
  <si>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</si>
  <si>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</si>
  <si>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</si>
  <si>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</si>
  <si>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</si>
  <si>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</si>
  <si>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</si>
  <si>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</si>
  <si>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</si>
  <si>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</si>
  <si>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</si>
  <si>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</si>
  <si>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</si>
  <si>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</si>
  <si>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</si>
  <si>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</si>
  <si>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</si>
  <si>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</si>
  <si>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</si>
  <si>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</si>
  <si>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</si>
  <si>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</si>
  <si>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</si>
  <si>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</si>
  <si>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</si>
  <si>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</si>
  <si>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</si>
  <si>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</si>
  <si>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</si>
  <si>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</si>
  <si>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</si>
  <si>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</si>
  <si>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</si>
  <si>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</si>
  <si>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</si>
  <si>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</si>
  <si>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</si>
  <si>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</si>
  <si>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</si>
  <si>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</si>
  <si>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</si>
  <si>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</si>
  <si>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</si>
  <si>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</si>
  <si>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</si>
  <si>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</si>
  <si>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</si>
  <si>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</si>
  <si>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</si>
  <si>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</si>
  <si>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</si>
  <si>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</si>
  <si>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</si>
  <si>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</si>
  <si>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</si>
  <si>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</si>
  <si>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</si>
  <si>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</si>
  <si>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</si>
  <si>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</si>
  <si>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</si>
  <si>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</si>
  <si>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</si>
  <si>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</si>
  <si>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</si>
  <si>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</si>
  <si>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</si>
  <si>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</si>
  <si>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</si>
  <si>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</si>
  <si>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</si>
  <si>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</si>
  <si>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</si>
  <si>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</si>
  <si>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</si>
  <si>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</si>
  <si>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</si>
  <si>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</si>
  <si>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</si>
  <si>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</si>
  <si>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</si>
  <si>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</si>
  <si>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</si>
  <si>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</si>
  <si>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</si>
  <si>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</si>
  <si>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</si>
  <si>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</si>
  <si>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</si>
  <si>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</si>
  <si>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</si>
  <si>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</si>
  <si>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</si>
  <si>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</si>
  <si>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</si>
  <si>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</si>
  <si>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</si>
  <si>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</si>
  <si>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</si>
  <si>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</si>
  <si>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</si>
  <si>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</si>
  <si>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</si>
  <si>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</si>
  <si>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</si>
  <si>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</si>
  <si>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</si>
  <si>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</si>
  <si>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</si>
  <si>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</si>
  <si>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</si>
  <si>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</si>
  <si>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</si>
  <si>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</si>
  <si>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</si>
  <si>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</si>
  <si>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</si>
  <si>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</si>
  <si>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</si>
  <si>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</si>
  <si>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</si>
  <si>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</si>
  <si>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</si>
  <si>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</si>
  <si>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</si>
  <si>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</si>
  <si>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</si>
  <si>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</si>
  <si>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</si>
  <si>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</si>
  <si>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</si>
  <si>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</si>
  <si>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</si>
  <si>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</si>
  <si>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</si>
  <si>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</si>
  <si>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</si>
  <si>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</si>
  <si>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</si>
  <si>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</si>
  <si>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</si>
  <si>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</si>
  <si>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</si>
  <si>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</si>
  <si>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</si>
  <si>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</si>
  <si>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</si>
  <si>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</si>
  <si>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</si>
  <si>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</si>
  <si>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</si>
  <si>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</si>
  <si>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</si>
  <si>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</si>
  <si>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</si>
  <si>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</si>
  <si>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</si>
  <si>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</si>
  <si>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</si>
  <si>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</si>
  <si>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</si>
  <si>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</si>
  <si>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</si>
  <si>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</si>
  <si>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</si>
  <si>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</si>
  <si>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</si>
  <si>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</si>
  <si>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</si>
  <si>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</si>
  <si>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</si>
  <si>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</si>
  <si>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</si>
  <si>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</si>
  <si>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</si>
  <si>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</si>
  <si>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</si>
  <si>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</si>
  <si>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</si>
  <si>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</si>
  <si>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</si>
  <si>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</si>
  <si>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</si>
  <si>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</si>
  <si>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</si>
  <si>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</si>
  <si>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</si>
  <si>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</si>
  <si>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</si>
  <si>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</si>
  <si>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</si>
  <si>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</si>
  <si>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</si>
  <si>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</si>
  <si>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</si>
  <si>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</si>
  <si>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</si>
  <si>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</si>
  <si>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</si>
  <si>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</si>
  <si>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</si>
  <si>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</si>
  <si>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</si>
  <si>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</si>
  <si>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</si>
  <si>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</si>
  <si>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</si>
  <si>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</si>
  <si>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</si>
  <si>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</si>
  <si>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</si>
  <si>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</si>
  <si>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</si>
  <si>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</si>
  <si>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</si>
  <si>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</si>
  <si>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</si>
  <si>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</si>
  <si>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</si>
  <si>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</si>
  <si>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</si>
  <si>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</si>
  <si>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</si>
  <si>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</si>
  <si>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</si>
  <si>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</si>
  <si>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</si>
  <si>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</si>
  <si>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</si>
  <si>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</si>
  <si>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</si>
  <si>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</si>
  <si>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</si>
  <si>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</si>
  <si>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</si>
  <si>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</si>
  <si>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</si>
  <si>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</si>
  <si>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</si>
  <si>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</si>
  <si>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</si>
  <si>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</si>
  <si>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</si>
  <si>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</si>
  <si>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</si>
  <si>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</si>
  <si>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</si>
  <si>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</si>
  <si>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</si>
  <si>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</si>
  <si>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</si>
  <si>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</si>
  <si>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</si>
  <si>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</si>
  <si>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</si>
  <si>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</si>
  <si>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</si>
  <si>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</si>
  <si>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</si>
  <si>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</si>
  <si>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</si>
  <si>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</si>
  <si>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</si>
  <si>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</si>
  <si>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</si>
  <si>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</si>
  <si>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</si>
  <si>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</si>
  <si>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</si>
  <si>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</si>
  <si>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</si>
  <si>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</si>
  <si>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</si>
  <si>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</si>
  <si>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</si>
  <si>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</si>
  <si>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</si>
  <si>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</si>
  <si>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</si>
  <si>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</si>
  <si>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</si>
  <si>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</si>
  <si>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</si>
  <si>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</si>
  <si>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</si>
  <si>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</si>
  <si>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</si>
  <si>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</si>
  <si>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</si>
  <si>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</si>
  <si>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</si>
  <si>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</si>
  <si>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</si>
  <si>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</si>
  <si>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</si>
  <si>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</si>
  <si>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</si>
  <si>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</si>
  <si>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</si>
  <si>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</si>
  <si>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</si>
  <si>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</si>
  <si>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</si>
  <si>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</si>
  <si>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</si>
  <si>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</si>
  <si>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</si>
  <si>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</si>
  <si>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</si>
  <si>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</si>
  <si>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</si>
  <si>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</si>
  <si>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</si>
  <si>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</si>
  <si>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</si>
  <si>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</si>
  <si>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</si>
  <si>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</si>
  <si>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</si>
  <si>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</si>
  <si>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</si>
  <si>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</si>
  <si>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</si>
  <si>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</si>
  <si>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</si>
  <si>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</si>
  <si>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</si>
  <si>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</si>
  <si>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</si>
  <si>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</si>
  <si>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</si>
  <si>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</si>
  <si>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</si>
  <si>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</si>
  <si>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</si>
  <si>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</si>
  <si>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</si>
  <si>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</si>
  <si>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</si>
  <si>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</si>
  <si>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</si>
  <si>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</si>
  <si>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</si>
  <si>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</si>
  <si>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</si>
  <si>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</si>
  <si>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</si>
  <si>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</si>
  <si>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</si>
  <si>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</si>
  <si>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</si>
  <si>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</si>
  <si>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</si>
  <si>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</si>
  <si>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</si>
  <si>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</si>
  <si>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</si>
  <si>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</si>
  <si>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</si>
  <si>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</si>
  <si>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</si>
  <si>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</si>
  <si>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</si>
  <si>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</si>
  <si>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</si>
  <si>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</si>
  <si>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</si>
  <si>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</si>
  <si>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</si>
  <si>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</si>
  <si>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</si>
  <si>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</si>
  <si>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</si>
  <si>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</si>
  <si>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</si>
  <si>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</si>
  <si>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</si>
  <si>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</si>
  <si>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</si>
  <si>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</si>
  <si>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</si>
  <si>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</si>
  <si>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</si>
  <si>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</si>
  <si>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</si>
  <si>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</si>
  <si>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</si>
  <si>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</si>
  <si>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</si>
  <si>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</si>
  <si>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</si>
  <si>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</si>
  <si>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</si>
  <si>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</si>
  <si>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</si>
  <si>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</si>
  <si>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</si>
  <si>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</si>
  <si>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</si>
  <si>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</si>
  <si>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</si>
  <si>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</si>
  <si>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</si>
  <si>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</si>
  <si>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</si>
  <si>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</si>
  <si>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</si>
  <si>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</si>
  <si>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</si>
  <si>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</si>
  <si>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</si>
  <si>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</si>
  <si>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</si>
  <si>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</si>
  <si>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</si>
  <si>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</si>
  <si>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</si>
  <si>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</si>
  <si>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</si>
  <si>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</si>
  <si>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</si>
  <si>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</si>
  <si>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</si>
  <si>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</si>
  <si>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</si>
  <si>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</si>
  <si>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</si>
  <si>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</si>
  <si>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</si>
  <si>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</si>
  <si>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</si>
  <si>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Row Labels</t>
  </si>
  <si>
    <t>(blank)</t>
  </si>
  <si>
    <t>Grand Total</t>
  </si>
  <si>
    <t>theater</t>
  </si>
  <si>
    <t>film &amp; video</t>
  </si>
  <si>
    <t>music</t>
  </si>
  <si>
    <t>photography</t>
  </si>
  <si>
    <t>food</t>
  </si>
  <si>
    <t>publishing</t>
  </si>
  <si>
    <t>technology</t>
  </si>
  <si>
    <t>games</t>
  </si>
  <si>
    <t>journalism</t>
  </si>
  <si>
    <t>Column Labels</t>
  </si>
  <si>
    <t>Count of state</t>
  </si>
  <si>
    <t>(All)</t>
  </si>
  <si>
    <t>hardware</t>
  </si>
  <si>
    <t>plays</t>
  </si>
  <si>
    <t>pop</t>
  </si>
  <si>
    <t>television</t>
  </si>
  <si>
    <t>Sub-Categories</t>
  </si>
  <si>
    <t>Parent Categories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</si>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</sst>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Category'!$B$5:$B$15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2-314B-B764-F523EEE45EB0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Category'!$C$5:$C$15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C02-314B-B764-F523EEE45EB0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Category'!$D$5:$D$15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C02-314B-B764-F523EEE45EB0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Category'!$E$5:$E$15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C02-314B-B764-F523EEE45EB0}"/>
            </c:ext>
          </c:extLst>
        </c:ser>
        <c:ser>
          <c:idx val="4"/>
          <c:order val="4"/>
          <c:tx>
            <c:strRef>
              <c:f>'Pivot Table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43-EC02-314B-B764-F523EEE4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765968"/>
        <c:axId val="1722124432"/>
      </c:barChart>
      <c:catAx>
        <c:axId val="14447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24432"/>
        <c:crosses val="autoZero"/>
        <c:auto val="1"/>
        <c:lblAlgn val="ctr"/>
        <c:lblOffset val="100"/>
        <c:noMultiLvlLbl val="0"/>
      </c:catAx>
      <c:valAx>
        <c:axId val="17221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Sub-Category'!$B$6:$B$48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7-174B-BC71-43A309A8F97D}"/>
            </c:ext>
          </c:extLst>
        </c:ser>
        <c:ser>
          <c:idx val="1"/>
          <c:order val="1"/>
          <c:tx>
            <c:strRef>
              <c:f>'Pivot Table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Sub-Category'!$C$6:$C$48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7-174B-BC71-43A309A8F97D}"/>
            </c:ext>
          </c:extLst>
        </c:ser>
        <c:ser>
          <c:idx val="2"/>
          <c:order val="2"/>
          <c:tx>
            <c:strRef>
              <c:f>'Pivot Table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Sub-Category'!$D$6:$D$48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7-174B-BC71-43A309A8F97D}"/>
            </c:ext>
          </c:extLst>
        </c:ser>
        <c:ser>
          <c:idx val="3"/>
          <c:order val="3"/>
          <c:tx>
            <c:strRef>
              <c:f>'Pivot Table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Sub-Category'!$E$6:$E$48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7-174B-BC71-43A309A8F97D}"/>
            </c:ext>
          </c:extLst>
        </c:ser>
        <c:ser>
          <c:idx val="4"/>
          <c:order val="4"/>
          <c:tx>
            <c:strRef>
              <c:f>'Pivot Table Sub-Category'!$F$4:$F$5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Sub-Category'!$F$6:$F$48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9C87-174B-BC71-43A309A8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259888"/>
        <c:axId val="1986264960"/>
      </c:barChart>
      <c:catAx>
        <c:axId val="1986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64960"/>
        <c:crosses val="autoZero"/>
        <c:auto val="1"/>
        <c:lblAlgn val="ctr"/>
        <c:lblOffset val="100"/>
        <c:noMultiLvlLbl val="0"/>
      </c:catAx>
      <c:valAx>
        <c:axId val="19862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101600</xdr:rowOff>
    </xdr:from>
    <xdr:to>
      <xdr:col>15</xdr:col>
      <xdr:colOff>266700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76C4E-D316-7143-8162-53D77E78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165100</xdr:rowOff>
    </xdr:from>
    <xdr:to>
      <xdr:col>22</xdr:col>
      <xdr:colOff>393700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CD3D-06E7-D741-92C4-B757B653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082.65419548611" missingItemsLimit="0" createdVersion="6" refreshedVersion="6" minRefreshableVersion="3" recordCount="4115" xr:uid="{83B08994-2885-0C48-A4A7-A2122AF8DE12}">
  <cacheSource type="worksheet">
    <worksheetSource ref="A1:R1048576" sheet="Raw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">
      <sharedItems containsBlank="1" containsMixedTypes="1" containsNumber="1" minValue="4.4241914790072116E-3" maxValue="250000000"/>
    </cacheField>
    <cacheField name="Average Donation" numFmtId="164">
      <sharedItems containsString="0" containsBlank="1" containsNumber="1" minValue="0" maxValue="1185295.835"/>
    </cacheField>
    <cacheField name="Parent Categories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ies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73.067996217656656"/>
    <n v="5907.5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70.122159284788097"/>
    <n v="7366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95.238095238095227"/>
    <n v="280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96.246390760346486"/>
    <n v="5270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81.30640169649503"/>
    <n v="27200.14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91.093394077448735"/>
    <n v="2218.5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93.907735649724145"/>
    <n v="4288.5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98.79253567508232"/>
    <n v="4583.5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99.956590280792341"/>
    <n v="1756.76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79.366339148240456"/>
    <n v="324.99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99.50248756218906"/>
    <n v="1517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82.987551867219921"/>
    <n v="3050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60.498507703476648"/>
    <n v="25207.5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62.511162707626369"/>
    <n v="2825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99.075297225891674"/>
    <n v="3048.5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93.808630393996253"/>
    <n v="111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99.758915953113316"/>
    <n v="6049.5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99.337748344370851"/>
    <n v="77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94.054707861374638"/>
    <n v="16119.165000000001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68.825910931174079"/>
    <n v="628.5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99.800399201596804"/>
    <n v="1014.5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91.629519564140665"/>
    <n v="10145.5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85.365853658536579"/>
    <n v="209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84.388185654008439"/>
    <n v="1196.5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91.905272447928439"/>
    <n v="19328.345000000001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75"/>
    <n v="407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64.432989690721655"/>
    <n v="979.5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89.505482210785416"/>
    <n v="11247.5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99.651220727453918"/>
    <n v="6056.5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81.081081081081081"/>
    <n v="1908.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98.716926744636595"/>
    <n v="2052.4949999999999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7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99.754558204768585"/>
    <n v="14304.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97.947761194029852"/>
    <n v="2712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76.65094339622641"/>
    <n v="1730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60.06006006006006"/>
    <n v="846.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70.348223707351394"/>
    <n v="4286.5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54.513467304309039"/>
    <n v="20305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90.876045074518359"/>
    <n v="1408.5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76.34753397465262"/>
    <n v="16481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98.667982239763191"/>
    <n v="1021.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09.5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70.493454179254783"/>
    <n v="10014.5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2.398107950495692"/>
    <n v="15564.5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007.5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83.333333333333343"/>
    <n v="3030.5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96"/>
    <n v="4397.5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92.927302970885876"/>
    <n v="2725.2750000000001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92.63547938860583"/>
    <n v="1098.5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6043.5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311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78.113904274960944"/>
    <n v="7100.5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86.051114361930985"/>
    <n v="5836.5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91.213134691395553"/>
    <n v="1703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99.009900990099013"/>
    <n v="5076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77.547339945897207"/>
    <n v="5588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93.229227362778232"/>
    <n v="4377.5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98.135426889106967"/>
    <n v="7677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97.172286463900491"/>
    <n v="5183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99.87445780653718"/>
    <n v="10029.07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96.808961498000357"/>
    <n v="2378.165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67.430883344571811"/>
    <n v="371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64.627315812149931"/>
    <n v="2345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88.091368367270533"/>
    <n v="1167.1849999999999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57.692307692307686"/>
    <n v="1052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92.998538594393523"/>
    <n v="3792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84.317032040472171"/>
    <n v="1199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86.021505376344081"/>
    <n v="1172.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78.636959370904322"/>
    <n v="399.5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90.136945060630623"/>
    <n v="5636.114999999999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78.616352201257868"/>
    <n v="326.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80.681308830121026"/>
    <n v="1131.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92.243186582809216"/>
    <n v="1213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459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88.548861261644191"/>
    <n v="296.83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86.633663366336634"/>
    <n v="2043.5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65.217391304347828"/>
    <n v="237.5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25.477707006369428"/>
    <n v="79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3.7009622501850483"/>
    <n v="693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78.740157480314963"/>
    <n v="846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93.240093240093231"/>
    <n v="6458.5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50.505050505050505"/>
    <n v="756.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99.987501562304715"/>
    <n v="2050.25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97.560975609756099"/>
    <n v="109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253.5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79.681274900398407"/>
    <n v="763.5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93.926111458985588"/>
    <n v="3202.5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95.602294455066911"/>
    <n v="1320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97.222222222222214"/>
    <n v="183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86.906141367323286"/>
    <n v="3480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99.601593625498012"/>
    <n v="259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83.333333333333343"/>
    <n v="1823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95.057034220532316"/>
    <n v="2651.5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90.415913200723324"/>
    <n v="560.5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96.15384615384616"/>
    <n v="136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76.08695652173914"/>
    <n v="240.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87.20930232558139"/>
    <n v="877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94.117647058823522"/>
    <n v="216.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94.117647058823522"/>
    <n v="1730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94.32241918140717"/>
    <n v="814.6449999999999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2513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767.5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78.277886497064571"/>
    <n v="3865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95.098756400877832"/>
    <n v="70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83.333333333333343"/>
    <n v="305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93.101988997037665"/>
    <n v="1211.5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99.50248756218906"/>
    <n v="2526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97.592713077423554"/>
    <n v="3877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40.54054054054054"/>
    <n v="1873.5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45.558086560364465"/>
    <n v="1121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76.470588235294116"/>
    <n v="863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64.695009242144181"/>
    <n v="2731.5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96.15384615384616"/>
    <n v="2640.5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70.921985815602838"/>
    <n v="3564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96.774193548387103"/>
    <n v="1567.5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71.202531645569621"/>
    <n v="3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87.983911513323278"/>
    <n v="2017.5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99.508648407198237"/>
    <n v="2274.61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88.470834704631272"/>
    <n v="2845.29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95.641682116476858"/>
    <n v="1717.5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700000"/>
    <n v="5.5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00000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e v="#DIV/0!"/>
    <n v="0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36423.841059602652"/>
    <n v="78.5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e v="#DIV/0!"/>
    <n v="0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714.28571428571433"/>
    <n v="38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1802.4513338139868"/>
    <n v="700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4210.5263157894742"/>
    <n v="97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5356.186395286556"/>
    <n v="936.5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e v="#DIV/0!"/>
    <n v="0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e v="#DIV/0!"/>
    <n v="0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e v="#DIV/0!"/>
    <n v="0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45.068582625735"/>
    <n v="386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e v="#DIV/0!"/>
    <n v="0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e v="#DIV/0!"/>
    <n v="0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744.41687344913157"/>
    <n v="20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e v="#DIV/0!"/>
    <n v="0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e v="#DIV/0!"/>
    <n v="0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183.3616298811544"/>
    <n v="2385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250.5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e v="#DIV/0!"/>
    <n v="0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928.07424593967517"/>
    <n v="660.5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0000"/>
    <n v="5.5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e v="#DIV/0!"/>
    <n v="0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362.31884057971013"/>
    <n v="1053.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331.3609467455622"/>
    <n v="173.5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7391.304347826088"/>
    <n v="59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e v="#DIV/0!"/>
    <n v="0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25000"/>
    <n v="21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0869.565217391304"/>
    <n v="49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431.72157279489898"/>
    <n v="15089.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178571.42857142858"/>
    <n v="72.5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266666.6666666665"/>
    <n v="16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3927.576601671308"/>
    <n v="184.5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750"/>
    <n v="21.5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1666666.6666666667"/>
    <n v="42.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1960.7843137254904"/>
    <n v="900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37437.5"/>
    <n v="5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e v="#DIV/0!"/>
    <n v="0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5000000"/>
    <n v="5.5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e v="#DIV/0!"/>
    <n v="0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000000"/>
    <n v="3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643.67816091954023"/>
    <n v="222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e v="#DIV/0!"/>
    <n v="0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8750"/>
    <n v="323.5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e v="#DIV/0!"/>
    <n v="0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166.66666666666669"/>
    <n v="1500.5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000000"/>
    <n v="6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2461.5384615384619"/>
    <n v="164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446.42857142857144"/>
    <n v="285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076.9230769230771"/>
    <n v="167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500000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e v="#DIV/0!"/>
    <n v="0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e v="#DIV/0!"/>
    <n v="0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e v="#DIV/0!"/>
    <n v="0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1542.0200462606012"/>
    <n v="661.5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e v="#DIV/0!"/>
    <n v="0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250"/>
    <n v="93.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e v="#DIV/0!"/>
    <n v="0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500"/>
    <n v="101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299.25187032418955"/>
    <n v="20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474.0997229916897"/>
    <n v="363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e v="#DIV/0!"/>
    <n v="0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278.89335118250779"/>
    <n v="2247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2941.1764705882351"/>
    <n v="26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1818.1818181818182"/>
    <n v="1105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e v="#DIV/0!"/>
    <n v="0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625"/>
    <n v="402.5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e v="#DIV/0!"/>
    <n v="0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144927.53623188406"/>
    <n v="175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24000"/>
    <n v="25.5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2000"/>
    <n v="126.5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5882352.9411764704"/>
    <n v="10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e v="#DIV/0!"/>
    <n v="0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83333.333333333343"/>
    <n v="3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e v="#DIV/0!"/>
    <n v="0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238.90784982935153"/>
    <n v="742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954.19847328244282"/>
    <n v="13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8960.5734767025078"/>
    <n v="142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e v="#DIV/0!"/>
    <n v="0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381.78867996563901"/>
    <n v="794.77499999999998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171.05263157894737"/>
    <n v="193.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e v="#DIV/0!"/>
    <n v="0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35.12064343163541"/>
    <n v="377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97.15440475799298"/>
    <n v="76729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615.38461538461547"/>
    <n v="658.5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e v="#DIV/0!"/>
    <n v="0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657.27699530516429"/>
    <n v="1071.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e v="#DIV/0!"/>
    <n v="0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e v="#DIV/0!"/>
    <n v="0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396.03960396039605"/>
    <n v="1531.5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224.21524663677127"/>
    <n v="1121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630000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250000"/>
    <n v="10.5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1250000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44000"/>
    <n v="5.5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79.53824200462347"/>
    <n v="13966.61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837.31055848614255"/>
    <n v="5990.5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5000"/>
    <n v="50.5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567.21497447532613"/>
    <n v="4445.5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3888.888888888889"/>
    <n v="181.5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e v="#DIV/0!"/>
    <n v="0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769.23076923076928"/>
    <n v="66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e v="#DIV/0!"/>
    <n v="0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e v="#DIV/0!"/>
    <n v="0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e v="#DIV/0!"/>
    <n v="0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1600"/>
    <n v="126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e v="#DIV/0!"/>
    <n v="0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e v="#DIV/0!"/>
    <n v="0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e v="#DIV/0!"/>
    <n v="0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25000"/>
    <n v="31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e v="#DIV/0!"/>
    <n v="0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636.3636363636365"/>
    <n v="58.5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e v="#DIV/0!"/>
    <n v="0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249.37655860349128"/>
    <n v="203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e v="#DIV/0!"/>
    <n v="0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e v="#DIV/0!"/>
    <n v="0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0000"/>
    <n v="25.5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e v="#DIV/0!"/>
    <n v="0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400"/>
    <n v="127.5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92.90733051225385"/>
    <n v="8141.06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88.780487804878049"/>
    <n v="20688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88.135593220338976"/>
    <n v="7476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97.473487211478485"/>
    <n v="12988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87.906567876428483"/>
    <n v="2032.75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96.41342074816815"/>
    <n v="2641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2.73751063969096"/>
    <n v="774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74.571215510812834"/>
    <n v="3383.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98.684592432633252"/>
    <n v="43139.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88.558271342543392"/>
    <n v="5763.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94.711917916337811"/>
    <n v="16056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79.635949943117183"/>
    <n v="2236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54.182921543129602"/>
    <n v="4668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99.272005294506954"/>
    <n v="759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85.508637441239529"/>
    <n v="14190.67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93.691515998997502"/>
    <n v="4363.33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71.890726096333566"/>
    <n v="9179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93.697454133088414"/>
    <n v="18957.134999999998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52.317672909908964"/>
    <n v="2901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75.793236858311715"/>
    <n v="49947.71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93.984962406015043"/>
    <n v="5364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93.109869646182503"/>
    <n v="10850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41.666666666666671"/>
    <n v="3072.5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84.687572302014843"/>
    <n v="15241.63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84.602368866328263"/>
    <n v="3000.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90.009000900090001"/>
    <n v="2806.5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68.728522336769757"/>
    <n v="745.5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75.971197275217804"/>
    <n v="6565.22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89.766606822262119"/>
    <n v="2840.5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67.919200873549599"/>
    <n v="74414.88499999999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65.527065527065531"/>
    <n v="1785.5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95.529231944975152"/>
    <n v="15845.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56.359090063704556"/>
    <n v="2694.0050000000001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92.785207811029935"/>
    <n v="2753.395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64.102564102564102"/>
    <n v="3176.5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92.255177821855256"/>
    <n v="11005.5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67.750677506775077"/>
    <n v="298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90.594859787032391"/>
    <n v="36349.5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66.512292457013359"/>
    <n v="20504.5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63.565398138132103"/>
    <n v="13524.555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64.043447074495347"/>
    <n v="59623.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82.927241146386194"/>
    <n v="3355.66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98.825079609091901"/>
    <n v="22857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87.51011835743509"/>
    <n v="10385.525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95.578399855103143"/>
    <n v="21305.23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43.701504986185647"/>
    <n v="16299.25499999999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91.614242960972334"/>
    <n v="8254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56.721497447532613"/>
    <n v="13367.5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96.889254225970163"/>
    <n v="26026.154999999999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95.401640908223612"/>
    <n v="7977.5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93.73437760373271"/>
    <n v="2484.4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83.319446758873511"/>
    <n v="3064.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98.515438025908253"/>
    <n v="38311.5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98.634294385432469"/>
    <n v="13245.5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2525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75.126332440632169"/>
    <n v="33609.7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84.227407261413234"/>
    <n v="14905.275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99.364069952305243"/>
    <n v="10135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91.800041441161568"/>
    <n v="69845.42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55.880750478478923"/>
    <n v="9069.625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98.306532351106895"/>
    <n v="12864.33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84.221164778708896"/>
    <n v="7843.2749999999996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99.54210631096953"/>
    <n v="5077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72.744907856450041"/>
    <n v="2103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43.169121381411884"/>
    <n v="3975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76.726342710997443"/>
    <n v="498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34.141345168999656"/>
    <n v="1504.5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89.832584728460603"/>
    <n v="12533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94.726870855699403"/>
    <n v="6435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84.072863148061643"/>
    <n v="10824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96.034726156978365"/>
    <n v="538.64499999999998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96.059956782625434"/>
    <n v="10485.165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89.385474860335194"/>
    <n v="4548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95.478798090424036"/>
    <n v="9013.5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25.963910164870828"/>
    <n v="1985.75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98.767383059418449"/>
    <n v="1271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87.894058361654743"/>
    <n v="8612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99.203068681591219"/>
    <n v="15278.5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35.295778624876469"/>
    <n v="7225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88.746893858714941"/>
    <n v="2842.5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93.826233814974671"/>
    <n v="10737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97.406211733273963"/>
    <n v="18134.5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92.668099933278967"/>
    <n v="13582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81.251880830574791"/>
    <n v="3352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98.425196850393704"/>
    <n v="4359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95.789110693896319"/>
    <n v="2646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88.550638568171593"/>
    <n v="85272.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73.313782991202345"/>
    <n v="2745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96.511681773961925"/>
    <n v="39104.4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94.786729857819907"/>
    <n v="5358.5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98.204264870931539"/>
    <n v="17990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93.804230570798737"/>
    <n v="21540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88.483829580144231"/>
    <n v="56785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79.854664510590723"/>
    <n v="25178.5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98.823994465856316"/>
    <n v="5094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97.309673726388084"/>
    <n v="4407.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85.587772314615179"/>
    <n v="14851.39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98.845159058335113"/>
    <n v="1533.025000000000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90.798811625153448"/>
    <n v="8378.02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92.521202775636084"/>
    <n v="3287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79.985374103021172"/>
    <n v="22028.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93.708165997322624"/>
    <n v="1895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99.634937588675101"/>
    <n v="27763.26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98.011701943800745"/>
    <n v="15566.295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97.958944967541967"/>
    <n v="17241.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81.11888111888112"/>
    <n v="9027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58.723768092792952"/>
    <n v="8608.44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89.613363144712139"/>
    <n v="22507.59999999999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97.087378640776706"/>
    <n v="5209.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93.777223294728657"/>
    <n v="6087.09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87.138375740676182"/>
    <n v="14455.5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78.529194382852921"/>
    <n v="22130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85.792724776938911"/>
    <n v="5971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92.065607125602227"/>
    <n v="32036.59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96.206706981858161"/>
    <n v="1833.5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86.016220201523723"/>
    <n v="20427.5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97.378189622601084"/>
    <n v="3899.4650000000001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57.47126436781609"/>
    <n v="13201.5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97.004501008846816"/>
    <n v="25905.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95.369458128078819"/>
    <n v="12838.5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98.643649815043162"/>
    <n v="6126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90.027638485014904"/>
    <n v="19615.474999999999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80.541666666666671"/>
    <n v="604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98.68421052631578"/>
    <n v="453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90.775874366189882"/>
    <n v="3912.1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96.178507309566555"/>
    <n v="7830.5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98.701298701298697"/>
    <n v="19317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96.75849370247343"/>
    <n v="5227.0050000000001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96.05040725372676"/>
    <n v="6586.5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90.780601442433934"/>
    <n v="3663.56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81.95377806916899"/>
    <n v="15274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87.589706457697091"/>
    <n v="86157.5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79.787234042553195"/>
    <n v="192.5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93.75"/>
    <n v="4044.5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76.540375047837742"/>
    <n v="4006.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83.333333333333343"/>
    <n v="307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94.375963020030824"/>
    <n v="1322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87.412587412587413"/>
    <n v="6930.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89.472114524306591"/>
    <n v="1718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86.147484493452779"/>
    <n v="8780.5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70.671378091872796"/>
    <n v="2854.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95.483624558388243"/>
    <n v="13216.75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39.087947882736159"/>
    <n v="778.5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48.377723970944309"/>
    <n v="1056.5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89.20208732884349"/>
    <n v="11402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94.355645298258196"/>
    <n v="13366.25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99.833610648918466"/>
    <n v="307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46.731270598652166"/>
    <n v="4093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79.264426125554849"/>
    <n v="3189.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55.085653330429999"/>
    <n v="62477.06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507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99.393698439518928"/>
    <n v="10157.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99.10537311833717"/>
    <n v="9436.5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90.541984318128328"/>
    <n v="27787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89.370602776193195"/>
    <n v="2654.5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92.554456728477604"/>
    <n v="5494.2250000000004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93.75"/>
    <n v="809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96.246137663532977"/>
    <n v="6579.1750000000002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79.897730904442312"/>
    <n v="4727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93.628575441224655"/>
    <n v="1072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89.045212706751855"/>
    <n v="5646.125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96.32797749778446"/>
    <n v="25989.5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70.596540769502298"/>
    <n v="1438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95.002850085502573"/>
    <n v="2666.5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97.001274873898353"/>
    <n v="18176.5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92.885375494071141"/>
    <n v="1545.5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92.846508142307172"/>
    <n v="1525.365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98.473658296405702"/>
    <n v="1026.5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98.582709250015611"/>
    <n v="3062.13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73.099415204678365"/>
    <n v="349.5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77.942322681215899"/>
    <n v="645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98.960910440376054"/>
    <n v="15278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78.839482812992742"/>
    <n v="1613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95.160211136718459"/>
    <n v="6811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97.225141896153033"/>
    <n v="961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97.897990294113541"/>
    <n v="725.53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83.18291090278413"/>
    <n v="613.585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99.752992589777691"/>
    <n v="5289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99.370064767988637"/>
    <n v="11323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99.564405724953332"/>
    <n v="4054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2758.62068965517"/>
    <n v="8.75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4983.388704318937"/>
    <n v="153.5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9302.3255813953474"/>
    <n v="221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3071.895424836601"/>
    <n v="83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1471.3094654242275"/>
    <n v="104.45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833333.33333333337"/>
    <n v="4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7518.7969924812023"/>
    <n v="70.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e v="#DIV/0!"/>
    <n v="0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1775.1479289940828"/>
    <n v="344.5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e v="#DIV/0!"/>
    <n v="0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4166.6666666666661"/>
    <n v="14.5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722.89156626506031"/>
    <n v="211.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52.6315789473686"/>
    <n v="289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e v="#DIV/0!"/>
    <n v="0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2000"/>
    <n v="63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3666666.6666666665"/>
    <n v="3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e v="#DIV/0!"/>
    <n v="0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e v="#DIV/0!"/>
    <n v="0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066.0980810234541"/>
    <n v="943.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e v="#DIV/0!"/>
    <n v="0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00000"/>
    <n v="3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e v="#DIV/0!"/>
    <n v="0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254.07263488267824"/>
    <n v="3354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00000"/>
    <n v="6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2000"/>
    <n v="25.5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000000"/>
    <n v="2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1370.757180156658"/>
    <n v="391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600000"/>
    <n v="3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048.4087306426045"/>
    <n v="43.005000000000003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4444.4444444444443"/>
    <n v="25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2626.262626262625"/>
    <n v="201.5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e v="#DIV/0!"/>
    <n v="0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156.25"/>
    <n v="246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364903.84615384613"/>
    <n v="14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2195.121951219513"/>
    <n v="43.5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44444.44444444444"/>
    <n v="23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4570.491803278688"/>
    <n v="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e v="#DIV/0!"/>
    <n v="0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1218.0267965895248"/>
    <n v="43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156000"/>
    <n v="13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34000"/>
    <n v="13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e v="#DIV/0!"/>
    <n v="0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e v="#DIV/0!"/>
    <n v="0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4400"/>
    <n v="630.5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101000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371.01449275362319"/>
    <n v="73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3157.894736842103"/>
    <n v="40.5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463.49942062572421"/>
    <n v="2177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e v="#DIV/0!"/>
    <n v="0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e v="#DIV/0!"/>
    <n v="0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9803.9215686274511"/>
    <n v="26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840.8500229322733"/>
    <n v="3355.5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567.3758865248227"/>
    <n v="73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484.3205574912895"/>
    <n v="437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30000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e v="#DIV/0!"/>
    <n v="0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4483.7657110131477"/>
    <n v="2515.2950000000001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e v="#DIV/0!"/>
    <n v="0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e v="#DIV/0!"/>
    <n v="0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07.12530712530713"/>
    <n v="2469.5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515.19835136527558"/>
    <n v="3952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1639.3442622950818"/>
    <n v="925.5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00000"/>
    <n v="5.5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199.20318725099602"/>
    <n v="3838.5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53691.275167785236"/>
    <n v="80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456.47569876644764"/>
    <n v="4220.0050000000001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1100000"/>
    <n v="25.5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e v="#DIV/0!"/>
    <n v="0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e v="#DIV/0!"/>
    <n v="0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34882.325581395351"/>
    <n v="109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e v="#DIV/0!"/>
    <n v="0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e v="#DIV/0!"/>
    <n v="0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e v="#DIV/0!"/>
    <n v="0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e v="#DIV/0!"/>
    <n v="0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64516.129032258061"/>
    <n v="17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e v="#DIV/0!"/>
    <n v="0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6000000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14933.333333333334"/>
    <n v="16.5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2174.615898463594"/>
    <n v="1508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47.1204188481674"/>
    <n v="968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023.2558139534885"/>
    <n v="109.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e v="#DIV/0!"/>
    <n v="0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8695.652173913044"/>
    <n v="117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5701.7543859649122"/>
    <n v="61.5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7313.4328358208959"/>
    <n v="170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23076.923076923078"/>
    <n v="33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80000"/>
    <n v="125.5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125"/>
    <n v="325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2500"/>
    <n v="201.5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50000"/>
    <n v="5.5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e v="#DIV/0!"/>
    <n v="0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333.3333333333335"/>
    <n v="77.5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72727.272727272721"/>
    <n v="6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718.1844297615628"/>
    <n v="3515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000"/>
    <n v="26.5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393.49316457750194"/>
    <n v="12342.5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e v="#DIV/0!"/>
    <n v="0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7317.0731707317073"/>
    <n v="104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e v="#DIV/0!"/>
    <n v="0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437.03568827385288"/>
    <n v="140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97.943192948090115"/>
    <n v="2569.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95.565749235474001"/>
    <n v="2644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87.20930232558139"/>
    <n v="1735.5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82.91873963515755"/>
    <n v="3057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92.019297761301928"/>
    <n v="1966.7750000000001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6006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87.719298245614027"/>
    <n v="866.5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99.157164105106602"/>
    <n v="5121.5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86.46616541353383"/>
    <n v="680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76.677316293929707"/>
    <n v="791.5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92.779291553133518"/>
    <n v="1849.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2015.5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81.135902636916839"/>
    <n v="6249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99.800399201596804"/>
    <n v="1010.5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95.541401273885356"/>
    <n v="7874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97.560975609756099"/>
    <n v="1054.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84.561178731582316"/>
    <n v="1970.75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82.987551867219921"/>
    <n v="1234.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3.06659612459493"/>
    <n v="7590.5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99.360120821906918"/>
    <n v="261.6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500000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8000"/>
    <n v="13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2500000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1428.571428571428"/>
    <n v="36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8333.3333333333321"/>
    <n v="4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365.1767455448437"/>
    <n v="6863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115384.61538461538"/>
    <n v="27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e v="#DIV/0!"/>
    <n v="0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111111.11111111111"/>
    <n v="5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676.4705882352941"/>
    <n v="38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4285.714285714286"/>
    <n v="19.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1983.6022216344884"/>
    <n v="1904.5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e v="#DIV/0!"/>
    <n v="0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20325.203252032519"/>
    <n v="64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273.30508474576271"/>
    <n v="719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e v="#DIV/0!"/>
    <n v="0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4000"/>
    <n v="100.5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0980.966325036603"/>
    <n v="69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e v="#DIV/0!"/>
    <n v="0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480000"/>
    <n v="25.5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833333.33333333337"/>
    <n v="7.5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27272.727272727276"/>
    <n v="28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e v="#DIV/0!"/>
    <n v="0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110294.11764705883"/>
    <n v="35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1800000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e v="#DIV/0!"/>
    <n v="0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500000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e v="#DIV/0!"/>
    <n v="0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0000"/>
    <n v="125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2500"/>
    <n v="10.5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59859.15492957746"/>
    <n v="71.5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23584.905660377361"/>
    <n v="54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e v="#DIV/0!"/>
    <n v="0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25690.173410404623"/>
    <n v="177.5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3975"/>
    <n v="42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23166.023166023166"/>
    <n v="131.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800000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50000"/>
    <n v="5.5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892857.14285714296"/>
    <n v="10.5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6857.1428571428569"/>
    <n v="90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00000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e v="#DIV/0!"/>
    <n v="0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e v="#DIV/0!"/>
    <n v="0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900000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0000"/>
    <n v="6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e v="#DIV/0!"/>
    <n v="0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7857.142857142859"/>
    <n v="30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1100.9174311926606"/>
    <n v="1366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2990.0332225913621"/>
    <n v="151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750000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2242.1524663677128"/>
    <n v="116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163934.42622950819"/>
    <n v="31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000"/>
    <n v="125.5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434.78260869565213"/>
    <n v="61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96153.846153846156"/>
    <n v="14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23474.178403755868"/>
    <n v="217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333333.33333333337"/>
    <n v="4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37500"/>
    <n v="11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294.11764705882354"/>
    <n v="428.5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161290.32258064518"/>
    <n v="16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5000"/>
    <n v="50.5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7142.8571428571431"/>
    <n v="7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e v="#DIV/0!"/>
    <n v="0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2542.28670214569"/>
    <n v="301.51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e v="#DIV/0!"/>
    <n v="0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816.7938931297713"/>
    <n v="69.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50000"/>
    <n v="5.5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e v="#DIV/0!"/>
    <n v="0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0266.94045174538"/>
    <n v="733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5600"/>
    <n v="3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e v="#DIV/0!"/>
    <n v="0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e v="#DIV/0!"/>
    <n v="0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e v="#DIV/0!"/>
    <n v="0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468.0917459822125"/>
    <n v="6469.5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e v="#DIV/0!"/>
    <n v="0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e v="#DIV/0!"/>
    <n v="0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e v="#DIV/0!"/>
    <n v="0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333.3333333333335"/>
    <n v="31.5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e v="#DIV/0!"/>
    <n v="0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25000000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0000"/>
    <n v="150.5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9578.5440613026822"/>
    <n v="132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1759.5307917888563"/>
    <n v="175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e v="#DIV/0!"/>
    <n v="0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e v="#DIV/0!"/>
    <n v="0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e v="#DIV/0!"/>
    <n v="0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575.37399309551211"/>
    <n v="2192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500000"/>
    <n v="45.5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e v="#DIV/0!"/>
    <n v="0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57142.857142857145"/>
    <n v="176.5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19990.00000000001"/>
    <n v="5.5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7246.376811594203"/>
    <n v="349.5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e v="#DIV/0!"/>
    <n v="0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803.21285140562259"/>
    <n v="635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500000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1250000"/>
    <n v="1.5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50000"/>
    <n v="2.5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e v="#DIV/0!"/>
    <n v="0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1111111.1111111112"/>
    <n v="12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0000000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69.306930693069305"/>
    <n v="51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83.919018147487677"/>
    <n v="23990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6.8470405379035055"/>
    <n v="147135.5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94.510812036897022"/>
    <n v="13302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3.320236259134411"/>
    <n v="38025.24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35.880875493362034"/>
    <n v="2905.5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75.828665131136191"/>
    <n v="541.00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93.41429238673517"/>
    <n v="1079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78.850139677390288"/>
    <n v="22207.5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71.44898542440697"/>
    <n v="1790.5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88.967971530249116"/>
    <n v="867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99.474773197517109"/>
    <n v="12618.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99.535500995355008"/>
    <n v="1521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70.698358384118322"/>
    <n v="53595.7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37.41231488698363"/>
    <n v="1654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68.079312398944765"/>
    <n v="6012.5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46.825248173815318"/>
    <n v="5382.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79.554494828957829"/>
    <n v="947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95.728534976969215"/>
    <n v="15226.5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99.436526350679486"/>
    <n v="151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270.1111837802487"/>
    <n v="773.5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0526.315789473683"/>
    <n v="52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25000"/>
    <n v="80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28571.428571428572"/>
    <n v="353.5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327.4336283185842"/>
    <n v="466.5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536.48068669527891"/>
    <n v="938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2500000"/>
    <n v="6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998.00399201596815"/>
    <n v="2519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192.9824561403511"/>
    <n v="354.5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464.95408578402885"/>
    <n v="21521.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41.56893999772285"/>
    <n v="13329.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253.6354413256679"/>
    <n v="5921.5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462.36360273719254"/>
    <n v="5514.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48780.487804878052"/>
    <n v="104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333333.33333333337"/>
    <n v="8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673.40067340067344"/>
    <n v="458.5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6798.0965329707687"/>
    <n v="747.5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390.86929330831765"/>
    <n v="6444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2617.3285198555955"/>
    <n v="562.5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645.74600657074882"/>
    <n v="4460.5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385.9215807347947"/>
    <n v="9781.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250000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94339.622641509442"/>
    <n v="28.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1744.96644295302"/>
    <n v="150.5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1336.2284950726573"/>
    <n v="12041.5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361.6636528028933"/>
    <n v="281.5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e v="#DIV/0!"/>
    <n v="0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2816.9014084507044"/>
    <n v="1778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137.00506918755994"/>
    <n v="7317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73.46429887898697"/>
    <n v="57816.75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810.37277147487839"/>
    <n v="1251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9230.76923076923"/>
    <n v="135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1531.3935681470139"/>
    <n v="753.5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282.98149301035716"/>
    <n v="17817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25423.728813559323"/>
    <n v="298.5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9433.9622641509432"/>
    <n v="321.5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1750000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215.61017680034499"/>
    <n v="1216.5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649.77257959714098"/>
    <n v="7709.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121.32667169021305"/>
    <n v="54019.37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722.0843672456576"/>
    <n v="217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375.93984962406017"/>
    <n v="3069.5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24.534131254584"/>
    <n v="2329.5050000000001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792.1146953405018"/>
    <n v="422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1434.511434511434"/>
    <n v="242.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0235.414534288639"/>
    <n v="491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e v="#DIV/0!"/>
    <n v="0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126.6987885359955"/>
    <n v="27063.3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452.64229942288108"/>
    <n v="4603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24590.163934426229"/>
    <n v="31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e v="#DIV/0!"/>
    <n v="0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295.93678790210413"/>
    <n v="17064.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46190.476190476191"/>
    <n v="54.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2562.814070351758"/>
    <n v="100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666.96309470875951"/>
    <n v="1138.5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979.8416126709863"/>
    <n v="700.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979.02097902097898"/>
    <n v="365.5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2786.885245901642"/>
    <n v="154.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3333.333333333334"/>
    <n v="47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7731.9587628865975"/>
    <n v="102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69.469835466179163"/>
    <n v="138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81.893538400079905"/>
    <n v="5066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75.743804156819976"/>
    <n v="16579.5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91.424392027793004"/>
    <n v="2784.5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94.812278460952911"/>
    <n v="3763.0050000000001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99.651220727453918"/>
    <n v="10105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98.619329388560161"/>
    <n v="1285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64.302774205401434"/>
    <n v="2796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94.727469071481352"/>
    <n v="4023.724999999999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76.540375047837742"/>
    <n v="2673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75.648687495271957"/>
    <n v="13351.5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79.365079365079367"/>
    <n v="3185.5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62.5"/>
    <n v="38.5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83.001328021248341"/>
    <n v="1590.5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79.662605435801311"/>
    <n v="5363.5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87.407710475907081"/>
    <n v="27000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.732040546496254"/>
    <n v="5726.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81.699346405228752"/>
    <n v="311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93.691442848219864"/>
    <n v="821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63.157894736842103"/>
    <n v="4819.5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93.109869646182503"/>
    <n v="1620.5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97.789947193428517"/>
    <n v="6693.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90.322580645161281"/>
    <n v="786.5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67.567567567567565"/>
    <n v="414.5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97.732603596559812"/>
    <n v="2589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55.83501006036218"/>
    <n v="2025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90.024110910186863"/>
    <n v="1707.5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99.957161216621444"/>
    <n v="3529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99.750623441396513"/>
    <n v="1024.5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94.732853353543007"/>
    <n v="5333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97.477516999341958"/>
    <n v="2309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84.388185654008439"/>
    <n v="1808.5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89.525514771709936"/>
    <n v="2845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78.125"/>
    <n v="6413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96.385542168674704"/>
    <n v="1062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98.128108207827481"/>
    <n v="1307.845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84.951456310679603"/>
    <n v="42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42.016806722689076"/>
    <n v="306.5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98.039215686274503"/>
    <n v="1284.5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98.11616954474097"/>
    <n v="2597.5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e v="#DIV/0!"/>
    <n v="0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2127.6595744680849"/>
    <n v="120.5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e v="#DIV/0!"/>
    <n v="0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85800"/>
    <n v="3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e v="#DIV/0!"/>
    <n v="0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277.66759222530743"/>
    <n v="1282.5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e v="#DIV/0!"/>
    <n v="0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2824.8587570621471"/>
    <n v="90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e v="#DIV/0!"/>
    <n v="0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241.54589371980677"/>
    <n v="854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e v="#DIV/0!"/>
    <n v="0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80000"/>
    <n v="5.5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000"/>
    <n v="25.5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1746.875"/>
    <n v="17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142.45014245014244"/>
    <n v="180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5882.3529411764703"/>
    <n v="87.5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94.55252918287937"/>
    <n v="1827.5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4285.714285714286"/>
    <n v="12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25000"/>
    <n v="1.5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750"/>
    <n v="203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96.15384615384616"/>
    <n v="533.5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75.101151863916712"/>
    <n v="545.115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357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67.506750675067508"/>
    <n v="1128.5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97.560975609756099"/>
    <n v="517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55.36240228535997"/>
    <n v="466.07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70.028011204481786"/>
    <n v="3592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87.591240875912419"/>
    <n v="693.5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49.138841797498834"/>
    <n v="1034.5250000000001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91.397849462365585"/>
    <n v="937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69.264261165052588"/>
    <n v="7296.73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96.277278562259312"/>
    <n v="3959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99.557566175914232"/>
    <n v="1285.5550000000001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97.295882084466982"/>
    <n v="1429.2149999999999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94.955489614243334"/>
    <n v="4239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89.456869009584665"/>
    <n v="7917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98.667982239763191"/>
    <n v="5112.5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92.994420334779917"/>
    <n v="1648.5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87.043024123352396"/>
    <n v="2054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99.980003999200164"/>
    <n v="2514.5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65.731814198071874"/>
    <n v="1169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89.668808256703869"/>
    <n v="1140.7149999999999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98.68421052631578"/>
    <n v="3077.5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81.128747795414455"/>
    <n v="1436.5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2759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95.238095238095227"/>
    <n v="1602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95.751047277079593"/>
    <n v="4213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95.124851367419737"/>
    <n v="2131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2271.5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96.362322331968201"/>
    <n v="2101.5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95.238095238095227"/>
    <n v="801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96.15384615384616"/>
    <n v="526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65.861690450054894"/>
    <n v="472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62.501562539063471"/>
    <n v="1247.97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78.554595443833463"/>
    <n v="650.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93.45794392523365"/>
    <n v="2161.5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86.864262181161621"/>
    <n v="4131.7749999999996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72.933785846955743"/>
    <n v="1039.83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64.22018348623854"/>
    <n v="282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91.954022988505741"/>
    <n v="224.5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74.599030212607232"/>
    <n v="1359.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8780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83.91608391608392"/>
    <n v="1822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55.710306406685241"/>
    <n v="734.5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74.415143481698536"/>
    <n v="1102.05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99.569858212521893"/>
    <n v="6326.5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98.56630824372759"/>
    <n v="2814.5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96.774193548387103"/>
    <n v="160.5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93.45794392523365"/>
    <n v="714.5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96.15384615384616"/>
    <n v="268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92.735703245749619"/>
    <n v="986.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42.857142857142854"/>
    <n v="1760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99.396596395481822"/>
    <n v="7622.53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98.360655737704917"/>
    <n v="3070.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76.325284485151272"/>
    <n v="3640.5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85.287846481876329"/>
    <n v="1192.5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99.078176644499578"/>
    <n v="2546.2600000000002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82.101806239737272"/>
    <n v="1553.5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68.7757909215956"/>
    <n v="1484.5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85.751085179982951"/>
    <n v="2963.415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83.045028675448407"/>
    <n v="6115.83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98.697196999605211"/>
    <n v="2580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95.858895705521476"/>
    <n v="1323.5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37.434489643124529"/>
    <n v="4070.5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51.510989010989007"/>
    <n v="2991.5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83.070139441536057"/>
    <n v="3098.0050000000001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81.966602335303023"/>
    <n v="694.50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5.5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58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83.402835696413675"/>
    <n v="2455.5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64.443370388271305"/>
    <n v="3170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76.657723265619012"/>
    <n v="1339.5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95.264017419706036"/>
    <n v="1868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155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84.587695837250834"/>
    <n v="16682.150000000001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96.666666666666671"/>
    <n v="773.5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45.871559633027523"/>
    <n v="286.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612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69.441631415394056"/>
    <n v="902.0349999999999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95.533795080009554"/>
    <n v="2142.5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551.18110236220468"/>
    <n v="129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4455.4455445544554"/>
    <n v="51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29411.764705882353"/>
    <n v="87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2222.2222222222222"/>
    <n v="47.5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40.74074074074073"/>
    <n v="1389.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4888.8888888888887"/>
    <n v="23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546.875"/>
    <n v="325.5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416.31973355537053"/>
    <n v="606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90000"/>
    <n v="25.5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846.15384615384619"/>
    <n v="521.5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2258.06451612903"/>
    <n v="33.5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1846.153846153846"/>
    <n v="168.5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2307.692307692309"/>
    <n v="33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7777.7777777777774"/>
    <n v="25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410.95890410958907"/>
    <n v="375.5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e v="#DIV/0!"/>
    <n v="0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245.10108864696733"/>
    <n v="665.5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48.03849000740192"/>
    <n v="690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7692.3076923076924"/>
    <n v="33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26.08695652173913"/>
    <n v="33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345.1327433628321"/>
    <n v="60.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2500"/>
    <n v="15.5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496.68874172185429"/>
    <n v="158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249.87506246876561"/>
    <n v="1012.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0000"/>
    <n v="11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133.33333333333331"/>
    <n v="385.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243.90243902439025"/>
    <n v="106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e v="#DIV/0!"/>
    <n v="0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1388.8888888888889"/>
    <n v="3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1059.1784164859002"/>
    <n v="1196.1600000000001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2400"/>
    <n v="64.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076.9230769230771"/>
    <n v="134.5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245.39877300613497"/>
    <n v="1231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00"/>
    <n v="102.5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55.29742149604289"/>
    <n v="3943.5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4102.5641025641025"/>
    <n v="101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250"/>
    <n v="1636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e v="#DIV/0!"/>
    <n v="0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571.4285714285716"/>
    <n v="36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267.85714285714283"/>
    <n v="144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23809.523809523809"/>
    <n v="11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e v="#DIV/0!"/>
    <n v="0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3333.333333333328"/>
    <n v="46.5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125"/>
    <n v="82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3112.582781456957"/>
    <n v="77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316.3265306122448"/>
    <n v="101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e v="#DIV/0!"/>
    <n v="0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e v="#DIV/0!"/>
    <n v="0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e v="#DIV/0!"/>
    <n v="0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076.9230769230771"/>
    <n v="264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447.15447154471548"/>
    <n v="64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e v="#DIV/0!"/>
    <n v="0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1666.666666666668"/>
    <n v="16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1513.6226034308779"/>
    <n v="1003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e v="#DIV/0!"/>
    <n v="0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1733.3333333333333"/>
    <n v="192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e v="#DIV/0!"/>
    <n v="0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6666.666666666664"/>
    <n v="15.5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989.7959183673468"/>
    <n v="103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20000"/>
    <n v="50.5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e v="#DIV/0!"/>
    <n v="0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23.62459546925567"/>
    <n v="2327.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475.35211267605632"/>
    <n v="2855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4545.454545454545"/>
    <n v="168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917.43119266055044"/>
    <n v="171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750"/>
    <n v="82.5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e v="#DIV/0!"/>
    <n v="0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e v="#DIV/0!"/>
    <n v="0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920.6349206349206"/>
    <n v="801.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e v="#DIV/0!"/>
    <n v="0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260.86956521739131"/>
    <n v="175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26.7175572519084"/>
    <n v="69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687.90731354091236"/>
    <n v="705.5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1666.6666666666667"/>
    <n v="61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28.9473684210526"/>
    <n v="775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7000"/>
    <n v="26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e v="#DIV/0!"/>
    <n v="0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8750"/>
    <n v="21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28000"/>
    <n v="13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6875"/>
    <n v="21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582.90155440414514"/>
    <n v="77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4306.6322136089575"/>
    <n v="596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122.754491017964"/>
    <n v="342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38.0622837370242"/>
    <n v="150.5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750.41272699984995"/>
    <n v="3379.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4025.7648953301127"/>
    <n v="1250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5244.7552447552443"/>
    <n v="145.5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e v="#DIV/0!"/>
    <n v="0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833.33333333333337"/>
    <n v="244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7326.0073260073259"/>
    <n v="140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356.63338088445079"/>
    <n v="713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260.48450117218027"/>
    <n v="9658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250.35765379113019"/>
    <n v="9884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1904.761904761905"/>
    <n v="65.5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230.37935800952235"/>
    <n v="3292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1766.3683466792274"/>
    <n v="8538.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5807.200929152149"/>
    <n v="439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5150.2145922746786"/>
    <n v="120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882.74687854710555"/>
    <n v="449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257.33401955738549"/>
    <n v="9800.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216.9167803547067"/>
    <n v="12921.5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237.03186207240699"/>
    <n v="20094.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351.12359550561797"/>
    <n v="374.5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9283.8196286472157"/>
    <n v="193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2514.220705346985"/>
    <n v="454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8389.2617449664431"/>
    <n v="152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675.67567567567573"/>
    <n v="903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561.48231330713077"/>
    <n v="1821.5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7547.1698113207549"/>
    <n v="5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214.28571428571428"/>
    <n v="7005.5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217.77003484320559"/>
    <n v="1155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44247.787610619467"/>
    <n v="115.5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88.80866425992781"/>
    <n v="3485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4866.1800486618004"/>
    <n v="209.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7857.142857142859"/>
    <n v="141.5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835.8266206367475"/>
    <n v="1315.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5192.1079958463142"/>
    <n v="1453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297.02970297029702"/>
    <n v="460.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177.73585681535474"/>
    <n v="48698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120.74728077123704"/>
    <n v="14541.08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672.9475100942127"/>
    <n v="758.5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808072.72727272729"/>
    <n v="7.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583333.33333333326"/>
    <n v="3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38.91255568924589"/>
    <n v="15465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9433.9622641509432"/>
    <n v="54.5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1588.9830508474577"/>
    <n v="955.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784.31372549019602"/>
    <n v="1286.5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756.42965204236009"/>
    <n v="3325.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e v="#DIV/0!"/>
    <n v="0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596.30292188431724"/>
    <n v="854.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96153.846153846156"/>
    <n v="14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2358.4905660377358"/>
    <n v="109.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21413.276231263386"/>
    <n v="235.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398.61055748533681"/>
    <n v="8878.5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4283.5724994645534"/>
    <n v="2340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1377.4104683195592"/>
    <n v="367.5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6153.8461538461543"/>
    <n v="35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7692.3076923076924"/>
    <n v="36.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170.76988757649067"/>
    <n v="17682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1283.916802191218"/>
    <n v="5861.5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4513.2163034705409"/>
    <n v="9915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96.15384615384616"/>
    <n v="2602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37.80405405405406"/>
    <n v="1491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622.85892245406421"/>
    <n v="1613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121.64266251459712"/>
    <n v="10323.5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133.24272827810421"/>
    <n v="75131.5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1709.4017094017095"/>
    <n v="121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225.63176895306862"/>
    <n v="6686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37400"/>
    <n v="125.5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761.61462300076164"/>
    <n v="3333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52386.36363636364"/>
    <n v="112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6666.666666666668"/>
    <n v="38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0.46435989080298551"/>
    <n v="538763.0250000000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289.6200185356812"/>
    <n v="436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26.79738562091501"/>
    <n v="1538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750"/>
    <n v="123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518.6488388458833"/>
    <n v="1440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437.08586114656367"/>
    <n v="28776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220.6119162640903"/>
    <n v="314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11.26760563380282"/>
    <n v="10850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48.650345260514754"/>
    <n v="1608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28.424945353042556"/>
    <n v="5516.0550000000003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87.032201914708438"/>
    <n v="1186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42.167404596247096"/>
    <n v="243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84.290202739010141"/>
    <n v="11894.275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90.968373935117711"/>
    <n v="39010.410000000003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99.991714972188021"/>
    <n v="3561.29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96.999870684081216"/>
    <n v="3922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85.273300929478978"/>
    <n v="5991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89.477451682176095"/>
    <n v="5658.5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29.231218941829873"/>
    <n v="3500.5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93.109869646182503"/>
    <n v="5419.5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92.16841559079954"/>
    <n v="2977.42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97.218155197657396"/>
    <n v="696.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76.922011849066706"/>
    <n v="3333.0450000000001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92.891760904684972"/>
    <n v="2514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88.999291961188405"/>
    <n v="2633.61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97.943192948090115"/>
    <n v="521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68.807339449541288"/>
    <n v="1120.5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78.003120124804994"/>
    <n v="335.5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34000"/>
    <n v="125.5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e v="#DIV/0!"/>
    <n v="0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6500"/>
    <n v="5.5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1171.3716762328686"/>
    <n v="4414.5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116666.66666666667"/>
    <n v="4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759.3984962406012"/>
    <n v="137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e v="#DIV/0!"/>
    <n v="0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200000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7075.4716981132078"/>
    <n v="108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e v="#DIV/0!"/>
    <n v="0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e v="#DIV/0!"/>
    <n v="0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e v="#DIV/0!"/>
    <n v="0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e v="#DIV/0!"/>
    <n v="0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0000"/>
    <n v="8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e v="#DIV/0!"/>
    <n v="0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e v="#DIV/0!"/>
    <n v="0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e v="#DIV/0!"/>
    <n v="0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e v="#DIV/0!"/>
    <n v="0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e v="#DIV/0!"/>
    <n v="0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e v="#DIV/0!"/>
    <n v="0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0000"/>
    <n v="25.5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e v="#DIV/0!"/>
    <n v="0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104.73684210526315"/>
    <n v="97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e v="#DIV/0!"/>
    <n v="0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1114.2751021418844"/>
    <n v="4100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703.7037037037039"/>
    <n v="43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2969.7089685210849"/>
    <n v="2599.5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384.61538461538464"/>
    <n v="70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66666.666666666657"/>
    <n v="24.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258.8235294117647"/>
    <n v="435.5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4285.714285714286"/>
    <n v="36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e v="#DIV/0!"/>
    <n v="0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47058.82352941175"/>
    <n v="27.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7500"/>
    <n v="5.5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1584.9721162312885"/>
    <n v="1718.5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2222.2222222222222"/>
    <n v="24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159.32361813315205"/>
    <n v="24024.5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340.41394335511984"/>
    <n v="3755.5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1333.3333333333335"/>
    <n v="25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834.808259587021"/>
    <n v="348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098.2976386600767"/>
    <n v="959.5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566666.66666666674"/>
    <n v="8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7857.142857142859"/>
    <n v="29.5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2195.121951219513"/>
    <n v="205.5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e v="#DIV/0!"/>
    <n v="0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2923.9766081871344"/>
    <n v="517.5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120000"/>
    <n v="8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e v="#DIV/0!"/>
    <n v="0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705.07055406010966"/>
    <n v="3264.67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1277.6831345826236"/>
    <n v="611.5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259980.00000000003"/>
    <n v="3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800"/>
    <n v="13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9523.8095238095248"/>
    <n v="14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710.05917159763317"/>
    <n v="23.1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46.44642851721756"/>
    <n v="1660.5050000000001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986.1762135536665"/>
    <n v="12634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557.62081784386612"/>
    <n v="1090.5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212765.95744680849"/>
    <n v="27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386.5779256794233"/>
    <n v="912.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20000"/>
    <n v="13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4000"/>
    <n v="55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243902.43902439025"/>
    <n v="23.5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1882.3529411764707"/>
    <n v="224.5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6172.8395061728388"/>
    <n v="129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2019.5220464490071"/>
    <n v="1504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62893.081761006295"/>
    <n v="725.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242.42424242424244"/>
    <n v="86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e v="#DIV/0!"/>
    <n v="0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412.9692832764504"/>
    <n v="376.75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22222.222222222223"/>
    <n v="24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9607.843137254902"/>
    <n v="13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250000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281.39361466725848"/>
    <n v="15792.46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20000"/>
    <n v="3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60000"/>
    <n v="6.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75471.698113207545"/>
    <n v="28.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280080.66323101055"/>
    <n v="94.26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1204.8192771084339"/>
    <n v="45.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4128.440366972477"/>
    <n v="5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42000"/>
    <n v="3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e v="#DIV/0!"/>
    <n v="0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862068.96551724127"/>
    <n v="17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e v="#DIV/0!"/>
    <n v="0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45454.545454545456"/>
    <n v="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21176.470588235294"/>
    <n v="216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e v="#DIV/0!"/>
    <n v="0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20000"/>
    <n v="6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5982.9059829059834"/>
    <n v="304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100000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95238.095238095237"/>
    <n v="11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45454.545454545456"/>
    <n v="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e v="#DIV/0!"/>
    <n v="0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695.41029207232259"/>
    <n v="725.5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5000"/>
    <n v="10.5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250000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2000"/>
    <n v="25.5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1551.851851851852"/>
    <n v="138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253.16455696202533"/>
    <n v="4957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28000"/>
    <n v="64.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160000"/>
    <n v="3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e v="#DIV/0!"/>
    <n v="0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e v="#DIV/0!"/>
    <n v="0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e v="#DIV/0!"/>
    <n v="0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24193.548387096773"/>
    <n v="97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e v="#DIV/0!"/>
    <n v="0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80000"/>
    <n v="50.5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1132.0754716981132"/>
    <n v="271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e v="#DIV/0!"/>
    <n v="0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20547.945205479449"/>
    <n v="38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66666.666666666657"/>
    <n v="38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992.06349206349205"/>
    <n v="129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e v="#DIV/0!"/>
    <n v="0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1756.311745334797"/>
    <n v="463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6000"/>
    <n v="25.5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538.4615384615386"/>
    <n v="164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3297.872340425531"/>
    <n v="98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e v="#DIV/0!"/>
    <n v="0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6622.5165562913899"/>
    <n v="77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21428.571428571428"/>
    <n v="19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e v="#DIV/0!"/>
    <n v="0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2597.4025974025972"/>
    <n v="58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e v="#DIV/0!"/>
    <n v="0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171428.57142857142"/>
    <n v="18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e v="#DIV/0!"/>
    <n v="0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e v="#DIV/0!"/>
    <n v="0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482.97512678097075"/>
    <n v="1047.75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522.4660397074191"/>
    <n v="1439.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128.7027579162414"/>
    <n v="497.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1764.7058823529412"/>
    <n v="511.5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58823.529411764706"/>
    <n v="10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25000"/>
    <n v="51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00000"/>
    <n v="13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e v="#DIV/0!"/>
    <n v="0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416666.66666666669"/>
    <n v="15.5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1693.0022573363431"/>
    <n v="452.5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418.8034188034189"/>
    <n v="297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1750000"/>
    <n v="5.5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e v="#DIV/0!"/>
    <n v="0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1500000"/>
    <n v="3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1875"/>
    <n v="1602.5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851.063829787234"/>
    <n v="2980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1250000"/>
    <n v="3.5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2380.9523809523812"/>
    <n v="23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2500"/>
    <n v="51.5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95.295850298882428"/>
    <n v="11730.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94.840667678300449"/>
    <n v="6645.5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93.691442848219864"/>
    <n v="4064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96.037756558006805"/>
    <n v="4590.5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62.285892245406416"/>
    <n v="164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92.783505154639172"/>
    <n v="4893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74.074074074074076"/>
    <n v="344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91.68081494057725"/>
    <n v="148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34.482758620689658"/>
    <n v="152.5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96.193486326783017"/>
    <n v="11052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1.03277060575968"/>
    <n v="20497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74.074074074074076"/>
    <n v="6835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37.049339499706164"/>
    <n v="19824.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39.479917881770803"/>
    <n v="19154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38.372985418265543"/>
    <n v="4644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98.700334199777188"/>
    <n v="1351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79.615193232708563"/>
    <n v="3066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97.62018264736173"/>
    <n v="3128.6350000000002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50.189717130754254"/>
    <n v="25041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97.604790419161674"/>
    <n v="8400.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97.138160352686242"/>
    <n v="6720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99.145820622330689"/>
    <n v="6587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86.956521739130437"/>
    <n v="533.5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95.999080248332945"/>
    <n v="8768.5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64.391500321957508"/>
    <n v="7802.5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94.339622641509436"/>
    <n v="3203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39.321314118317837"/>
    <n v="2548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98.911968348170134"/>
    <n v="50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77.495350278983267"/>
    <n v="1654.5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97.817908201655385"/>
    <n v="3376.5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75.872534142640376"/>
    <n v="1330.5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12.721348279730234"/>
    <n v="19926.50500000000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68.634179821551129"/>
    <n v="10310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97.465886939571149"/>
    <n v="13686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58.045791680103186"/>
    <n v="7797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62.826621580079923"/>
    <n v="13138.5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96.370061034371986"/>
    <n v="7852.5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89.75891571229819"/>
    <n v="1277.0050000000001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35.666518056174766"/>
    <n v="5676.5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89.20124341127179"/>
    <n v="11194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1415.0943396226414"/>
    <n v="53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2272.7272727272725"/>
    <n v="67.5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2581.3113061435211"/>
    <n v="988.5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e v="#DIV/0!"/>
    <n v="0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341.29692832764505"/>
    <n v="744.5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1000"/>
    <n v="13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e v="#DIV/0!"/>
    <n v="0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e v="#DIV/0!"/>
    <n v="0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2500"/>
    <n v="20.5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862.06896551724151"/>
    <n v="61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e v="#DIV/0!"/>
    <n v="0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587.6190476190473"/>
    <n v="108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e v="#DIV/0!"/>
    <n v="0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e v="#DIV/0!"/>
    <n v="0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561.79775280898878"/>
    <n v="90.5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e v="#DIV/0!"/>
    <n v="0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319.5020746887972"/>
    <n v="124.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97.08316909735908"/>
    <n v="1285.5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8220"/>
    <n v="3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709.63926670609101"/>
    <n v="86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96.339113680154142"/>
    <n v="1060.5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83.160083160083161"/>
    <n v="1211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85.470085470085465"/>
    <n v="1185.5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81.871345029239762"/>
    <n v="2162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65.945660775520977"/>
    <n v="19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95.748755266181547"/>
    <n v="2651.5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49.961696033041335"/>
    <n v="30277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98.231827111984288"/>
    <n v="3091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72.644250726442507"/>
    <n v="2479.5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.2912795573360645E-2"/>
    <n v="15547.1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50.288973954814985"/>
    <n v="6732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49.41525284137704"/>
    <n v="3090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84.77179292059455"/>
    <n v="17875.064999999999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33.929673041332507"/>
    <n v="8193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46.916124915746451"/>
    <n v="13123.78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95.93246354566385"/>
    <n v="1351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87.976539589442808"/>
    <n v="1912.5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98.76543209876543"/>
    <n v="1038.5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79.73503434739942"/>
    <n v="4128.5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84.033613445378151"/>
    <n v="913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60.0739371534196"/>
    <n v="558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83.929432133462171"/>
    <n v="2118.085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99.528548978522792"/>
    <n v="4797.5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98.231827111984288"/>
    <n v="11277.5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85.714285714285708"/>
    <n v="7091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92.039557426808969"/>
    <n v="10316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87.168758716875871"/>
    <n v="5820.5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98.231827111984288"/>
    <n v="3833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94.339622641509436"/>
    <n v="2664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96.618357487922708"/>
    <n v="209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64.526386646238478"/>
    <n v="19605.419999999998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61.674842009613052"/>
    <n v="12355.05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95.766177301500647"/>
    <n v="1600.3150000000001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94.229096060281492"/>
    <n v="8165.824999999999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64.541753549796439"/>
    <n v="5130.5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90.275869381290036"/>
    <n v="7026.585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90.161677920847666"/>
    <n v="8383.39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90.322580645161281"/>
    <n v="3912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80.897422068816738"/>
    <n v="9408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47.382136934375737"/>
    <n v="1066.25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99.009900990099013"/>
    <n v="1025.5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98.376783079193302"/>
    <n v="1048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92.307692307692307"/>
    <n v="822.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41.32231404958678"/>
    <n v="315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99.552015928322547"/>
    <n v="2039.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79.957356076759055"/>
    <n v="964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92.10526315789474"/>
    <n v="1943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68.634179821551129"/>
    <n v="2206.5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90.909090909090907"/>
    <n v="961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97.815454841865019"/>
    <n v="7727.5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81.967213114754102"/>
    <n v="316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98.077677520596311"/>
    <n v="1306.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70.833333333333343"/>
    <n v="611.5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91.303355398310899"/>
    <n v="11071.5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95.556617295747728"/>
    <n v="1063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80.645161290322577"/>
    <n v="2186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74.074074074074076"/>
    <n v="2037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97.323600973236012"/>
    <n v="1042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1275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76.769032688254114"/>
    <n v="2333.565000000000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252.35000946312533"/>
    <n v="7977.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384.96086231233159"/>
    <n v="3939.5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53.26524640871662"/>
    <n v="36063.5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868.50790342192101"/>
    <n v="2901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880.28169014084506"/>
    <n v="587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89.292646944638548"/>
    <n v="6457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645.16129032258061"/>
    <n v="1562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12.22680154864497"/>
    <n v="40085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6428.571428571428"/>
    <n v="14.5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21.3883978788366"/>
    <n v="6284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8875.7396449704138"/>
    <n v="1019.5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247.5002475002475"/>
    <n v="20326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750000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1744.1353449027645"/>
    <n v="5743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652.5285481239805"/>
    <n v="3132.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662.10045662100458"/>
    <n v="442.5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9880.715705765408"/>
    <n v="253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7675.6936368167471"/>
    <n v="3013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3018.867924528306"/>
    <n v="5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126.1261261261261"/>
    <n v="688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16.260162601626"/>
    <n v="2505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4115.2263374485601"/>
    <n v="247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8849.5575221238942"/>
    <n v="570.5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815.2492668621699"/>
    <n v="873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4290.6178489702515"/>
    <n v="881.5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2254.901960784313"/>
    <n v="208.5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444.55734789787886"/>
    <n v="3961.5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7316.3593795727247"/>
    <n v="1725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e v="#DIV/0!"/>
    <n v="0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e v="#DIV/0!"/>
    <n v="0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929.87485142976993"/>
    <n v="7289.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506.07287449392715"/>
    <n v="2478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117.72046099332525"/>
    <n v="42585.5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202.50293629257624"/>
    <n v="12415.5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027.2452068617558"/>
    <n v="50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1507.3861923424781"/>
    <n v="1677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e v="#DIV/0!"/>
    <n v="0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142.12620807276861"/>
    <n v="8818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50000"/>
    <n v="50.5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97.753621771686639"/>
    <n v="25736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26.473702788563358"/>
    <n v="2902.5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80"/>
    <n v="191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67.876437179664777"/>
    <n v="3684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97.847358121330714"/>
    <n v="1293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98.162071846282373"/>
    <n v="3005.5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48.971596474045057"/>
    <n v="5191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96.107640557424318"/>
    <n v="2640.25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98.750802350269097"/>
    <n v="10186.5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73.453797561333928"/>
    <n v="6920.5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74.850299401197603"/>
    <n v="689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76.775431861804222"/>
    <n v="813.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81.512879034887504"/>
    <n v="1594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54.701426741918667"/>
    <n v="3151.28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79.808459696727851"/>
    <n v="1285.5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89.552238805970148"/>
    <n v="1699.5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86.387434554973822"/>
    <n v="391.5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57.736720554272516"/>
    <n v="1339.5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79.375578780261932"/>
    <n v="3911.5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91.659028414298803"/>
    <n v="558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102.5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84.286574352799519"/>
    <n v="24987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99.7340425531915"/>
    <n v="3806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79.05813302637695"/>
    <n v="4816.8450000000003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87.519691930684402"/>
    <n v="2901.5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90.334236675700083"/>
    <n v="2811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94.923443773259692"/>
    <n v="17248.314999999999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96.463022508038591"/>
    <n v="787.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93.382254836557706"/>
    <n v="3782.5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80.645161290322577"/>
    <n v="318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95.229025807065995"/>
    <n v="5276.5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52.77973258268824"/>
    <n v="1454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58.368597694440396"/>
    <n v="3481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39.606080068507815"/>
    <n v="4755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86.092715231788077"/>
    <n v="770.5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49.176297024834028"/>
    <n v="2100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89.605734767025098"/>
    <n v="5655.5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23.584905660377359"/>
    <n v="55.5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93.370681605975719"/>
    <n v="2714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95.819858665708466"/>
    <n v="4248.5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47.078964262786215"/>
    <n v="2383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80.589454294266645"/>
    <n v="2203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90.574685054837317"/>
    <n v="4483.2449999999999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45.714285714285715"/>
    <n v="444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73.193046660567248"/>
    <n v="2771.5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74.179904070548048"/>
    <n v="3426.1849999999999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68.7757909215956"/>
    <n v="380.5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91.653027823240592"/>
    <n v="1537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90.744101633393825"/>
    <n v="282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87.997184090109116"/>
    <n v="1472.5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97.703957010258918"/>
    <n v="5143.5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81.877729257641917"/>
    <n v="466.5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89.376915219611845"/>
    <n v="1999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93.196644920782859"/>
    <n v="3255.5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87.834870443566089"/>
    <n v="5771.5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91.172813924575209"/>
    <n v="2445.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79.274200651810091"/>
    <n v="5768.5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59.726962457337883"/>
    <n v="310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20.140175622331427"/>
    <n v="6326.5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91.608647856357635"/>
    <n v="1421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97.489641725566656"/>
    <n v="2084.5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6016.5975103734436"/>
    <n v="123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23809.523809523809"/>
    <n v="61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80000"/>
    <n v="9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20000"/>
    <n v="8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1388.8888888888889"/>
    <n v="39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e v="#DIV/0!"/>
    <n v="0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600000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42857.142857142855"/>
    <n v="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2187.5"/>
    <n v="166.5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2000"/>
    <n v="50.5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50000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550"/>
    <n v="404.5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e v="#DIV/0!"/>
    <n v="0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8181.8181818181811"/>
    <n v="28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50000"/>
    <n v="3.5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1415.7303370786517"/>
    <n v="227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666.6666666666665"/>
    <n v="3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00000"/>
    <n v="101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96153.846153846156"/>
    <n v="14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0000"/>
    <n v="50.5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491.15913555992148"/>
    <n v="770.5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e v="#DIV/0!"/>
    <n v="0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e v="#DIV/0!"/>
    <n v="0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1193.3174224343675"/>
    <n v="211.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2222.2222222222222"/>
    <n v="24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e v="#DIV/0!"/>
    <n v="0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1240.694789081886"/>
    <n v="20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3.01786043085986"/>
    <n v="2739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e v="#DIV/0!"/>
    <n v="0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1490.6832298136646"/>
    <n v="407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01.2210012210012"/>
    <n v="4100.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00000"/>
    <n v="8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2987.012987012986"/>
    <n v="39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71.74721189591077"/>
    <n v="414.5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333.3333333333335"/>
    <n v="304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1513.8888888888889"/>
    <n v="93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300000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8910.8910891089108"/>
    <n v="1011.5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e v="#DIV/0!"/>
    <n v="0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e v="#DIV/0!"/>
    <n v="0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e v="#DIV/0!"/>
    <n v="0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e v="#DIV/0!"/>
    <n v="0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e v="#DIV/0!"/>
    <n v="0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666666.66666666674"/>
    <n v="39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e v="#DIV/0!"/>
    <n v="0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e v="#DIV/0!"/>
    <n v="0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000000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947500"/>
    <n v="2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e v="#DIV/0!"/>
    <n v="0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e v="#DIV/0!"/>
    <n v="0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1666.666666666668"/>
    <n v="8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952.38095238095241"/>
    <n v="791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448.275862068966"/>
    <n v="74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e v="#DIV/0!"/>
    <n v="0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e v="#DIV/0!"/>
    <n v="0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e v="#DIV/0!"/>
    <n v="0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e v="#DIV/0!"/>
    <n v="0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98.77069986942513"/>
    <n v="7763.3450000000003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92.151035547261955"/>
    <n v="2245.35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67.720090293453723"/>
    <n v="455.5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61.274509803921575"/>
    <n v="41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21.909908646635898"/>
    <n v="69763.175000000003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92.697896974398589"/>
    <n v="8754.1849999999995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86.896072297532157"/>
    <n v="23316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97.686375321336754"/>
    <n v="5009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92.229771978823621"/>
    <n v="24149.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79.914757591901974"/>
    <n v="979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96.301423455415446"/>
    <n v="16786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72.095974160802854"/>
    <n v="17506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82.976534236118027"/>
    <n v="927.37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89.073634204275535"/>
    <n v="172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53.002690769934759"/>
    <n v="14370.725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15.115908788590914"/>
    <n v="20304.64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89.839187853741791"/>
    <n v="16881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8.4629990319513926"/>
    <n v="305524.5549999999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72.793448589626934"/>
    <n v="1134.5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85.440582909832855"/>
    <n v="29577.599999999999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4761.9047619047624"/>
    <n v="55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00000"/>
    <n v="3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4000"/>
    <n v="26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e v="#DIV/0!"/>
    <n v="0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4466.6666666666661"/>
    <n v="76.5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41666.666666666672"/>
    <n v="25.5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e v="#DIV/0!"/>
    <n v="0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4166.6666666666661"/>
    <n v="183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e v="#DIV/0!"/>
    <n v="0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24.02234636871509"/>
    <n v="457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200"/>
    <n v="50.5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3333.333333333334"/>
    <n v="16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e v="#DIV/0!"/>
    <n v="0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1123.5955056179776"/>
    <n v="228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e v="#DIV/0!"/>
    <n v="0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e v="#DIV/0!"/>
    <n v="0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500000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5263.1578947368416"/>
    <n v="30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40000"/>
    <n v="3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399.42938659058484"/>
    <n v="358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60.121167275586188"/>
    <n v="43688.5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98.575141141679353"/>
    <n v="11323.5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92.685736035967011"/>
    <n v="2058.4650000000001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35.979187423890181"/>
    <n v="9167.5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96.542569239123878"/>
    <n v="8459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89.766606822262119"/>
    <n v="857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46.511627906976742"/>
    <n v="1306.5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90.283539114733301"/>
    <n v="1035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80.879151757943021"/>
    <n v="10916.61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98.975602513980306"/>
    <n v="8285.2999999999993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89.451153280940503"/>
    <n v="7928.5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7.896405379148131"/>
    <n v="9946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66.65833437486981"/>
    <n v="6108.25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93.91787820729553"/>
    <n v="13397.5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63.617683171214267"/>
    <n v="236061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92.031182330012996"/>
    <n v="929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61.736016792196565"/>
    <n v="12456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48.69339392955689"/>
    <n v="15520.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96.74558598263954"/>
    <n v="4723.875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96.644295302013433"/>
    <n v="9396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93.62127075271502"/>
    <n v="201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71.960178725924365"/>
    <n v="30451.05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80.100450294423268"/>
    <n v="11668.5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48.309178743961354"/>
    <n v="311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57.469358885094444"/>
    <n v="2332.074999999999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83.107497741644082"/>
    <n v="13977.5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90.543389685814432"/>
    <n v="1967.7750000000001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35.515567657156389"/>
    <n v="4303.5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99.325631240524856"/>
    <n v="9635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74.169827714085912"/>
    <n v="24031.5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56.831922611850061"/>
    <n v="210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20.660303293252344"/>
    <n v="12247.5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68.898994074686513"/>
    <n v="33026.5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23.938716884774976"/>
    <n v="15849.5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75.514442137058708"/>
    <n v="2703.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39.950714135661308"/>
    <n v="15246.004999999999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55.586436909394109"/>
    <n v="10906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97.438752783964361"/>
    <n v="361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73.536927671284047"/>
    <n v="13740.61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84.841628959276022"/>
    <n v="8889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00000"/>
    <n v="4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2500"/>
    <n v="10.5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22500"/>
    <n v="5.5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e v="#DIV/0!"/>
    <n v="0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00000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346.02076124567475"/>
    <n v="150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e v="#DIV/0!"/>
    <n v="0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1166.6666666666665"/>
    <n v="30.5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294.11764705882354"/>
    <n v="88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742.57425742574264"/>
    <n v="54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e v="#DIV/0!"/>
    <n v="0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203.30969267139477"/>
    <n v="1065.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e v="#DIV/0!"/>
    <n v="0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e v="#DIV/0!"/>
    <n v="0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e v="#DIV/0!"/>
    <n v="0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221.56573116691285"/>
    <n v="344.5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2500"/>
    <n v="50.5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2142.8571428571427"/>
    <n v="19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0000"/>
    <n v="25.5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2659.5744680851062"/>
    <n v="49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4925.37313432836"/>
    <n v="34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e v="#DIV/0!"/>
    <n v="0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7058.8235294117649"/>
    <n v="43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00000"/>
    <n v="5.5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4000"/>
    <n v="50.5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70.58823529411768"/>
    <n v="3217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2428.5714285714284"/>
    <n v="181.5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733.13782991202345"/>
    <n v="1716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e v="#DIV/0!"/>
    <n v="0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241.54589371980677"/>
    <n v="1268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5125"/>
    <n v="42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000"/>
    <n v="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4035.874439461883"/>
    <n v="11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1976.284584980237"/>
    <n v="256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436.49061545176784"/>
    <n v="1163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769.23076923076928"/>
    <n v="330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8181.81818181818"/>
    <n v="28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925.36585365853659"/>
    <n v="104.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1903.571428571429"/>
    <n v="15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e v="#DIV/0!"/>
    <n v="0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20000"/>
    <n v="3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1075.2688172043011"/>
    <n v="48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133333.33333333331"/>
    <n v="8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e v="#DIV/0!"/>
    <n v="0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126.58227848101266"/>
    <n v="796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e v="#DIV/0!"/>
    <n v="0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750000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e v="#DIV/0!"/>
    <n v="0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e v="#DIV/0!"/>
    <n v="0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5882.3529411764703"/>
    <n v="511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342.13098729227761"/>
    <n v="2092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e v="#DIV/0!"/>
    <n v="0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733333.33333333326"/>
    <n v="3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487.80487804878049"/>
    <n v="107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35714.285714285717"/>
    <n v="143.5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4333.3333333333339"/>
    <n v="39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e v="#DIV/0!"/>
    <n v="0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80000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e v="#DIV/0!"/>
    <n v="0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362.3978201634877"/>
    <n v="18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92.379435598600267"/>
    <n v="1381.115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99.833610648918466"/>
    <n v="767.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99.967010886407479"/>
    <n v="1015.3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81.895291020766308"/>
    <n v="1744.5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99.311440677966104"/>
    <n v="3042.8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99.00585743404045"/>
    <n v="4086.165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68.913238233064561"/>
    <n v="7358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98.76543209876543"/>
    <n v="619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84.507042253521121"/>
    <n v="889.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36.784991723376862"/>
    <n v="2774.5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79.920079920079928"/>
    <n v="514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90.909090909090907"/>
    <n v="280.5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98.522167487684726"/>
    <n v="520.5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97.370983446932811"/>
    <n v="260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87.623220153340625"/>
    <n v="4633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95.969289827255281"/>
    <n v="5288.5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68.560235063663072"/>
    <n v="5184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95.17766497461929"/>
    <n v="801.5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75"/>
    <n v="1011.5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88.495575221238937"/>
    <n v="573.5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82.508250825082513"/>
    <n v="3048.5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98.30460179512751"/>
    <n v="3542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98.944591029023741"/>
    <n v="388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84.745762711864401"/>
    <n v="602.5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64.377682403433482"/>
    <n v="58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98.826436071649169"/>
    <n v="4101.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85.470085470085465"/>
    <n v="1189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99.083477830071828"/>
    <n v="2062.5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96.463022508038591"/>
    <n v="315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37.700282752120643"/>
    <n v="5368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64.139567699313702"/>
    <n v="7862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98.400984009840101"/>
    <n v="2056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5029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99.50248756218906"/>
    <n v="102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79.808459696727851"/>
    <n v="1271.5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96.566523605150209"/>
    <n v="2373.5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96.339113680154142"/>
    <n v="267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95.238095238095227"/>
    <n v="538.5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09.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58.872012245378549"/>
    <n v="348.22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98.619329388560161"/>
    <n v="1280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61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80.192461908580597"/>
    <n v="3136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91.324200913242009"/>
    <n v="5539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90.252707581227426"/>
    <n v="2775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90.744101633393825"/>
    <n v="1143.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95.492742551566081"/>
    <n v="2641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79.833391183616797"/>
    <n v="1485.5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99.415801356764064"/>
    <n v="1951.665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70.646414694454251"/>
    <n v="1431.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99.255583126550874"/>
    <n v="1017.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99.337748344370851"/>
    <n v="2300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57.395265120208641"/>
    <n v="4439.7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83.396512509476878"/>
    <n v="676.5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69.99533364442371"/>
    <n v="1095.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99.666184725293419"/>
    <n v="3786.56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95.298178470616719"/>
    <n v="13227.225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75.623897151499875"/>
    <n v="4020.5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88.652482269503537"/>
    <n v="304.5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7.976071784646062"/>
    <n v="519.5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97.554951839960481"/>
    <n v="4099.5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97.430276458409452"/>
    <n v="4136.5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92.592592592592595"/>
    <n v="556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81.693473018279732"/>
    <n v="1574.61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83.712030614685489"/>
    <n v="2137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62.158130283441068"/>
    <n v="2060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78.831439833062831"/>
    <n v="2197.5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97.430276458409452"/>
    <n v="4163.5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71.556350626118075"/>
    <n v="1423.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97.465886939571149"/>
    <n v="524.5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99.331005676766964"/>
    <n v="1045.235000000000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88.541666666666657"/>
    <n v="984.5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78.066914498141259"/>
    <n v="1374.5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49.578582052553301"/>
    <n v="509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72.771729638470035"/>
    <n v="704.08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86.705202312138724"/>
    <n v="1751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89.552238805970148"/>
    <n v="3371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84.459459459459467"/>
    <n v="912.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57.142857142857139"/>
    <n v="1778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85.106382978723403"/>
    <n v="600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98.59781768141012"/>
    <n v="33404.19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e v="#DIV/0!"/>
    <n v="0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460.5263157894737"/>
    <n v="385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91.638029782359681"/>
    <n v="4415.5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97.222222222222214"/>
    <n v="187.5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27777.777777777777"/>
    <n v="9.5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20"/>
    <n v="1582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225.73363431151245"/>
    <n v="889.5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207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393.70078740157481"/>
    <n v="32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298.74526986656042"/>
    <n v="5040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209.20502092050208"/>
    <n v="1202.5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1071.4285714285713"/>
    <n v="144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200000"/>
    <n v="3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854.09252669039142"/>
    <n v="714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e v="#DIV/0!"/>
    <n v="0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494.85352335708626"/>
    <n v="1274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e v="#DIV/0!"/>
    <n v="0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2363.4259259259261"/>
    <n v="110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383.7298541826554"/>
    <n v="2645.5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50500"/>
    <n v="6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1650000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9803.9215686274511"/>
    <n v="26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153.60983102918587"/>
    <n v="656.5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e v="#DIV/0!"/>
    <n v="0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e v="#DIV/0!"/>
    <n v="0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26.6940451745381"/>
    <n v="248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e v="#DIV/0!"/>
    <n v="0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2058.8235294117649"/>
    <n v="44.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4705.882352941177"/>
    <n v="17.5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952.38095238095241"/>
    <n v="526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e v="#DIV/0!"/>
    <n v="0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6000"/>
    <n v="25.5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1270.9710218607017"/>
    <n v="992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45454.545454545456"/>
    <n v="6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1333.3333333333335"/>
    <n v="76.5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234.05017921146953"/>
    <n v="718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46666.666666666672"/>
    <n v="38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1428.571428571429"/>
    <n v="19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1777.7777777777778"/>
    <n v="116.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e v="#DIV/0!"/>
    <n v="0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288000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538.4615384615386"/>
    <n v="326.5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7142.857142857141"/>
    <n v="19.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982.14285714285711"/>
    <n v="284.5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295.9927140255009"/>
    <n v="1106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00000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146.19883040935673"/>
    <n v="431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e v="#DIV/0!"/>
    <n v="0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e v="#DIV/0!"/>
    <n v="0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e v="#DIV/0!"/>
    <n v="0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e v="#DIV/0!"/>
    <n v="0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e v="#DIV/0!"/>
    <n v="0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450000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909.09090909090912"/>
    <n v="56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3636.363636363638"/>
    <n v="11.5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470.58823529411768"/>
    <n v="432.5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25000"/>
    <n v="10.5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00000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e v="#DIV/0!"/>
    <n v="0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90.225563909774436"/>
    <n v="691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91.954022988505741"/>
    <n v="1104.5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99.585062240663902"/>
    <n v="3046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84.420567920184183"/>
    <n v="3292.5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87.708307229670467"/>
    <n v="4035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67.5219446320054"/>
    <n v="11161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95.278424730044463"/>
    <n v="4802.5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76.953858466463515"/>
    <n v="32577.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80.979815478828414"/>
    <n v="6270.75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49.59825414145422"/>
    <n v="5103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97.181729834791071"/>
    <n v="5175.5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38.436899423446505"/>
    <n v="1606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92.592592592592595"/>
    <n v="8117.5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90.473656200106447"/>
    <n v="4742.5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83.333333333333343"/>
    <n v="17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97.248744607115071"/>
    <n v="2887.8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86.206896551724128"/>
    <n v="2907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87.183958151700097"/>
    <n v="587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93.808630393996253"/>
    <n v="2689.5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60.444874274661508"/>
    <n v="4187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64.516129032258064"/>
    <n v="79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11.299435028248588"/>
    <n v="455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98.127402077030013"/>
    <n v="6173.5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10.20408163265307"/>
    <n v="1097.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168.15811705957373"/>
    <n v="3768.24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e v="#DIV/0!"/>
    <n v="0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218.72265966754156"/>
    <n v="1162.5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2673.7967914438505"/>
    <n v="101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700.2775208140611"/>
    <n v="551.5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176.9464105156724"/>
    <n v="6969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469.27374301675979"/>
    <n v="460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41.02564102564111"/>
    <n v="438.5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1598.2951518380394"/>
    <n v="948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217.77003484320559"/>
    <n v="580.5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153.60620096417429"/>
    <n v="1064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492.5373134328358"/>
    <n v="169.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737.32718894009213"/>
    <n v="330.5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5025.1256281407041"/>
    <n v="505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275.96588058203713"/>
    <n v="2012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251.61452654533255"/>
    <n v="6037.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388.14396612561751"/>
    <n v="720.5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645.51825894503872"/>
    <n v="274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422.07449614857023"/>
    <n v="4831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251.50905432595573"/>
    <n v="1010.5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94.53946012775606"/>
    <n v="2480.5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209.94475138121547"/>
    <n v="467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652.31572080887145"/>
    <n v="778.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7236.8421052631575"/>
    <n v="40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20000"/>
    <n v="22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2017.114914425428"/>
    <n v="825.5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2803.7383177570091"/>
    <n v="55.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63.60185851711276"/>
    <n v="7710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7500"/>
    <n v="21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902.7081243731194"/>
    <n v="507.5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258.15969020837173"/>
    <n v="5463.5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453.46062052505971"/>
    <n v="2138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48.03849000740192"/>
    <n v="3447.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733.27222731439042"/>
    <n v="1109.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5728.1970499785193"/>
    <n v="37.914999999999999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489.00634249471454"/>
    <n v="4786.5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721.86836518046709"/>
    <n v="119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206.24631703005304"/>
    <n v="857.5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24.67532467532465"/>
    <n v="2732.5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284.29933969185618"/>
    <n v="2752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274.69173483091197"/>
    <n v="4156.5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384.0947546531302"/>
    <n v="299.5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904.15913200723332"/>
    <n v="280.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241.50422632396067"/>
    <n v="5845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921.0526315789474"/>
    <n v="194.5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000"/>
    <n v="8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35000"/>
    <n v="33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751.44508670520236"/>
    <n v="44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e v="#DIV/0!"/>
    <n v="0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203.32090816672314"/>
    <n v="3021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e v="#DIV/0!"/>
    <n v="0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4911.5913555992147"/>
    <n v="257.5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191.10308949994692"/>
    <n v="4759.5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e v="#DIV/0!"/>
    <n v="0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4800"/>
    <n v="14.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523.1400117164617"/>
    <n v="857.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74.134479946623173"/>
    <n v="1714.625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155.5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86.313193588162761"/>
    <n v="422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99.933377748167885"/>
    <n v="1521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95.192765349833408"/>
    <n v="1075.5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99.009900990099013"/>
    <n v="1029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99.341860176331792"/>
    <n v="4074.5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99.840255591054316"/>
    <n v="10040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59.994000599940001"/>
    <n v="1266.625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98.489822718319104"/>
    <n v="7728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97.087378640776706"/>
    <n v="522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70"/>
    <n v="260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38.095238095238095"/>
    <n v="537.5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84.70986869970352"/>
    <n v="5947.5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96.15384615384616"/>
    <n v="265.5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49.915144254766894"/>
    <n v="5036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2.590983161325369"/>
    <n v="935.5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99.851221679697261"/>
    <n v="514.745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48.709206039941549"/>
    <n v="1049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91.83673469387756"/>
    <n v="496.5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98.280098280098287"/>
    <n v="1037.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79.840319361277452"/>
    <n v="1263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80.641194263830556"/>
    <n v="6267.3050000000003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98.619329388560161"/>
    <n v="770.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09.5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72.502295906037034"/>
    <n v="1044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82.726671078755786"/>
    <n v="1530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93.13877677739832"/>
    <n v="1622.5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99.667774086378742"/>
    <n v="154.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98.500601948123006"/>
    <n v="465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99.923136049192934"/>
    <n v="663.5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85.494442861214026"/>
    <n v="8838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98.159509202453989"/>
    <n v="414.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97.920495086023166"/>
    <n v="7746.2749999999996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64.910208780904682"/>
    <n v="6835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98.76543209876543"/>
    <n v="1031.5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51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91.955706730888593"/>
    <n v="3095.2750000000001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75.853350189633375"/>
    <n v="2005.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74.925074925074924"/>
    <n v="510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e v="#DIV/0!"/>
    <n v="0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1237.1134020618558"/>
    <n v="735.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25000"/>
    <n v="6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233.14203730272598"/>
    <n v="141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2750000"/>
    <n v="3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20000"/>
    <n v="63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200000"/>
    <n v="5.5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2054.2317173377155"/>
    <n v="617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e v="#DIV/0!"/>
    <n v="0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969.52908587257627"/>
    <n v="186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39.30561508786968"/>
    <n v="2380.5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9433.9622641509432"/>
    <n v="112.5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22222.222222222223"/>
    <n v="19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615384.61538461538"/>
    <n v="14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9607.843137254902"/>
    <n v="2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e v="#DIV/0!"/>
    <n v="0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e v="#DIV/0!"/>
    <n v="0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e v="#DIV/0!"/>
    <n v="0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83333.333333333343"/>
    <n v="4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498.00796812749002"/>
    <n v="514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57.909076958267825"/>
    <n v="1761.845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99.112426035502949"/>
    <n v="1730.5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95.415472779369622"/>
    <n v="539.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74.019245003700959"/>
    <n v="688.5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85.963923337091316"/>
    <n v="2713.5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97.959183673469383"/>
    <n v="627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89.955022488755617"/>
    <n v="1671.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60.211946050096344"/>
    <n v="2120.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93.808630393996253"/>
    <n v="1088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69.163746899879129"/>
    <n v="8798.0650000000005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94.741828517290386"/>
    <n v="5337.5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73.206442166910691"/>
    <n v="354.5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96.15384615384616"/>
    <n v="1322.5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87.336244541484717"/>
    <n v="582.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98.309492847854358"/>
    <n v="4637.5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80.679785330948121"/>
    <n v="286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97.602213341530899"/>
    <n v="3344.5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69.20415224913495"/>
    <n v="733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75"/>
    <n v="621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91.437433022080299"/>
    <n v="1394.0550000000001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707.8651685393261"/>
    <n v="1347.5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8333.3333333333321"/>
    <n v="7.5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214.59227467811158"/>
    <n v="719.5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00000"/>
    <n v="26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59523.809523809519"/>
    <n v="23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233.86342376052386"/>
    <n v="10739.5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35294.117647058825"/>
    <n v="44.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5773.6720554272515"/>
    <n v="218.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708.64547479246812"/>
    <n v="2488.5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253.83742459535327"/>
    <n v="16885.5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425000"/>
    <n v="5.5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68.63406408094434"/>
    <n v="1503.5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7535.3218210361065"/>
    <n v="331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110"/>
    <n v="31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6250"/>
    <n v="6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9607.843137254902"/>
    <n v="54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90.2207047920985"/>
    <n v="102547.5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9615.3846153846152"/>
    <n v="134.5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210.9704641350211"/>
    <n v="122.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232.39600278875204"/>
    <n v="2204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73.099415204678365"/>
    <n v="1045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86.542622241453913"/>
    <n v="1187.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41.528239202657808"/>
    <n v="157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87.412587412587413"/>
    <n v="1732.5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90.634441087613297"/>
    <n v="853.5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51.182486035711726"/>
    <n v="1518.845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96.774193548387103"/>
    <n v="315.5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96.958174904942965"/>
    <n v="1332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99.688473520249218"/>
    <n v="1642.5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78.740157480314963"/>
    <n v="648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82.918052089120323"/>
    <n v="1231.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93.466263129784593"/>
    <n v="2848.5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57.993427411560027"/>
    <n v="522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80.893059375505587"/>
    <n v="3129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92.250922509225092"/>
    <n v="1380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85.822078244560885"/>
    <n v="4442.0050000000001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53.405965446340353"/>
    <n v="576.23500000000001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86.25646923519264"/>
    <n v="8752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90.334236675700083"/>
    <n v="5583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58.505850585058504"/>
    <n v="571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79.29059906236013"/>
    <n v="160089.44500000001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72.233284615995814"/>
    <n v="4200.71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5.8642427796510779"/>
    <n v="86501.5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12.689461592489362"/>
    <n v="158505.60000000001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28.734145934980376"/>
    <n v="17434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66.779449737334161"/>
    <n v="5650.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99.370241097047455"/>
    <n v="414.03500000000003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12.496703994321498"/>
    <n v="402228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94.337308707522254"/>
    <n v="26972.15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49.870668732420583"/>
    <n v="49062.48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47.071228182485733"/>
    <n v="5352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50.384846656598334"/>
    <n v="35073.665000000001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44.258232031157796"/>
    <n v="17019.5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14.307215987455432"/>
    <n v="174944.5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25.088104045385101"/>
    <n v="83850.009999999995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34.0097494615123"/>
    <n v="88392.5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59.699817378258636"/>
    <n v="25455.705000000002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6.9658658640927724"/>
    <n v="50923.0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63.80220296246388"/>
    <n v="8048.72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84.815586681529581"/>
    <n v="41282.5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9.0466528650930567"/>
    <n v="56085.56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51.833614098743027"/>
    <n v="9799.2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78.812012609922022"/>
    <n v="12156.5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38.52414185314597"/>
    <n v="116412.06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38.127192313558027"/>
    <n v="6608.5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48.36921030831067"/>
    <n v="104128.04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27.017534379812496"/>
    <n v="37215.5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35.091905701031003"/>
    <n v="71496.5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17.268771154244664"/>
    <n v="58851.5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8.835483300936561"/>
    <n v="28645.5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38.018806896273198"/>
    <n v="527986.9350000000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14.826236508124776"/>
    <n v="8550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38.936138067230949"/>
    <n v="255288.005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26.631442145855083"/>
    <n v="37750.6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47.913745675035806"/>
    <n v="16823.169999999998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28.851702250432776"/>
    <n v="7168.5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24.855218353093232"/>
    <n v="100993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9.7385668105708714"/>
    <n v="256905.285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87.031327056721054"/>
    <n v="115307.655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28.182984906151503"/>
    <n v="89678.50500000000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1968.5039370078741"/>
    <n v="196.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e v="#DIV/0!"/>
    <n v="0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325.5813953488368"/>
    <n v="717.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472.88776796973514"/>
    <n v="1589.5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137.2549019607841"/>
    <n v="27.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200000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235.44520547945206"/>
    <n v="1182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24000"/>
    <n v="13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0000"/>
    <n v="25.5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589.39096267190564"/>
    <n v="257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1428.5714285714287"/>
    <n v="71.5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75000"/>
    <n v="2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e v="#DIV/0!"/>
    <n v="0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e v="#DIV/0!"/>
    <n v="0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1282.0512820512822"/>
    <n v="40.5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e v="#DIV/0!"/>
    <n v="0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e v="#DIV/0!"/>
    <n v="0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381.67938931297709"/>
    <n v="329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3135.593220338984"/>
    <n v="121.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800"/>
    <n v="3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26.169167011623866"/>
    <n v="105904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46.126691016024317"/>
    <n v="54886.05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2.051282051282051"/>
    <n v="788.5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42.658388891619026"/>
    <n v="58782.12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80.853750926786134"/>
    <n v="18647.514999999999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40.348612007746929"/>
    <n v="62111.5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86.423551454854064"/>
    <n v="5853.9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85.415443175638927"/>
    <n v="940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2.769909358430716"/>
    <n v="76488.5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1.244825075846816"/>
    <n v="48876.4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12.201609636343226"/>
    <n v="205376.5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42.571306939123033"/>
    <n v="5964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20.205540864443552"/>
    <n v="398212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.2797899533647528"/>
    <n v="1185295.835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88.495466450999942"/>
    <n v="4149.0050000000001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0.851375010281677"/>
    <n v="46316.61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79.934517643146734"/>
    <n v="15850.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97.805794707442558"/>
    <n v="33454.11499999999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20.622394167162035"/>
    <n v="97871.95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51.993067590987877"/>
    <n v="1503.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35.574528637495547"/>
    <n v="7075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79.912415992072681"/>
    <n v="62731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61.935228138412846"/>
    <n v="8090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17.083796019475528"/>
    <n v="11759.5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49.714143673875213"/>
    <n v="80824.5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74.915861995392987"/>
    <n v="16912.384999999998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83.160774725777344"/>
    <n v="60394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79.260237780713339"/>
    <n v="1932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27.685492801771872"/>
    <n v="456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44.201041357541747"/>
    <n v="37379.5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83.090984628167845"/>
    <n v="30341.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2.874406616960563"/>
    <n v="38289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55.967225592692913"/>
    <n v="22413.5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25.851818239578012"/>
    <n v="151113.79500000001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47.385184808736213"/>
    <n v="84736.57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75.948405716383334"/>
    <n v="20174.2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3.280483924860654"/>
    <n v="15238.32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23.780505930263665"/>
    <n v="16922.5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73.412383788196465"/>
    <n v="85325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40.294742610615778"/>
    <n v="3858.0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54.986398101522262"/>
    <n v="8698.5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80.95199546668826"/>
    <n v="6246.5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19.754671230922835"/>
    <n v="3602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92.410054213898476"/>
    <n v="8206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12.207271497939336"/>
    <n v="20201.505000000001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82.576383154417826"/>
    <n v="6163.5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97.088340482865888"/>
    <n v="50691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67.416202651518915"/>
    <n v="63727.724999999999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83.201112898086123"/>
    <n v="30418.674999999999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21.129587761742769"/>
    <n v="23748.5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76.709176335219098"/>
    <n v="5335.5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28.324760372527248"/>
    <n v="88532.5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98.990298950702822"/>
    <n v="2586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88.034811479739417"/>
    <n v="20189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59.731209556993527"/>
    <n v="5073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65.166957745744597"/>
    <n v="38640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49.448109648216253"/>
    <n v="15500.415000000001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59.424326833797579"/>
    <n v="2359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69.707461021911371"/>
    <n v="21706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50.916496945010181"/>
    <n v="25232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92.661230541141578"/>
    <n v="2715.5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86.973916522434919"/>
    <n v="57590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67.544748395812221"/>
    <n v="2985.5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52.310349124983503"/>
    <n v="253298.13500000001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50.19699181977272"/>
    <n v="40621.02500000000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45.745654162854528"/>
    <n v="2218.5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78.821656050955411"/>
    <n v="319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95.035461532116088"/>
    <n v="13190.985000000001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77.877580493099032"/>
    <n v="32233.165000000001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.513214120945193"/>
    <n v="199094.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35.621415595055751"/>
    <n v="28212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90.30856478850113"/>
    <n v="39761.5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65.528952984942094"/>
    <n v="76537.149999999994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97.560975609756099"/>
    <n v="309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.9581481653622976"/>
    <n v="88010.3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18.404371998667195"/>
    <n v="490476.99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86.57409010631298"/>
    <n v="28971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76.216607598795775"/>
    <n v="13144.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34.701738557101713"/>
    <n v="1471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9.692792437967704"/>
    <n v="2564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87.281795511221944"/>
    <n v="2032.5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90.307043949428049"/>
    <n v="849.5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88.235294117647058"/>
    <n v="437.5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92.307692307692307"/>
    <n v="1648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80.949811117107402"/>
    <n v="3747.5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99.304865938430993"/>
    <n v="2031.5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96.587250482936255"/>
    <n v="789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86.572091466300378"/>
    <n v="1770.16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83.056202471088127"/>
    <n v="1536.0050000000001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86.926003153240771"/>
    <n v="4681.6149999999998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83.009749033858753"/>
    <n v="10965.1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98.732927431298336"/>
    <n v="3066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97.592713077423554"/>
    <n v="780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82.958046930552271"/>
    <n v="2145.5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261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98.360655737704917"/>
    <n v="312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1519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99.667774086378742"/>
    <n v="3026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75.547720977083856"/>
    <n v="2017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73.170731707317074"/>
    <n v="423.5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88.300220750551873"/>
    <n v="1154.5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73.529411764705884"/>
    <n v="699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68.43541006687785"/>
    <n v="5739.5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77.220077220077215"/>
    <n v="536.5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39.370078740157481"/>
    <n v="2589.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93.418259023354565"/>
    <n v="1199.5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92.822069375214653"/>
    <n v="1106.3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93.185789167152009"/>
    <n v="8680.5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93.874677305796766"/>
    <n v="2150.5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99.651220727453918"/>
    <n v="1022.5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93.896713615023472"/>
    <n v="1084.5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155.5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95.367847411444146"/>
    <n v="3723.5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95.510983763132757"/>
    <n v="269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44.313146233382575"/>
    <n v="1710.5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99.103935252095638"/>
    <n v="24263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67.681895093062607"/>
    <n v="904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74.288133956363154"/>
    <n v="681.55499999999995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99.255583126550874"/>
    <n v="1018.5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99.12730796252491"/>
    <n v="4069.715000000000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7605.633802816901"/>
    <n v="147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25806.451612903227"/>
    <n v="156.5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00"/>
    <n v="27.5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956.52173913043475"/>
    <n v="60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7042.2535211267605"/>
    <n v="439.5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00000"/>
    <n v="6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346.70629024269442"/>
    <n v="4156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60000"/>
    <n v="13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847.45762711864415"/>
    <n v="124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49411.764705882357"/>
    <n v="44.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000"/>
    <n v="14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4732.6300645057481"/>
    <n v="1105.9949999999999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6250"/>
    <n v="9.5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5769.2307692307695"/>
    <n v="53.5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46.0251046025105"/>
    <n v="250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167750.05242189139"/>
    <n v="25.8449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352.03830176723227"/>
    <n v="7368.5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781.25"/>
    <n v="70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1845.0184501845019"/>
    <n v="841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89285.71428571429"/>
    <n v="285.5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e v="#DIV/0!"/>
    <n v="0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1747.088186356073"/>
    <n v="306.5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888.88888888888891"/>
    <n v="11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5848.4349258649099"/>
    <n v="315.5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28.58707557502737"/>
    <n v="2327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500000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14359.351988217966"/>
    <n v="1385.5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5000"/>
    <n v="2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e v="#DIV/0!"/>
    <n v="0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12345.679012345678"/>
    <n v="204.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38135.593220338982"/>
    <n v="6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60000"/>
    <n v="27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095955.8823529412"/>
    <n v="19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2500"/>
    <n v="2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4347.826086956522"/>
    <n v="60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750.8372404554584"/>
    <n v="788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354.71055618615208"/>
    <n v="10600.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1517.4422398256763"/>
    <n v="10040.555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3846.153846153846"/>
    <n v="14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1764.705882352941"/>
    <n v="50.5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86.393088552915771"/>
    <n v="238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89.073634204275535"/>
    <n v="2555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75.642965204236006"/>
    <n v="1674.5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97.43135518157662"/>
    <n v="2864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72.129255626081928"/>
    <n v="1791.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68.212824010914048"/>
    <n v="1482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83.333333333333343"/>
    <n v="94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82.249280204563107"/>
    <n v="11112.344999999999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80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55.292259083728283"/>
    <n v="326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94.272920103700216"/>
    <n v="2145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506.5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78.784468204839612"/>
    <n v="2710.5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97.110949259529008"/>
    <n v="2091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40"/>
    <n v="888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79.352483732740836"/>
    <n v="3186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99.88014382740711"/>
    <n v="1270.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72.129255626081928"/>
    <n v="17759.5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61.957868649318456"/>
    <n v="817.5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93.297333002438791"/>
    <n v="2718.605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65.316786414108435"/>
    <n v="1557.5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19.077901430842608"/>
    <n v="8040.5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20.438287725672762"/>
    <n v="4543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35.119758376062371"/>
    <n v="14370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5.3851166147002916"/>
    <n v="46735.75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91.178481878276727"/>
    <n v="11163.5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9.8556880871834167"/>
    <n v="103245.25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24.261426363435636"/>
    <n v="11579.5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19.870839542970693"/>
    <n v="3063.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54.168092142775691"/>
    <n v="17806.5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83.51893095768375"/>
    <n v="461.5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9.2486390242315881"/>
    <n v="66493.41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22.105635463334121"/>
    <n v="34376.5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18.609151980944226"/>
    <n v="27307.5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83.107497741644082"/>
    <n v="2825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87.845893204492683"/>
    <n v="8085.5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10.51490324554055"/>
    <n v="144819.66500000001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75.248791316289484"/>
    <n v="26904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68.037496220139104"/>
    <n v="6739.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18.445079774970026"/>
    <n v="555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26.128886671892442"/>
    <n v="224.495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14.200889330694336"/>
    <n v="14444.125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91.282519397535367"/>
    <n v="1120.5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75.263421976919219"/>
    <n v="103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65.789473684210535"/>
    <n v="583.5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97.345132743362825"/>
    <n v="582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1003.5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98.425196850393704"/>
    <n v="520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66.312997347480106"/>
    <n v="384.5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89.746466232892075"/>
    <n v="2264.5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51.124744376278116"/>
    <n v="250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87.425324202243914"/>
    <n v="3493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50"/>
    <n v="5.5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34.187839385530566"/>
    <n v="889.505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63.953488372093027"/>
    <n v="446.5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94.637223974763401"/>
    <n v="165.5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98.82352941176471"/>
    <n v="217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81.411347113560694"/>
    <n v="1266.33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98.522167487684726"/>
    <n v="517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98.870056497175142"/>
    <n v="1804.5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92.489826119126889"/>
    <n v="4163.5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61.500615006150063"/>
    <n v="421.5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94.517958412098295"/>
    <n v="10365.5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41.126876413736376"/>
    <n v="12305.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0.583876693602969"/>
    <n v="99809.505000000005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92.197480857498022"/>
    <n v="9922.1550000000007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63.541717581504479"/>
    <n v="10380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8.5143338810888132"/>
    <n v="5944.45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58.46327401631455"/>
    <n v="7121.665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79.394731926022786"/>
    <n v="5602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8.2499429103950597"/>
    <n v="15708.12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20.169423154497782"/>
    <n v="1288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0.116853391157694"/>
    <n v="4346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8.5836909871244629"/>
    <n v="596.5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65.225026340876028"/>
    <n v="1003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18.618259192765478"/>
    <n v="7859.5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28.334408991452452"/>
    <n v="32255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72.780203784570602"/>
    <n v="2787.5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78.108719213838867"/>
    <n v="16216.334999999999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36.943992906753365"/>
    <n v="6815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12.400793650793652"/>
    <n v="4113.5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7.3524135326758904"/>
    <n v="69267.38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1.0749798441279226E-2"/>
    <n v="5668.7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26.523791841281628"/>
    <n v="9570.5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3.7778260499995273"/>
    <n v="53930.5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99.88014382740711"/>
    <n v="1280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95.735872490167665"/>
    <n v="9852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93.271152564956694"/>
    <n v="3816.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59.251735229388856"/>
    <n v="3043.5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10.255232219478378"/>
    <n v="122174.5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74.377482348473379"/>
    <n v="5954.0950000000003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36.727198530912055"/>
    <n v="12377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88.740987243483076"/>
    <n v="4549.5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21.748586341887776"/>
    <n v="1248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34.884747858341427"/>
    <n v="5797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44.901777362020582"/>
    <n v="559.5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15.719810104693934"/>
    <n v="8036.2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68.25938566552901"/>
    <n v="1714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5.3558995233249425"/>
    <n v="9438.5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0.588523186100574"/>
    <n v="4128.5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12.828736369467608"/>
    <n v="4002.5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64.871240416748577"/>
    <n v="2634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86.545118855296565"/>
    <n v="436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55.545269394556563"/>
    <n v="5623.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33.500837520938028"/>
    <n v="307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1.223980016652792"/>
    <n v="2499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26.279482294198804"/>
    <n v="38254.5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97.465886939571149"/>
    <n v="1446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5.550498434759441"/>
    <n v="22971.5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13.884106585509437"/>
    <n v="90866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35.324455120279765"/>
    <n v="2897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7.3713696004717679"/>
    <n v="7255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45.380286803412595"/>
    <n v="2828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83.61204013377926"/>
    <n v="1544.5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24.523674778343711"/>
    <n v="1364.7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94.501647446457994"/>
    <n v="2465.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70.880587058038685"/>
    <n v="6099.5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36.941263391207983"/>
    <n v="275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65.019505851755525"/>
    <n v="78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24.778447807233789"/>
    <n v="20015.25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54.054054054054056"/>
    <n v="28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53.956834532374096"/>
    <n v="701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99.151920572701499"/>
    <n v="1536.8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94.143194937606594"/>
    <n v="3216.13500000000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82.394946443284809"/>
    <n v="1860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99.933377748167885"/>
    <n v="757.5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83.348922668869548"/>
    <n v="2752.4949999999999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99.900099900099903"/>
    <n v="513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93.109869646182503"/>
    <n v="818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96.092248558616262"/>
    <n v="79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57.870370370370374"/>
    <n v="2181.5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93.239658556370358"/>
    <n v="1095.5050000000001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92.391304347826093"/>
    <n v="473.5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68.455265852870468"/>
    <n v="3708.02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79.840319361277452"/>
    <n v="768.5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67.081935793004305"/>
    <n v="5290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99.40357852882704"/>
    <n v="512.5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95.171626165852416"/>
    <n v="15905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28.557829604950026"/>
    <n v="532.25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98.76543209876543"/>
    <n v="408.5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74.847834352760827"/>
    <n v="3445.61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58.598726114649679"/>
    <n v="2005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91.442537934476107"/>
    <n v="3578.304999999999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99.304537224305761"/>
    <n v="3077.51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98.787113769826036"/>
    <n v="9194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93.669293867337515"/>
    <n v="1904.7750000000001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93.757815259204108"/>
    <n v="1085.1300000000001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98.710622111850583"/>
    <n v="25633.555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93.743115739937849"/>
    <n v="3253.7350000000001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23.318732025669259"/>
    <n v="40279.68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96.051227321238002"/>
    <n v="4737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92.707045735475901"/>
    <n v="1657.5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56.869752343602485"/>
    <n v="4474.51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63.706440721156909"/>
    <n v="966.8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97.465886939571149"/>
    <n v="1314.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96.114414599138826"/>
    <n v="7903.2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96.15384615384616"/>
    <n v="219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82.603667602841568"/>
    <n v="3108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92.850510677808728"/>
    <n v="1654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92.030185900975525"/>
    <n v="2761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255.61743341404357"/>
    <n v="2097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176.4705882352941"/>
    <n v="44.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08.33333333333334"/>
    <n v="62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482.3151125401929"/>
    <n v="808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250"/>
    <n v="43.5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3888.888888888889"/>
    <n v="54.5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19.007998620127918"/>
    <n v="93744.005000000005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39.300451955197488"/>
    <n v="12991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94.410876132930511"/>
    <n v="13302.5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97.634456594510155"/>
    <n v="18005.5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69.293466492278114"/>
    <n v="5914.05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94.066297926778802"/>
    <n v="13464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47.132757266300082"/>
    <n v="683.5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98.087297694948504"/>
    <n v="2072.5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97.778473091364205"/>
    <n v="12894.5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19.203715995860062"/>
    <n v="53155.754999999997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90.368250621281717"/>
    <n v="6729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98.869591009458517"/>
    <n v="7647.2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33.989558407657164"/>
    <n v="37328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94.538063387771501"/>
    <n v="21357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e v="#DIV/0!"/>
    <n v="0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e v="#DIV/0!"/>
    <n v="0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333.3333333333335"/>
    <n v="150.5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00000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e v="#DIV/0!"/>
    <n v="0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53846.15384615384"/>
    <n v="21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6666.666666666667"/>
    <n v="8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25925.925925925923"/>
    <n v="137.5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e v="#DIV/0!"/>
    <n v="0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e v="#DIV/0!"/>
    <n v="0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7500"/>
    <n v="57.5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e v="#DIV/0!"/>
    <n v="0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e v="#DIV/0!"/>
    <n v="0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40000"/>
    <n v="13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4545.454545454546"/>
    <n v="28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e v="#DIV/0!"/>
    <n v="0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e v="#DIV/0!"/>
    <n v="0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e v="#DIV/0!"/>
    <n v="0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681.19891008174386"/>
    <n v="552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250000"/>
    <n v="1.5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e v="#DIV/0!"/>
    <n v="0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350"/>
    <n v="61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e v="#DIV/0!"/>
    <n v="0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e v="#DIV/0!"/>
    <n v="0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e v="#DIV/0!"/>
    <n v="0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950.57034220532319"/>
    <n v="1328.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7462.6865671641799"/>
    <n v="342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40000"/>
    <n v="51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e v="#DIV/0!"/>
    <n v="0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0487.804878048781"/>
    <n v="43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e v="#DIV/0!"/>
    <n v="0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055.5555555555557"/>
    <n v="93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1700000"/>
    <n v="25.5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220000"/>
    <n v="5.5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e v="#DIV/0!"/>
    <n v="0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919.31480403272769"/>
    <n v="165.16499999999999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e v="#DIV/0!"/>
    <n v="0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e v="#DIV/0!"/>
    <n v="0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e v="#DIV/0!"/>
    <n v="0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27272.727272727276"/>
    <n v="29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5496.4990451941439"/>
    <n v="789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000"/>
    <n v="38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2298.8505747126437"/>
    <n v="219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2500"/>
    <n v="8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8248.730964467004"/>
    <n v="397.5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e v="#DIV/0!"/>
    <n v="0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4619.883040935672"/>
    <n v="514.5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7991.3606911447087"/>
    <n v="235.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53333.333333333336"/>
    <n v="15.5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e v="#DIV/0!"/>
    <n v="0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80000"/>
    <n v="13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e v="#DIV/0!"/>
    <n v="0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200000"/>
    <n v="25.5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166666.66666666669"/>
    <n v="2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e v="#DIV/0!"/>
    <n v="0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50000"/>
    <n v="5.5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e v="#DIV/0!"/>
    <n v="0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e v="#DIV/0!"/>
    <n v="0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e v="#DIV/0!"/>
    <n v="0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e v="#DIV/0!"/>
    <n v="0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3930.348258706468"/>
    <n v="105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23076.923076923078"/>
    <n v="26.5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594.05940594059405"/>
    <n v="107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e v="#DIV/0!"/>
    <n v="0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444.04973357015984"/>
    <n v="57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241.63568773234201"/>
    <n v="680.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395.89706676264171"/>
    <n v="2795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50000"/>
    <n v="16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5434.782608695652"/>
    <n v="233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e v="#DIV/0!"/>
    <n v="0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6556.291390728478"/>
    <n v="77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e v="#DIV/0!"/>
    <n v="0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2000"/>
    <n v="14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260.8695652173915"/>
    <n v="236.5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7910.447761194031"/>
    <n v="170.5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400000"/>
    <n v="3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e v="#DIV/0!"/>
    <n v="0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500000"/>
    <n v="5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e v="#DIV/0!"/>
    <n v="0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674.53018792482999"/>
    <n v="1268.5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600000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50000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750000"/>
    <n v="4.5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8064.5161290322576"/>
    <n v="159.5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350000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e v="#DIV/0!"/>
    <n v="0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5000000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350000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6982.5436408977548"/>
    <n v="1004.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4285.714285714286"/>
    <n v="11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5000000"/>
    <n v="2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700000"/>
    <n v="2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e v="#DIV/0!"/>
    <n v="0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76923.076923076922"/>
    <n v="14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20424.83660130719"/>
    <n v="614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260000"/>
    <n v="23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e v="#DIV/0!"/>
    <n v="0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0000"/>
    <n v="25.5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e v="#DIV/0!"/>
    <n v="0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50000"/>
    <n v="6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92.69558769002596"/>
    <n v="4100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79.401839475947853"/>
    <n v="15299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49.379070532817451"/>
    <n v="20406.994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92.081031307550646"/>
    <n v="1659.5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57.870370370370374"/>
    <n v="4377.5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59.530896535301828"/>
    <n v="4255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23.40823970037453"/>
    <n v="5508.5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93.023255813953483"/>
    <n v="219.5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92.592592592592595"/>
    <n v="546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98.489628713797671"/>
    <n v="7666.0150000000003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86.617583369423983"/>
    <n v="5865.5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74.906367041198507"/>
    <n v="408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64.641241111829345"/>
    <n v="2354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99.161378059836807"/>
    <n v="17713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54.945054945054949"/>
    <n v="281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55.289347585698486"/>
    <n v="1390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97.747556311092225"/>
    <n v="11827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90.76057360682519"/>
    <n v="2794.5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97.799511002444987"/>
    <n v="15478.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99.217929263452788"/>
    <n v="4317.5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96.339113680154142"/>
    <n v="3935.5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90.327436958976293"/>
    <n v="1718.125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86.021505376344081"/>
    <n v="1200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90.009000900090001"/>
    <n v="1132.5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55.511498810467884"/>
    <n v="654.5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1276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84.388185654008439"/>
    <n v="614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93.268791329733148"/>
    <n v="1101.1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87.976539589442808"/>
    <n v="705.5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96.933038656895803"/>
    <n v="533.82000000000005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78.125"/>
    <n v="328.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73.659254254067463"/>
    <n v="5143.01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1023.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99.99640012959533"/>
    <n v="2519.09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95.492742551566081"/>
    <n v="1349.5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95.217691447070877"/>
    <n v="1707.86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58.365758754863819"/>
    <n v="663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78.431372549019613"/>
    <n v="5139.5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74.938176004796048"/>
    <n v="208.16499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1004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88.565330215833711"/>
    <n v="2305.7199999999998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99.900099900099903"/>
    <n v="513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87.929656274980019"/>
    <n v="635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83.810052896116247"/>
    <n v="2133.0549999999998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96.852300242130752"/>
    <n v="1053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37.641154328732746"/>
    <n v="413.5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99.949358991444342"/>
    <n v="769.3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93.720712277413313"/>
    <n v="1633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74.810302447365601"/>
    <n v="2376.75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82.372322899505761"/>
    <n v="311.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96.899224806201545"/>
    <n v="263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80"/>
    <n v="388.5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77.700077700077699"/>
    <n v="12999.5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99.004673020566585"/>
    <n v="777.04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78.408823606283164"/>
    <n v="977.52499999999998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3005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88.674886828675696"/>
    <n v="2283.4299999999998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94.696969696969703"/>
    <n v="53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49.352251696483648"/>
    <n v="4137.5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88.235294117647058"/>
    <n v="354.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914.5907473309608"/>
    <n v="14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127906.97674418605"/>
    <n v="45.5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e v="#DIV/0!"/>
    <n v="0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e v="#DIV/0!"/>
    <n v="0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e v="#DIV/0!"/>
    <n v="0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6666.666666666664"/>
    <n v="16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e v="#DIV/0!"/>
    <n v="0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e v="#DIV/0!"/>
    <n v="0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9500"/>
    <n v="514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66666.666666666657"/>
    <n v="38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e v="#DIV/0!"/>
    <n v="0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e v="#DIV/0!"/>
    <n v="0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e v="#DIV/0!"/>
    <n v="0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5714.2857142857147"/>
    <n v="107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537.63440860215053"/>
    <n v="471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e v="#DIV/0!"/>
    <n v="0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18.6757215619695"/>
    <n v="900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e v="#DIV/0!"/>
    <n v="0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230769.23076923075"/>
    <n v="34.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e v="#DIV/0!"/>
    <n v="0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91.334276877302997"/>
    <n v="6908.9949999999999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2513.5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63.92045454545454"/>
    <n v="717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98.425196850393704"/>
    <n v="3831.5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99.676052828308002"/>
    <n v="405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88.534749889331565"/>
    <n v="2275.5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97.919216646266833"/>
    <n v="2078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93.240310583474567"/>
    <n v="2185.4949999999999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95.892600287677794"/>
    <n v="3166.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3274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99.601593625498012"/>
    <n v="2289.5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79.286422200198217"/>
    <n v="2552.5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90.361445783132538"/>
    <n v="4218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95.238095238095227"/>
    <n v="1057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96.362322331968201"/>
    <n v="10416.5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86.206896551724128"/>
    <n v="16.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90.909090909090907"/>
    <n v="555.5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88.481785287150444"/>
    <n v="10264.084999999999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99.750623441396513"/>
    <n v="504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96.711798839458424"/>
    <n v="1306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93.432995194874536"/>
    <n v="1904.5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96.551724137931032"/>
    <n v="369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63.9386189258312"/>
    <n v="202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99.186669311644522"/>
    <n v="2549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51.203277009728623"/>
    <n v="1983.5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89.514066496163679"/>
    <n v="1987.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83.434466019417471"/>
    <n v="3363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98.183603338242506"/>
    <n v="3074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97.273853779429984"/>
    <n v="825.5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99.160945842868045"/>
    <n v="3352.5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97.338100913786249"/>
    <n v="1915.75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93.896713615023472"/>
    <n v="1606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64.294899271324482"/>
    <n v="1196.5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81.433224755700323"/>
    <n v="1875.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93.153237074988354"/>
    <n v="1091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94.783715012722652"/>
    <n v="410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84.427767354596625"/>
    <n v="55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91.84423218221896"/>
    <n v="689.5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89.887640449438194"/>
    <n v="457.5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99.900099900099903"/>
    <n v="1512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e v="#DIV/0!"/>
    <n v="0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3333.333333333334"/>
    <n v="39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e v="#DIV/0!"/>
    <n v="0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e v="#DIV/0!"/>
    <n v="0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0000"/>
    <n v="50.5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e v="#DIV/0!"/>
    <n v="0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37500"/>
    <n v="61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0000"/>
    <n v="25.5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4482.7586206896558"/>
    <n v="73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1864.406779661018"/>
    <n v="30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40000"/>
    <n v="127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e v="#DIV/0!"/>
    <n v="0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e v="#DIV/0!"/>
    <n v="0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e v="#DIV/0!"/>
    <n v="0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e v="#DIV/0!"/>
    <n v="0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e v="#DIV/0!"/>
    <n v="0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e v="#DIV/0!"/>
    <n v="0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e v="#DIV/0!"/>
    <n v="0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72202.166064981953"/>
    <n v="144.5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6666.666666666664"/>
    <n v="26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943.39622641509436"/>
    <n v="270.5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900000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20000"/>
    <n v="5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e v="#DIV/0!"/>
    <n v="0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60000"/>
    <n v="25.5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60000"/>
    <n v="3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4108.463434675431"/>
    <n v="611.5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2575.1072961373393"/>
    <n v="120.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000000"/>
    <n v="3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e v="#DIV/0!"/>
    <n v="0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5769.2307692307695"/>
    <n v="14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60000"/>
    <n v="25.5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e v="#DIV/0!"/>
    <n v="0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8000000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821.91780821917814"/>
    <n v="922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423.93410852713174"/>
    <n v="4141.5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1764.7058823529412"/>
    <n v="46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256.41025641025641"/>
    <n v="592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0045.555555555555"/>
    <n v="47.5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1442.5851125216388"/>
    <n v="1748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15.119443604475356"/>
    <n v="172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0.666223710101963"/>
    <n v="19810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98.536036036036037"/>
    <n v="91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95.952714502293276"/>
    <n v="10582.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93.091173402138878"/>
    <n v="54591.785000000003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90.864034363125725"/>
    <n v="6245.5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24.527839097375519"/>
    <n v="1650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44.657809534442336"/>
    <n v="9109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2.916271632221047"/>
    <n v="53503.1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70.758836850916268"/>
    <n v="16374.83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3.5834120598104051"/>
    <n v="155316.5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58.220332519607155"/>
    <n v="8735.0650000000005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98.99683210137276"/>
    <n v="3802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98.039215686274503"/>
    <n v="5405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58.90491610244333"/>
    <n v="1734.5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87.310318333420639"/>
    <n v="14435.75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11.394712853236099"/>
    <n v="2273.5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94.888663967611336"/>
    <n v="7942.5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53.07855626326964"/>
    <n v="968.5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69.612525970826994"/>
    <n v="47312.5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68.549492733753766"/>
    <n v="11173.5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76.228808391267236"/>
    <n v="1020.88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87.719298245614027"/>
    <n v="1171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7.2494203861856858"/>
    <n v="56910.824999999997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10.460251046025103"/>
    <n v="743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89.285714285714292"/>
    <n v="1425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15.463917525773196"/>
    <n v="507.5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90.604751619870399"/>
    <n v="473.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78.284014404258656"/>
    <n v="3243.5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63.331222292590247"/>
    <n v="1619.5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87.21037977940135"/>
    <n v="11609.525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72.987721691678033"/>
    <n v="754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28.199199142744348"/>
    <n v="8965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94.320486815415819"/>
    <n v="505.5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5792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53.390282968499733"/>
    <n v="961.5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60.168471720818296"/>
    <n v="428.5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98.300283286118983"/>
    <n v="183.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60.975609756097562"/>
    <n v="270.5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94.637223974763401"/>
    <n v="1619.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0000"/>
    <n v="8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e v="#DIV/0!"/>
    <n v="0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97.97616673387523"/>
    <n v="168549.15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4870.9206039941546"/>
    <n v="1052.5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952.38095238095241"/>
    <n v="1061.5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188.0316738748509"/>
    <n v="21310.71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6944.4444444444443"/>
    <n v="19.5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1320.754716981131"/>
    <n v="56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00806.45161290323"/>
    <n v="63.5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6759.776536312849"/>
    <n v="181.5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5350.6592776609978"/>
    <n v="2625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1299.435028248588"/>
    <n v="448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867.93737236215111"/>
    <n v="2973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196078.43137254901"/>
    <n v="2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475.43581616481777"/>
    <n v="1599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874.3806470416788"/>
    <n v="8653.5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533.67678399254271"/>
    <n v="2840.19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107692.30769230769"/>
    <n v="47.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3675.9189797449358"/>
    <n v="671.5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05263.15789473683"/>
    <n v="12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97.181729834791071"/>
    <n v="2602.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93.63295880149812"/>
    <n v="10720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95.605722002461846"/>
    <n v="10487.625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96.685082872928177"/>
    <n v="9102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81.206496519721583"/>
    <n v="2178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62.776570026322219"/>
    <n v="8067.7550000000001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90.361445783132538"/>
    <n v="839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58.582308142940832"/>
    <n v="867.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79.920079920079928"/>
    <n v="506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1558.6372745490983"/>
    <n v="1277.5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881.52327221438645"/>
    <n v="1460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01.295570955107"/>
    <n v="1683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362.58158085569249"/>
    <n v="5549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159.13430935709738"/>
    <n v="11082.5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1317.8703215603584"/>
    <n v="963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98.48771266540643"/>
    <n v="533.5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571.01024890190331"/>
    <n v="1721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727272.72727272729"/>
    <n v="551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0303.0303030303"/>
    <n v="67.5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11594.202898550724"/>
    <n v="140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4545.454545454546"/>
    <n v="28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353.35689045936391"/>
    <n v="85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41666.666666666672"/>
    <n v="19.5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8750"/>
    <n v="402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500000"/>
    <n v="5.5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e v="#DIV/0!"/>
    <n v="0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e v="#DIV/0!"/>
    <n v="0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67567.567567567559"/>
    <n v="44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350000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931.74935942231537"/>
    <n v="435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85714.28571428571"/>
    <n v="18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4000"/>
    <n v="13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2500"/>
    <n v="21.5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000000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21126.760563380281"/>
    <n v="3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1769.9115044247787"/>
    <n v="1714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379.47533410328327"/>
    <n v="3056.5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0757.400999615533"/>
    <n v="14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e v="#DIV/0!"/>
    <n v="0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4284.285714285716"/>
    <n v="37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216.56050955414011"/>
    <n v="808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290.6131938390003"/>
    <n v="1733.5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96.385542168674704"/>
    <n v="20772.5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659.3886462882097"/>
    <n v="576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948.82116158711904"/>
    <n v="873.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89.049460614695704"/>
    <n v="19783.5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28.50264557993442"/>
    <n v="14230.78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42.878824228336597"/>
    <n v="23846.035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98.419384682006978"/>
    <n v="25555.5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64.977110188508334"/>
    <n v="46714.105000000003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99.288979177247342"/>
    <n v="2005.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76.114032659839467"/>
    <n v="3684.5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97.807801150219746"/>
    <n v="77391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85.94314001856371"/>
    <n v="1469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37.789693427962931"/>
    <n v="16152.844999999999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83.347155069882419"/>
    <n v="6092.5050000000001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83.26117364950376"/>
    <n v="15175.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96.540627514078835"/>
    <n v="9396.5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91.883614088820835"/>
    <n v="3299.5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84.656801327418634"/>
    <n v="1485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6.8399452804377567"/>
    <n v="5617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39.597687495050288"/>
    <n v="6406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71.403070332024271"/>
    <n v="8491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33.684187539580286"/>
    <n v="4172.9400000000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69.183804071466867"/>
    <n v="2896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94.567119012719274"/>
    <n v="53074.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20.275339105046534"/>
    <n v="25014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49.54746647288102"/>
    <n v="15333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95.748755266181547"/>
    <n v="3928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58.722447482014076"/>
    <n v="23330.505000000001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95.874213032501359"/>
    <n v="15664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84.566596194503177"/>
    <n v="7168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92.990384794212275"/>
    <n v="2694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4.4241914790072116E-3"/>
    <n v="1138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10.223541134758541"/>
    <n v="3837.505000000000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81.366965012205057"/>
    <n v="494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40.640362056857491"/>
    <n v="37137.120000000003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67.594970934162504"/>
    <n v="3706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26.035502958579883"/>
    <n v="2208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96.774193548387103"/>
    <n v="163.5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2857.142857142859"/>
    <n v="19.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341.99726402188782"/>
    <n v="374.5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e v="#DIV/0!"/>
    <n v="0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1916.1676646706585"/>
    <n v="428.5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456.88178183894917"/>
    <n v="900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374.53183520599248"/>
    <n v="410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357.14285714285717"/>
    <n v="72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9433.9622641509432"/>
    <n v="28.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9090.9090909090901"/>
    <n v="56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e v="#DIV/0!"/>
    <n v="0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e v="#DIV/0!"/>
    <n v="0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872.72727272727263"/>
    <n v="282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526.31578947368428"/>
    <n v="194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e v="#DIV/0!"/>
    <n v="0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92.30769230769232"/>
    <n v="137.5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954.19847328244282"/>
    <n v="540.5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5000"/>
    <n v="6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854.70085470085473"/>
    <n v="120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952.38095238095241"/>
    <n v="53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e v="#DIV/0!"/>
    <n v="0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3888.888888888889"/>
    <n v="20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3000"/>
    <n v="13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43777.777777777774"/>
    <n v="46.5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8888.8888888888887"/>
    <n v="24.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e v="#DIV/0!"/>
    <n v="0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5000"/>
    <n v="52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1764.705882352941"/>
    <n v="18.5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698.60279441117768"/>
    <n v="518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40000"/>
    <n v="2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960.49945971905379"/>
    <n v="1057.625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e v="#DIV/0!"/>
    <n v="0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e v="#DIV/0!"/>
    <n v="0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53000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701.75438596491222"/>
    <n v="291.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333.3333333333335"/>
    <n v="76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1268.882175226586"/>
    <n v="845.5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0000"/>
    <n v="5.5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391.45907473309609"/>
    <n v="710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4716.9811320754716"/>
    <n v="27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e v="#DIV/0!"/>
    <n v="0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94.984802431610944"/>
    <n v="672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83.333333333333343"/>
    <n v="609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87.336244541484717"/>
    <n v="603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84.033613445378151"/>
    <n v="362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95.529231944975152"/>
    <n v="2688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84.860828241683635"/>
    <n v="1510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83.542188805346697"/>
    <n v="617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97.560975609756099"/>
    <n v="103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98.846787479406913"/>
    <n v="1529.5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94.936708860759495"/>
    <n v="1613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97.560975609756099"/>
    <n v="1039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92.936802973977692"/>
    <n v="1088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90.44248988174644"/>
    <n v="5564.875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66.666666666666657"/>
    <n v="39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95.890410958904098"/>
    <n v="37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86.580086580086572"/>
    <n v="472.5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97.423038843783374"/>
    <n v="4152.805000000000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98.619329388560161"/>
    <n v="2604.5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85.737704355818337"/>
    <n v="2980.87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75.187969924812023"/>
    <n v="680.5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75.075075075075077"/>
    <n v="339.5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98.199672667757781"/>
    <n v="1572.5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78.155529503712387"/>
    <n v="6468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86.956521739130437"/>
    <n v="586.5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90.909090909090907"/>
    <n v="229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89.206066012488847"/>
    <n v="1719.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79.365079365079367"/>
    <n v="3196.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99.75615162935047"/>
    <n v="2290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97.65625"/>
    <n v="1290.5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92.421441774491683"/>
    <n v="1381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99.730727037000094"/>
    <n v="5067.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88.261253309796999"/>
    <n v="2874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78.384824697938484"/>
    <n v="1834.06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92.821782178217831"/>
    <n v="840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41.32231404958678"/>
    <n v="309.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70.63809748057453"/>
    <n v="220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76.923076923076934"/>
    <n v="406.5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94.312930302744505"/>
    <n v="5352.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95.419847328244273"/>
    <n v="2672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73.529411764705884"/>
    <n v="14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517.5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3047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80.645161290322577"/>
    <n v="69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85.526315789473685"/>
    <n v="387.5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96.774193548387103"/>
    <n v="1575.5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92.807424593967511"/>
    <n v="1087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83.160083160083161"/>
    <n v="121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99.622483221476514"/>
    <n v="4816.5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93.879083740142704"/>
    <n v="1369.5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1505.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90.361445783132538"/>
    <n v="1686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87.169062653635478"/>
    <n v="1481.494999999999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92.370851864522749"/>
    <n v="1479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58.82352941176471"/>
    <n v="690.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53.447640019454944"/>
    <n v="981.995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92.783505154639172"/>
    <n v="248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35.5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83.160083160083161"/>
    <n v="1229.5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89.743589743589752"/>
    <n v="1965.5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96.15384615384616"/>
    <n v="1366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0000"/>
    <n v="5.5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e v="#DIV/0!"/>
    <n v="0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e v="#DIV/0!"/>
    <n v="0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1833.3333333333333"/>
    <n v="15.5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6.99070160608625"/>
    <n v="1202.5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e v="#DIV/0!"/>
    <n v="0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e v="#DIV/0!"/>
    <n v="0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50000"/>
    <n v="36.5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0000"/>
    <n v="3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2572.3472668810286"/>
    <n v="16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e v="#DIV/0!"/>
    <n v="0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5263.1578947368416"/>
    <n v="50.5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e v="#DIV/0!"/>
    <n v="0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239.80815347721824"/>
    <n v="215.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200"/>
    <n v="152.5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054.794520547945"/>
    <n v="76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506.66666666666663"/>
    <n v="3757.5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e v="#DIV/0!"/>
    <n v="0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5714.2857142857147"/>
    <n v="18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1503.7593984962407"/>
    <n v="137.5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12.5"/>
    <n v="41.5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23090.909090909092"/>
    <n v="29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50000"/>
    <n v="10.5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6250"/>
    <n v="21.5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e v="#DIV/0!"/>
    <n v="0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1111.111111111111"/>
    <n v="23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496.03174603174602"/>
    <n v="257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238.02874117706799"/>
    <n v="3180.88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1299.435028248588"/>
    <n v="91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666.66666666666674"/>
    <n v="379.5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2141.327623126338"/>
    <n v="240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e v="#DIV/0!"/>
    <n v="0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262.32948583420773"/>
    <n v="480.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1845.0184501845019"/>
    <n v="137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285714.28571428574"/>
    <n v="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e v="#DIV/0!"/>
    <n v="0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923.07692307692298"/>
    <n v="328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4761.9047619047624"/>
    <n v="33.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38620.689655172413"/>
    <n v="15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428.57142857142856"/>
    <n v="1414.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e v="#DIV/0!"/>
    <n v="0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297.61904761904765"/>
    <n v="128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524.10901467505244"/>
    <n v="956.5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24324.324324324327"/>
    <n v="94.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07.69230769230774"/>
    <n v="67.5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2000"/>
    <n v="5.5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60000"/>
    <n v="3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e v="#DIV/0!"/>
    <n v="0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262.69702276707528"/>
    <n v="578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9523.8095238095248"/>
    <n v="12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663.003663003663"/>
    <n v="141.5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100"/>
    <n v="258.5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20000"/>
    <n v="13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e v="#DIV/0!"/>
    <n v="0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173.913043478261"/>
    <n v="13.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480"/>
    <n v="318.5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2181.8181818181815"/>
    <n v="276.5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2373.4177215189875"/>
    <n v="164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e v="#DIV/0!"/>
    <n v="0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61.52716593245228"/>
    <n v="1706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2500"/>
    <n v="4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600000"/>
    <n v="13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2820.51282051282"/>
    <n v="21.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2000"/>
    <n v="39.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562.70096463022514"/>
    <n v="319.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1061.9469026548672"/>
    <n v="286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125000"/>
    <n v="2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636.3636363636365"/>
    <n v="134.5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900000"/>
    <n v="10.5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00000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273.97260273972603"/>
    <n v="335.5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711.33004926108367"/>
    <n v="102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500000"/>
    <n v="2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250000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163.66612111292963"/>
    <n v="307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1275.8620689655172"/>
    <n v="76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457.66590389016022"/>
    <n v="223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367.1071953010279"/>
    <n v="691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1176.4705882352941"/>
    <n v="2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372.57824143070042"/>
    <n v="342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77.51937984496125"/>
    <n v="66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25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155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96.899224806201545"/>
    <n v="12973.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97.61242185312193"/>
    <n v="23149.845000000001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80"/>
    <n v="1900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76.433121019108285"/>
    <n v="1188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512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97.97257992419371"/>
    <n v="4098.7749999999996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99.088386841062231"/>
    <n v="5077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94.339622641509436"/>
    <n v="402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95.150399017802329"/>
    <n v="1648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97.31413001167769"/>
    <n v="1311.5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92.592592592592595"/>
    <n v="1368.5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99.12206173888417"/>
    <n v="1785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78.125"/>
    <n v="657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75"/>
    <n v="1027.5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98.643649815043162"/>
    <n v="2043.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97.205346294046166"/>
    <n v="4127.5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93.248787765759047"/>
    <n v="1357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250000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489.59608323133415"/>
    <n v="20526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e v="#DIV/0!"/>
    <n v="0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0000"/>
    <n v="50.5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e v="#DIV/0!"/>
    <n v="0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00000"/>
    <n v="2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2332.0895522388059"/>
    <n v="542.5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2083333.3333333333"/>
    <n v="16.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4000"/>
    <n v="13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e v="#DIV/0!"/>
    <n v="0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4562.0437956204378"/>
    <n v="577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1246.1059190031153"/>
    <n v="806.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66115.702479338841"/>
    <n v="304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e v="#DIV/0!"/>
    <n v="0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67.83216783216784"/>
    <n v="363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597.57942511346437"/>
    <n v="671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5357.1428571428569"/>
    <n v="141.5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e v="#DIV/0!"/>
    <n v="0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e v="#DIV/0!"/>
    <n v="0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e v="#DIV/0!"/>
    <n v="0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91.224229155263643"/>
    <n v="2794.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82.101806239737272"/>
    <n v="61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93.589143659335519"/>
    <n v="5391.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99.291258993305789"/>
    <n v="2615.8449999999998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91.743119266055047"/>
    <n v="837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88.004928275983445"/>
    <n v="5745.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87.780898876404493"/>
    <n v="2883.5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94.339622641509436"/>
    <n v="1878.5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61.53846153846154"/>
    <n v="821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94.339622641509436"/>
    <n v="3225.5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99.84399375975039"/>
    <n v="1624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94.921689606074992"/>
    <n v="1062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57.208237986270028"/>
    <n v="4386.5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98.039215686274503"/>
    <n v="2593.5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99.875156054931338"/>
    <n v="4061.5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58.333333333333336"/>
    <n v="6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88.054006457293809"/>
    <n v="1718.5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77.2399588053553"/>
    <n v="493.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98.619329388560161"/>
    <n v="2558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91.603053435114504"/>
    <n v="1649.5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77.564475470234626"/>
    <n v="262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97.981579463060939"/>
    <n v="2581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68.240950088157305"/>
    <n v="85540.455000000002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99.64923469387756"/>
    <n v="12653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82.203041512535975"/>
    <n v="6138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94.786729857819907"/>
    <n v="1294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90.579053774972635"/>
    <n v="13932.6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514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56.645990879995466"/>
    <n v="17835.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5013.5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96.81093394077449"/>
    <n v="4436.5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95.693779904306226"/>
    <n v="1599.5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99.700897308075781"/>
    <n v="512.5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21.846144883632867"/>
    <n v="716.12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95.274390243902445"/>
    <n v="7996.5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58.158856763044199"/>
    <n v="30286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96.404126096596926"/>
    <n v="5244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97.060051053586847"/>
    <n v="25973.75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84.112149532710276"/>
    <n v="812.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254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.377481894009879"/>
    <n v="11583.004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92.160680830446722"/>
    <n v="3849.7150000000001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98.846787479406913"/>
    <n v="1526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88.640694943048345"/>
    <n v="22701.5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82.990150791538127"/>
    <n v="6445.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92.807424593967511"/>
    <n v="4358.5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55.555555555555557"/>
    <n v="550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98.846787479406913"/>
    <n v="1530.5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83.503123016800828"/>
    <n v="15033.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63.291139240506332"/>
    <n v="1192.5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80.862533692722366"/>
    <n v="198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85.378868729989335"/>
    <n v="2370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63.71049949031601"/>
    <n v="7901.5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88.414202857547039"/>
    <n v="14416.5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96.921322690992014"/>
    <n v="1774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97.454712221967441"/>
    <n v="4379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94.481425810607689"/>
    <n v="11722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99.290780141843967"/>
    <n v="2135.5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82.48556502612044"/>
    <n v="9205.5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99.431818181818173"/>
    <n v="3535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86.190384983719596"/>
    <n v="2662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99.127676447264079"/>
    <n v="507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97.087378640776706"/>
    <n v="363.5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40.581121662202747"/>
    <n v="6251.5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3.090668431502316"/>
    <n v="3850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69.767441860465112"/>
    <n v="657.5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76.080340839926961"/>
    <n v="26448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59.516724199500061"/>
    <n v="4250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91.177096313406068"/>
    <n v="16625.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93.733261917514739"/>
    <n v="9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764.5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78.616352201257868"/>
    <n v="648.5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68.243858052775252"/>
    <n v="2209.5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88.860453543754886"/>
    <n v="56898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91.922883319342674"/>
    <n v="13751.855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78.906669191680081"/>
    <n v="16006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46.904315196998127"/>
    <n v="549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99.50248756218906"/>
    <n v="516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91.984557632464671"/>
    <n v="10989.39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93.023255813953483"/>
    <n v="1633.5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90.51254089422028"/>
    <n v="4632.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78.125"/>
    <n v="978.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90.903581601115079"/>
    <n v="8314.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91.456443868607579"/>
    <n v="6638.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75.354259211116258"/>
    <n v="2686.1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52.397691848510974"/>
    <n v="7567.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67.114093959731548"/>
    <n v="382.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60.096153846153847"/>
    <n v="4183.5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93.75"/>
    <n v="2027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94.339622641509436"/>
    <n v="322.5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423.21644498186214"/>
    <n v="431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66666.666666666657"/>
    <n v="38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25000"/>
    <n v="21.5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e v="#DIV/0!"/>
    <n v="0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2000000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e v="#DIV/0!"/>
    <n v="0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e v="#DIV/0!"/>
    <n v="0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600000"/>
    <n v="3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325.9423503325943"/>
    <n v="23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65671.641791044778"/>
    <n v="170.5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e v="#DIV/0!"/>
    <n v="0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149.61101137043687"/>
    <n v="3375.5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511.07325383304942"/>
    <n v="305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885.37362767087711"/>
    <n v="4271.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250000"/>
    <n v="6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834.32657926102502"/>
    <n v="20982.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4000"/>
    <n v="100.5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42857.14285714287"/>
    <n v="88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709.21985815602829"/>
    <n v="7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2994.0119760479042"/>
    <n v="1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167.29401923881221"/>
    <n v="3645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600000"/>
    <n v="2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434108.5271317829"/>
    <n v="326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113636.36363636363"/>
    <n v="12.5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1157.4074074074074"/>
    <n v="65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664.01062416998673"/>
    <n v="778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20952.38095238095"/>
    <n v="53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84507.042253521126"/>
    <n v="3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1880.153215749153"/>
    <n v="5626.5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531914.89361702127"/>
    <n v="191.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47551.117451260106"/>
    <n v="1054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e v="#DIV/0!"/>
    <n v="0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35714.285714285717"/>
    <n v="29.5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863.61702127659578"/>
    <n v="238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4098.3606557377052"/>
    <n v="309.5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40000"/>
    <n v="26.5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6000"/>
    <n v="63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51587.30158730159"/>
    <n v="64.5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427.05842159207378"/>
    <n v="2949.5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1968.1595521343595"/>
    <n v="5720.5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628.14070351758801"/>
    <n v="402.5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8451.7279557805596"/>
    <n v="602.09500000000003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439.56043956043959"/>
    <n v="463.5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400000"/>
    <n v="13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29839.999999999996"/>
    <n v="25.5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2515.7232704402518"/>
    <n v="404.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583.09037900874637"/>
    <n v="878.5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2771.6154721274174"/>
    <n v="892.5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719.42446043165467"/>
    <n v="141.5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656.81444991789817"/>
    <n v="920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833.33333333333337"/>
    <n v="156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255.6727388942154"/>
    <n v="3174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37272.727272727272"/>
    <n v="6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37.55274261603375"/>
    <n v="595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236.06623586429725"/>
    <n v="1253.5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2439.0243902439024"/>
    <n v="22.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506.00885515496526"/>
    <n v="3967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192307.69230769231"/>
    <n v="14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399.51756369666816"/>
    <n v="3373.5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250000"/>
    <n v="5.5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375.37537537537537"/>
    <n v="2702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2111.3243761996164"/>
    <n v="265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2356.5264293419636"/>
    <n v="2336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e v="#DIV/0!"/>
    <n v="0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333.3333333333335"/>
    <n v="150.5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174.41860465116278"/>
    <n v="220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00000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2258.06451612903"/>
    <n v="776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200000"/>
    <n v="3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015625"/>
    <n v="69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5000"/>
    <n v="5.5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171.55172413793102"/>
    <n v="59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146.72739224340313"/>
    <n v="42770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076923.076923077"/>
    <n v="1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e v="#DIV/0!"/>
    <n v="0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2403.8461538461538"/>
    <n v="528.5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e v="#DIV/0!"/>
    <n v="0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92.075379043643736"/>
    <n v="820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2500"/>
    <n v="5.5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2666.666666666667"/>
    <n v="189.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635.65891472868213"/>
    <n v="328.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00000"/>
    <n v="5.5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92.592592592592595"/>
    <n v="278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444.44444444444446"/>
    <n v="118.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479.62962962962968"/>
    <n v="84.5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78.247261345852891"/>
    <n v="330.5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000"/>
    <n v="25.5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e v="#DIV/0!"/>
    <n v="0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1851.851851851852"/>
    <n v="1353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0416.666666666668"/>
    <n v="50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193.79844961240309"/>
    <n v="133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6111.1111111111113"/>
    <n v="24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e v="#DIV/0!"/>
    <n v="0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132.62599469496021"/>
    <n v="3785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e v="#DIV/0!"/>
    <n v="0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952.38095238095241"/>
    <n v="2631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85.088279089555414"/>
    <n v="11859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76.23888182973316"/>
    <n v="1209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96.15384615384616"/>
    <n v="662.5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99.009900990099013"/>
    <n v="1819.5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99.601593625498012"/>
    <n v="1774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94.380094380094377"/>
    <n v="1199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29.798857710454435"/>
    <n v="5154.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88.551549652118908"/>
    <n v="4014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53.049103311006739"/>
    <n v="4863.6149999999998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98.214285714285708"/>
    <n v="2844.5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99.009900990099013"/>
    <n v="2040.5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87.719298245614027"/>
    <n v="2884.5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74.916842305041399"/>
    <n v="1027.1100000000001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98.489822718319104"/>
    <n v="2313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95.147478591817318"/>
    <n v="1088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78.647267007471484"/>
    <n v="2574.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89.965397923875429"/>
    <n v="7261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93.668040464593489"/>
    <n v="1370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61.475409836065573"/>
    <n v="620.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62.411030846562831"/>
    <n v="28504.915000000001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86.083213773314199"/>
    <n v="1770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80.515297906602257"/>
    <n v="1583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97.075597621647859"/>
    <n v="4161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89.086859688196"/>
    <n v="1158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91.899698043849284"/>
    <n v="3867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86.956521739130437"/>
    <n v="1164.5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97.087378640776706"/>
    <n v="5187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98.87936717205011"/>
    <n v="1528.5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91.274187659729833"/>
    <n v="2769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87.076076993583868"/>
    <n v="1118.5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85.178875638841561"/>
    <n v="1493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58.229813664596278"/>
    <n v="1327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87.59452909598275"/>
    <n v="2428.41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83.507306889352819"/>
    <n v="741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91.743119266055047"/>
    <n v="280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99.12206173888417"/>
    <n v="3606.5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91.743119266055047"/>
    <n v="1396.5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93.275488069414308"/>
    <n v="2328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512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97.859327217125383"/>
    <n v="1670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85.989451960559506"/>
    <n v="8844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153.84615384615387"/>
    <n v="69.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811.20943952802361"/>
    <n v="3399.5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e v="#DIV/0!"/>
    <n v="0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2483.4437086092717"/>
    <n v="77.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9803.9215686274511"/>
    <n v="5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851.78875638841566"/>
    <n v="305.5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e v="#DIV/0!"/>
    <n v="0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169.08212560386474"/>
    <n v="1054.5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66666.66666666669"/>
    <n v="903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873.36244541484723"/>
    <n v="574.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27272.727272727276"/>
    <n v="56.5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191.71779141104295"/>
    <n v="1330.5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500000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8000"/>
    <n v="13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183.4189288334556"/>
    <n v="1375.5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400"/>
    <n v="128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e v="#DIV/0!"/>
    <n v="0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2930.4029304029305"/>
    <n v="142.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e v="#DIV/0!"/>
    <n v="0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215.68627450980392"/>
    <n v="129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96.618357487922708"/>
    <n v="2628.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83.806028741057006"/>
    <n v="5780.85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79.512324410283597"/>
    <n v="1916.5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83.511855052467226"/>
    <n v="13931.5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79.207920792079207"/>
    <n v="25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99.883469285833186"/>
    <n v="3027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97.911227154046998"/>
    <n v="6185.5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99.649802123964349"/>
    <n v="17628.5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99.950024987506254"/>
    <n v="1018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86.190384983719596"/>
    <n v="2662.5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97.943192948090115"/>
    <n v="6218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99.890120867046249"/>
    <n v="10070.5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99.166997223324088"/>
    <n v="7592.5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96.688421561518012"/>
    <n v="212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80.128205128205138"/>
    <n v="1602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91.31075110456554"/>
    <n v="1734.5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98.007187193727546"/>
    <n v="15413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97.703957010258918"/>
    <n v="1043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96"/>
    <n v="635.5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80"/>
    <n v="765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97.710776102735892"/>
    <n v="3600.5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92.708478190330496"/>
    <n v="10887.5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91.004550227511373"/>
    <n v="1447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62.11180124223602"/>
    <n v="819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76.219512195121951"/>
    <n v="669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84.17508417508418"/>
    <n v="3000.5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99.608786491056378"/>
    <n v="2065.35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96.892965570699559"/>
    <n v="7831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99.40357852882704"/>
    <n v="10115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99.218610916768625"/>
    <n v="17772.32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89.030206677265497"/>
    <n v="1612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94.411642492003523"/>
    <n v="3156.49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99.436526350679486"/>
    <n v="1525.5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86.725844301601867"/>
    <n v="4984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78.552003783064507"/>
    <n v="6456.71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97.240792512458967"/>
    <n v="4149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97.146326654523378"/>
    <n v="858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95.872899926953977"/>
    <n v="1108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89.911886351375642"/>
    <n v="5657.5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94.464386926128853"/>
    <n v="1351.75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99.214551467548574"/>
    <n v="6147.5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95.304106740599551"/>
    <n v="2929.5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98.471718922325508"/>
    <n v="12800.5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90.307043949428049"/>
    <n v="840.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78.233657858136297"/>
    <n v="1463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98.207709305180458"/>
    <n v="10240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98.757929122193943"/>
    <n v="6674.75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57.142857142857139"/>
    <n v="271.5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78.088396064344835"/>
    <n v="6491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94.073819726339266"/>
    <n v="1083.4949999999999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95.044127630685665"/>
    <n v="3720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94.190494131522698"/>
    <n v="12257.8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91.541559868180158"/>
    <n v="2767.5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99.547511312217196"/>
    <n v="1682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97.048763026012253"/>
    <n v="6352.5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89.15325801666097"/>
    <n v="1436.08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97.087378640776706"/>
    <n v="1312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60.975609756097562"/>
    <n v="2245.5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76.171131141297437"/>
    <n v="4020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97.943192948090115"/>
    <n v="7801.5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78.125"/>
    <n v="1301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98.522167487684726"/>
    <n v="4095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98.360655737704917"/>
    <n v="930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76.923076923076934"/>
    <n v="1000.5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64.754257592436701"/>
    <n v="7794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93.109869646182503"/>
    <n v="2158.5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98.694683221903858"/>
    <n v="7995.5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99.7229916897507"/>
    <n v="908.5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85.583872194750853"/>
    <n v="2679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92.081031307550646"/>
    <n v="2765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96.711798839458424"/>
    <n v="1309.5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87.50754375377187"/>
    <n v="3345.5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97.087378640776706"/>
    <n v="1045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82.23684210526315"/>
    <n v="3063.5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97.421473578353584"/>
    <n v="16028.75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95.465393794749403"/>
    <n v="442.5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98.425196850393704"/>
    <n v="1531.5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89.204139900071382"/>
    <n v="2842.5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98.264002620373404"/>
    <n v="7693.5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1267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99.735799866154565"/>
    <n v="5116.7449999999999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75.164233850964351"/>
    <n v="345.10500000000002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82.508250825082513"/>
    <n v="1248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87.719298245614027"/>
    <n v="292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34.94809688581315"/>
    <n v="152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58.670143415906125"/>
    <n v="3880.5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84.507042253521121"/>
    <n v="367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97.220871932334276"/>
    <n v="373.505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69.412309116149927"/>
    <n v="1104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99.927325581395351"/>
    <n v="2774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98.299420033421796"/>
    <n v="5122.5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86.058519793459553"/>
    <n v="1774.5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73.439412484700114"/>
    <n v="2086.5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74.925074925074924"/>
    <n v="2037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96.718480138169255"/>
    <n v="4367.5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86.289549376797709"/>
    <n v="1060.5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95.67852017222134"/>
    <n v="7926.25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98.015192354814999"/>
    <n v="2050.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57.034220532319388"/>
    <n v="134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93.73828271466067"/>
    <n v="543.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81.775700934579447"/>
    <n v="2168.5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62.724014336917563"/>
    <n v="294.5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99.923136049192934"/>
    <n v="3268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91.041514930808461"/>
    <n v="1395.5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99.960015993602553"/>
    <n v="127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86.169754416199922"/>
    <n v="1175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47.449584816132862"/>
    <n v="872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90.909090909090907"/>
    <n v="2244.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99.913340903944601"/>
    <n v="5936.09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94.170403587443957"/>
    <n v="566.5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79.617834394904463"/>
    <n v="1272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92.592592592592595"/>
    <n v="278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99.009900990099013"/>
    <n v="1281.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93.109869646182503"/>
    <n v="276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98.507462686567166"/>
    <n v="1686.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79.428117553613973"/>
    <n v="654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98.360655737704917"/>
    <n v="767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88.888888888888886"/>
    <n v="232.5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98.643649815043162"/>
    <n v="4083.5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98.76543209876543"/>
    <n v="421.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68.311195445920305"/>
    <n v="1322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85.61643835616438"/>
    <n v="597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94.102885821831876"/>
    <n v="831.5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95.675468809797167"/>
    <n v="2645.5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3041.5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95.628415300546436"/>
    <n v="1885.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72.139396198285496"/>
    <n v="2706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99.681020733652318"/>
    <n v="2539.5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129.5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90.744101633393825"/>
    <n v="1394.5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97.866510080250535"/>
    <n v="7719.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95.831336847149018"/>
    <n v="4197.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72.376357056694815"/>
    <n v="2091.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689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98.360655737704917"/>
    <n v="3089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58.333333333333336"/>
    <n v="611.5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98.57612267250822"/>
    <n v="2302.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76.923076923076934"/>
    <n v="331.5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90.909090909090907"/>
    <n v="834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83.717036416910844"/>
    <n v="1205.5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99.709934735315443"/>
    <n v="2797.5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65.189048239895698"/>
    <n v="774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95.759233926128601"/>
    <n v="1853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98.911968348170134"/>
    <n v="2554.5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93.00595238095238"/>
    <n v="2723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.746031746031743"/>
    <n v="809.5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98.103335513407458"/>
    <n v="1556.5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79.185520361990953"/>
    <n v="1112.5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98.619329388560161"/>
    <n v="774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99.009900990099013"/>
    <n v="1020.5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97.096805515098552"/>
    <n v="5230.5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94.117647058823522"/>
    <n v="2136.5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98.640946953090747"/>
    <n v="4598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88.136788295434513"/>
    <n v="2870.5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45.871559633027523"/>
    <n v="55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98.600508905852408"/>
    <n v="3943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94.398993077407184"/>
    <n v="1625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96.15384615384616"/>
    <n v="1301.5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45.248868778280546"/>
    <n v="561.5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84.269662921348313"/>
    <n v="460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95.602294455066911"/>
    <n v="534.5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96.246390760346486"/>
    <n v="2624.5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84.937712344280854"/>
    <n v="896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72.202166064981952"/>
    <n v="143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96.618357487922708"/>
    <n v="531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99.750623441396513"/>
    <n v="1017.5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93.833780160857899"/>
    <n v="1891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508.5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99.987501562304715"/>
    <n v="4010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98.960910440376054"/>
    <n v="4080.5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92.905405405405403"/>
    <n v="306.5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96.478533526290406"/>
    <n v="1055.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95.754867539099905"/>
    <n v="1580.5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97.799511002444987"/>
    <n v="206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99.262620533182073"/>
    <n v="178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89.514066496163679"/>
    <n v="992.5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99.989001209866913"/>
    <n v="3032.33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007.5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95.238095238095227"/>
    <n v="1070.5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85.56759840273817"/>
    <n v="1770.5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96.339113680154142"/>
    <n v="801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87.336244541484717"/>
    <n v="5756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97.65625"/>
    <n v="779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44.843049327354265"/>
    <n v="566.5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256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94.517958412098295"/>
    <n v="815.5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70.242656449552996"/>
    <n v="405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54.347826086956516"/>
    <n v="479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95.846645367412137"/>
    <n v="796.5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89.285714285714292"/>
    <n v="152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90.029259509340534"/>
    <n v="225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96.385542168674704"/>
    <n v="645.5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99.591674136042229"/>
    <n v="506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98.171970209884904"/>
    <n v="1510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91.102338293349533"/>
    <n v="8315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008.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81.967213114754102"/>
    <n v="306.5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72.689511941848394"/>
    <n v="249.25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99.690958030106671"/>
    <n v="5061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93.370681605975719"/>
    <n v="1104.5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47.393364928909953"/>
    <n v="536.5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80.906148867313917"/>
    <n v="319.5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92.165898617511516"/>
    <n v="1647.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96.5561635017702"/>
    <n v="7806.5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513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76.923076923076934"/>
    <n v="332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96.618357487922708"/>
    <n v="1574.5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104.5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83.61204013377926"/>
    <n v="240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99.99941176816607"/>
    <n v="872.505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99.132589838909553"/>
    <n v="2045.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93.856655290102381"/>
    <n v="1488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72.463768115942031"/>
    <n v="500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98.863074641621353"/>
    <n v="5106.5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91.659028414298803"/>
    <n v="1659.5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71.428571428571431"/>
    <n v="180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96.540627514078835"/>
    <n v="3145.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97.115350375998261"/>
    <n v="15497.55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92.478421701602969"/>
    <n v="207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764.5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97.323600973236012"/>
    <n v="1053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76.923076923076934"/>
    <n v="103.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92.123869755272949"/>
    <n v="1121.4949999999999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1010.5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91.199270405836756"/>
    <n v="1117.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99.737532808398953"/>
    <n v="479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94.741828517290386"/>
    <n v="5361.5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89.285714285714292"/>
    <n v="569.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94.428706326723315"/>
    <n v="2666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99.009900990099013"/>
    <n v="1533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95.969289827255281"/>
    <n v="1309.5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74.250993107032798"/>
    <n v="817.07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95.040411182834944"/>
    <n v="2671.4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97.465886939571149"/>
    <n v="1304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129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53.908355795148246"/>
    <n v="950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34.602076124567475"/>
    <n v="443.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1015.5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92.421441774491683"/>
    <n v="553.5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92.764378478664185"/>
    <n v="546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91.106290672451195"/>
    <n v="1175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58.608058608058613"/>
    <n v="692.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65.789473684210535"/>
    <n v="399.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98.784194528875375"/>
    <n v="337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65.274151436031332"/>
    <n v="784.5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77.922077922077932"/>
    <n v="199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99.290780141843967"/>
    <n v="363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99.354197714853456"/>
    <n v="506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52.273915316257188"/>
    <n v="2877.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71.32667617689016"/>
    <n v="1429.5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80.42763157894737"/>
    <n v="621.5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79.239302694136299"/>
    <n v="333.5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52.631578947368418"/>
    <n v="484.5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71.942446043165461"/>
    <n v="353.5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49.504950495049506"/>
    <n v="26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96.730508802476294"/>
    <n v="5226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97.729165119288211"/>
    <n v="2604.59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97.087378640776706"/>
    <n v="1048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78.651685393258433"/>
    <n v="2255.5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99.009900990099013"/>
    <n v="1538.5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82.115289866973228"/>
    <n v="6097.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88.188976377952756"/>
    <n v="161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66.666666666666657"/>
    <n v="192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46.598322460391429"/>
    <n v="551.5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97.99118079372856"/>
    <n v="1032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2466.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99.009900990099013"/>
    <n v="1029.5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88.235294117647058"/>
    <n v="178.5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96.15384615384616"/>
    <n v="159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86.705202312138724"/>
    <n v="1057.5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88.613203367301736"/>
    <n v="1157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78.206465067778936"/>
    <n v="987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70.09345794392523"/>
    <n v="1076.5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84.17508417508418"/>
    <n v="5987.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72.289156626506028"/>
    <n v="211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62.523329600597236"/>
    <n v="2745.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87.535014005602235"/>
    <n v="1450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99.397590361445793"/>
    <n v="845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64.432989690721655"/>
    <n v="2356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78.277886497064571"/>
    <n v="1310.5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82.508250825082513"/>
    <n v="1832.5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88.731144631765744"/>
    <n v="2853.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78.431372549019613"/>
    <n v="65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63.211125158027812"/>
    <n v="400.5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94.994775287359204"/>
    <n v="2017.61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764.5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206.5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93.580385551188471"/>
    <n v="2707.5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80.385852090032145"/>
    <n v="190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91.992882562277572"/>
    <n v="867.5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97.633136094674555"/>
    <n v="866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94.786729857819907"/>
    <n v="1072.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94.073377234242699"/>
    <n v="552.5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99.337748344370851"/>
    <n v="776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94.876660341555976"/>
    <n v="2123.5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92.971364819635554"/>
    <n v="1363.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504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96.376252891287578"/>
    <n v="1316.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98.522167487684726"/>
    <n v="1537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95.785440613026822"/>
    <n v="5256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55.555555555555557"/>
    <n v="97.5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94.043887147335425"/>
    <n v="1611.5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99.447513812154696"/>
    <n v="460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98.814229249011859"/>
    <n v="768.5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08.5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84.464555052790345"/>
    <n v="1679.5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90.909090909090907"/>
    <n v="280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97.402597402597408"/>
    <n v="1563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1255.5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2006.5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90.871090271341075"/>
    <n v="841.8450000000000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98.667982239763191"/>
    <n v="1027.5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99.255583126550874"/>
    <n v="1018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59.021922428330519"/>
    <n v="30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714.5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87.989441267047951"/>
    <n v="231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98.463962189838512"/>
    <n v="5115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94.339622641509436"/>
    <n v="268.5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98.039215686274503"/>
    <n v="1700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85.531004989308627"/>
    <n v="3550.5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98.861593768723793"/>
    <n v="853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75.757575757575751"/>
    <n v="339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386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78.125"/>
    <n v="65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84.063047285464094"/>
    <n v="584.5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79.239302694136299"/>
    <n v="319.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64.020486555697815"/>
    <n v="4007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96.94619486185168"/>
    <n v="1054.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65.217391304347828"/>
    <n v="123.5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55.418719211822662"/>
    <n v="623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77.851304009342158"/>
    <n v="1326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83.565459610027858"/>
    <n v="365.5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81.300813008130078"/>
    <n v="188.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95.238095238095227"/>
    <n v="646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97.812555575315656"/>
    <n v="2854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95.541401273885356"/>
    <n v="799.5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262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99.601593625498012"/>
    <n v="129.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97.777777777777771"/>
    <n v="572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87.40549281089821"/>
    <n v="20189.625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98.130841121495322"/>
    <n v="1076.5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98.039215686274503"/>
    <n v="531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95.419847328244273"/>
    <n v="1342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98.199672667757781"/>
    <n v="776.25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96.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94.097519247219836"/>
    <n v="2974.5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88.16616147456142"/>
    <n v="2862.0549999999998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207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99.547511312217196"/>
    <n v="111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99.964012955336074"/>
    <n v="50297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69.444444444444443"/>
    <n v="263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96.618357487922708"/>
    <n v="529.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92.21902017291066"/>
    <n v="1772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97.65625"/>
    <n v="1307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67.164179104477611"/>
    <n v="250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94.79571523367143"/>
    <n v="276.22500000000002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99.50248756218906"/>
    <n v="511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76.59574468085107"/>
    <n v="593.5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95.465393794749403"/>
    <n v="1066.5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91.911764705882348"/>
    <n v="564.5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90.090090090090087"/>
    <n v="564.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99.522292993630572"/>
    <n v="2532.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87.450808919982521"/>
    <n v="1156.5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81.92244675040962"/>
    <n v="928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254.5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97.276264591439684"/>
    <n v="1581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94.232331437855393"/>
    <n v="3100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98.687456824237643"/>
    <n v="5117.5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52.5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76.923076923076934"/>
    <n v="403.5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99.986668444207439"/>
    <n v="768.6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257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87.804878048780495"/>
    <n v="52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772.5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34.843205574912893"/>
    <n v="1459.5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92.165898617511516"/>
    <n v="1639.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86.580086580086572"/>
    <n v="1788.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83.950617283950606"/>
    <n v="2036.5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91.38540270500792"/>
    <n v="4130.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78.988941548183249"/>
    <n v="330.5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99.50248756218906"/>
    <n v="106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78.431372549019613"/>
    <n v="2581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99.940035978412951"/>
    <n v="2538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57.142857142857139"/>
    <n v="621.5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78.585461689587419"/>
    <n v="1290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90.388671286532087"/>
    <n v="1681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79.404466501240705"/>
    <n v="1025.5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84.388185654008439"/>
    <n v="1571.5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92.827004219409275"/>
    <n v="600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97.465886939571149"/>
    <n v="1299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90.826521344232518"/>
    <n v="564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49.504950495049506"/>
    <n v="513.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76.923076923076934"/>
    <n v="8.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95.831336847149018"/>
    <n v="1070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99.950024987506254"/>
    <n v="2025.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58.59375"/>
    <n v="1308.5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88.62629246676515"/>
    <n v="1727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54.347826086956516"/>
    <n v="237.5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76.765609007164798"/>
    <n v="1986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94.827586206896555"/>
    <n v="300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413.5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65.224625623960065"/>
    <n v="1513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61.614294516327782"/>
    <n v="827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73.529411764705884"/>
    <n v="1725.5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69.252077562326875"/>
    <n v="3638.5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3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99.206349206349216"/>
    <n v="1295.5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93.63295880149812"/>
    <n v="1371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80.128205128205138"/>
    <n v="1582.5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84.090909090909093"/>
    <n v="465.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99.009900990099013"/>
    <n v="1038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88.495575221238937"/>
    <n v="573.5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95.065640561339976"/>
    <n v="5621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91.130012150668279"/>
    <n v="1681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99.901097913066067"/>
    <n v="510.995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83.333333333333343"/>
    <n v="1517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95.29860228716646"/>
    <n v="1593.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97.402597402597408"/>
    <n v="157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98.207709305180458"/>
    <n v="2060.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1014.5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e v="#DIV/0!"/>
    <n v="0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50000000"/>
    <n v="2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00000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195.98853868194843"/>
    <n v="4392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500"/>
    <n v="50.5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283.76844494892168"/>
    <n v="896.5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2354.7880690737834"/>
    <n v="1601.5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274.29467084639498"/>
    <n v="643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e v="#DIV/0!"/>
    <n v="0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23.97408207343415"/>
    <n v="470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1527.7777777777778"/>
    <n v="109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250000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1818.1818181818182"/>
    <n v="29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e v="#DIV/0!"/>
    <n v="0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4666.6666666666661"/>
    <n v="8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e v="#DIV/0!"/>
    <n v="0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609.0133982947624"/>
    <n v="416.5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00000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2079.002079002079"/>
    <n v="244.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666.6666666666667"/>
    <n v="16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99.61895748760989"/>
    <n v="2011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96.15384615384616"/>
    <n v="394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58.5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96.15384615384616"/>
    <n v="264.5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39.893617021276597"/>
    <n v="384.5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99.50248756218906"/>
    <n v="1021.5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57.339449541284402"/>
    <n v="1327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86.014106313435406"/>
    <n v="2946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94.500094500094505"/>
    <n v="2668.5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90.293453724604973"/>
    <n v="1117.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99.337748344370851"/>
    <n v="76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98.007187193727546"/>
    <n v="1537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90.090090090090087"/>
    <n v="1683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98.595020951441953"/>
    <n v="4077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96.15384615384616"/>
    <n v="121.5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91.428571428571431"/>
    <n v="44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86.834733893557427"/>
    <n v="364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619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96.927088213342984"/>
    <n v="1576.5550000000001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96.618357487922708"/>
    <n v="531.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72.358900144717794"/>
    <n v="699.5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91.286307053941911"/>
    <n v="126.5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99.150141643059484"/>
    <n v="178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98.489822718319104"/>
    <n v="1551.5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88.008800880088017"/>
    <n v="2329.5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2265.5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71.428571428571431"/>
    <n v="36.5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77.669902912621353"/>
    <n v="523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97.177794873871321"/>
    <n v="6273.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97.560975609756099"/>
    <n v="1040.5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90.826521344232518"/>
    <n v="111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88.67868755542419"/>
    <n v="1708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89.365504915102761"/>
    <n v="568.5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71.839080459770116"/>
    <n v="2121.5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90.206185567010309"/>
    <n v="1973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71.907957813998081"/>
    <n v="53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94.607379375591293"/>
    <n v="2705.5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98.591549295774655"/>
    <n v="180.5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99.755598782981693"/>
    <n v="2518.625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91.603053435114504"/>
    <n v="165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84.507042253521121"/>
    <n v="180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83.333333333333343"/>
    <n v="915.5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78.149421694279468"/>
    <n v="25729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79.365079365079367"/>
    <n v="638.5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77.441860465116278"/>
    <n v="222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93.085106382978722"/>
    <n v="1910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99.875156054931338"/>
    <n v="2019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64.516129032258064"/>
    <n v="1589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92.592592592592595"/>
    <n v="1095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90.481360839667019"/>
    <n v="283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99.206349206349216"/>
    <n v="1280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82.508250825082513"/>
    <n v="312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99.667774086378742"/>
    <n v="772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91.603053435114504"/>
    <n v="1648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81.018518518518519"/>
    <n v="663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73.347839906114771"/>
    <n v="218.00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96.649572649572647"/>
    <n v="1480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82.417582417582409"/>
    <n v="916.5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53.763440860215049"/>
    <n v="941.5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3.333333333333329"/>
    <n v="1069.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92.378752886836025"/>
    <n v="558.75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70.844686648501366"/>
    <n v="931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87.719298245614027"/>
    <n v="295.5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65.047701647875115"/>
    <n v="581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98.522167487684726"/>
    <n v="1024.5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97.703957010258918"/>
    <n v="5166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97.493036211699163"/>
    <n v="1808.5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64.205457463884429"/>
    <n v="635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99.255583126550874"/>
    <n v="2021.5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41.771094402673349"/>
    <n v="621.5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47.619047619047613"/>
    <n v="212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95.679907219483908"/>
    <n v="1744.5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99.206349206349216"/>
    <n v="2542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89.928057553956833"/>
    <n v="851.5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97.99651567944251"/>
    <n v="2327.5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97.515619507659508"/>
    <n v="2249.2750000000001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78.740157480314963"/>
    <n v="198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29.524140326502256"/>
    <n v="1462.5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99.255583126550874"/>
    <n v="1024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1074.1138560687434"/>
    <n v="946.5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1381.2154696132598"/>
    <n v="183.5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00"/>
    <n v="50.5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887.09677419354841"/>
    <n v="316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648.85496183206101"/>
    <n v="67.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e v="#DIV/0!"/>
    <n v="0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351.28805620608898"/>
    <n v="217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750"/>
    <n v="11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5000"/>
    <n v="5.5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466.66666666666669"/>
    <n v="77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555.55555555555554"/>
    <n v="138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496.89440993788816"/>
    <n v="406.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558.65921787709499"/>
    <n v="186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e v="#DIV/0!"/>
    <n v="0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5000"/>
    <n v="52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e v="#DIV/0!"/>
    <n v="0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e v="#DIV/0!"/>
    <n v="0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00"/>
    <n v="5.5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4207.9207920792078"/>
    <n v="101.5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0000"/>
    <n v="13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96.599690880989186"/>
    <n v="261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95.238095238095227"/>
    <n v="266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99.552015928322547"/>
    <n v="3027.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75.41478129713424"/>
    <n v="668.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88.495575221238937"/>
    <n v="290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96.767950454809366"/>
    <n v="2598.5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83.333333333333343"/>
    <n v="1513.5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77.138849929873771"/>
    <n v="370.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98.901098901098905"/>
    <n v="2283.5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92.153765139547133"/>
    <n v="192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97.719869706840385"/>
    <n v="780.5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90.707678631765361"/>
    <n v="2248.8850000000002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98.994806732438818"/>
    <n v="2570.8850000000002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251.5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94.126506024096386"/>
    <n v="678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2538.5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763.5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88.139007806597832"/>
    <n v="4024.5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97.418317176505425"/>
    <n v="5180.5050000000001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85.65310492505354"/>
    <n v="1195.5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92.891263808866938"/>
    <n v="2182.0549999999998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557.5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1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68.493150684931507"/>
    <n v="749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90.744101633393825"/>
    <n v="2771.5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92.421441774491683"/>
    <n v="2733.5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262.5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99.750623441396513"/>
    <n v="1009.5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93.709734098629497"/>
    <n v="4315.5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69.832402234636874"/>
    <n v="1461.5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95.200317334391116"/>
    <n v="1278.5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96.172340834775909"/>
    <n v="7856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83.333333333333343"/>
    <n v="1515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91.1854103343465"/>
    <n v="2493.5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98.280098280098287"/>
    <n v="1031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77.569489334195225"/>
    <n v="785.5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86.956521739130437"/>
    <n v="580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66.33499170812604"/>
    <n v="1522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90.117152297987374"/>
    <n v="3364.5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99.715099715099726"/>
    <n v="180.5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5000"/>
    <n v="250.5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060.344827586207"/>
    <n v="60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e v="#DIV/0!"/>
    <n v="0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e v="#DIV/0!"/>
    <n v="0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35714.285714285717"/>
    <n v="18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167.62452107279694"/>
    <n v="2100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0000"/>
    <n v="25.5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6000"/>
    <n v="6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225000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11.52416356877323"/>
    <n v="2708.5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6829.2682926829275"/>
    <n v="51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2487.5621890547263"/>
    <n v="203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2497.1623155505108"/>
    <n v="448.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1173.7089201877934"/>
    <n v="217.5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e v="#DIV/0!"/>
    <n v="0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508.90585241730281"/>
    <n v="1199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e v="#DIV/0!"/>
    <n v="0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5000000"/>
    <n v="2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150000"/>
    <n v="3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29.67032967032964"/>
    <n v="232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512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98.76543209876543"/>
    <n v="1031.5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82.146768893756843"/>
    <n v="9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0.303030303030305"/>
    <n v="42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91.282519397535367"/>
    <n v="1101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99.057071023919931"/>
    <n v="1073.4949999999999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71.360608943862985"/>
    <n v="1068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99.999000009999904"/>
    <n v="510.005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83.86588168201412"/>
    <n v="912.78499999999997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93.240093240093231"/>
    <n v="1082.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43.859649122807014"/>
    <n v="290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93.984962406015043"/>
    <n v="545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69.767441860465112"/>
    <n v="22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95.654550423613003"/>
    <n v="1852.5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90.892564988183963"/>
    <n v="2788.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94.339622641509436"/>
    <n v="1345.5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92.592592592592595"/>
    <n v="138.5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94.858660595712379"/>
    <n v="2660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83.91608391608392"/>
    <n v="370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65.502183406113531"/>
    <n v="2322.5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2514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99.800399201596804"/>
    <n v="254.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44.444444444444443"/>
    <n v="114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94.320046782743205"/>
    <n v="269.55500000000001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95.541401273885356"/>
    <n v="632.5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85.714285714285708"/>
    <n v="71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91.715071843472941"/>
    <n v="1664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62.5"/>
    <n v="164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88.888888888888886"/>
    <n v="457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97.943192948090115"/>
    <n v="1029.5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99.182734269618351"/>
    <n v="50462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98.76543209876543"/>
    <n v="1028.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1.5384615384615385"/>
    <n v="34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1146.7889908256882"/>
    <n v="45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455.78851412944391"/>
    <n v="560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469.48356807511738"/>
    <n v="542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241.02311854402362"/>
    <n v="2058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4750.593824228029"/>
    <n v="42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703.7037037037039"/>
    <n v="98.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618.73895109015905"/>
    <n v="853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610.61531235321752"/>
    <n v="1086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1419.7823000473261"/>
    <n v="1070.5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2631.5789473684208"/>
    <n v="21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293.42723004694835"/>
    <n v="438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50000"/>
    <n v="11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384615.38461538462"/>
    <n v="14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615.21252796420583"/>
    <n v="90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4000"/>
    <n v="13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500000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1923.0769230769231"/>
    <n v="132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5000"/>
    <n v="5.5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250000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566.03773584905662"/>
    <n v="536.5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2000"/>
    <n v="50.5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750000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e v="#DIV/0!"/>
    <n v="0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8333.3333333333321"/>
    <n v="31.5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371.23076923076923"/>
    <n v="332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8181.81818181818"/>
    <n v="6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796.81274900398409"/>
    <n v="128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50000"/>
    <n v="5.5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2900.6637168141597"/>
    <n v="233.5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666.66666666666674"/>
    <n v="755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750"/>
    <n v="21.5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e v="#DIV/0!"/>
    <n v="0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e v="#DIV/0!"/>
    <n v="0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e v="#DIV/0!"/>
    <n v="0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e v="#DIV/0!"/>
    <n v="0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189.41233608547839"/>
    <n v="1052.5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2014.5044319097501"/>
    <n v="627.5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180000"/>
    <n v="5.5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e v="#DIV/0!"/>
    <n v="0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765.30612244897952"/>
    <n v="498.5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2000"/>
    <n v="13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e v="#DIV/0!"/>
    <n v="0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e v="#DIV/0!"/>
    <n v="0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e v="#DIV/0!"/>
    <n v="0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e v="#DIV/0!"/>
    <n v="0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e v="#DIV/0!"/>
    <n v="0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5714.2857142857147"/>
    <n v="18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369.00369003690037"/>
    <n v="278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6779.6610169491532"/>
    <n v="63.5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594.29477020602212"/>
    <n v="1266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07.69230769230774"/>
    <n v="133.5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e v="#DIV/0!"/>
    <n v="0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464.03712296983758"/>
    <n v="5429.5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2884.6153846153848"/>
    <n v="265.5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2000"/>
    <n v="25.5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941.17647058823536"/>
    <n v="87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568.18181818181813"/>
    <n v="225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07.12530712530713"/>
    <n v="41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8000"/>
    <n v="63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1851.851851851852"/>
    <n v="70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2000"/>
    <n v="13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204.778156996587"/>
    <n v="748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e v="#DIV/0!"/>
    <n v="0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333333.33333333337"/>
    <n v="2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867.05202312138726"/>
    <n v="90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148.51485148514851"/>
    <n v="513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653.59477124183002"/>
    <n v="78.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1153.8461538461538"/>
    <n v="34.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44444.444444444445"/>
    <n v="69.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243.2432432432433"/>
    <n v="9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267.29034413631808"/>
    <n v="1514.5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500000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00"/>
    <n v="503.5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275.027502750275"/>
    <n v="468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0000"/>
    <n v="3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e v="#DIV/0!"/>
    <n v="0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35000"/>
    <n v="5.5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50000"/>
    <n v="61.5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5555.5555555555557"/>
    <n v="46.5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1851.851851851852"/>
    <n v="69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e v="#DIV/0!"/>
    <n v="0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1229.5081967213114"/>
    <n v="33.5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830.92485549132937"/>
    <n v="700.5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655.02183406113534"/>
    <n v="116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00"/>
    <n v="9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3333.333333333328"/>
    <n v="8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0000"/>
    <n v="13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768.04915514592938"/>
    <n v="329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4415.0110375275935"/>
    <n v="233.5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e v="#DIV/0!"/>
    <n v="0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e v="#DIV/0!"/>
    <n v="0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200000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635.20871143375678"/>
    <n v="557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909.09090909090912"/>
    <n v="281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228.13688212927755"/>
    <n v="669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e v="#DIV/0!"/>
    <n v="0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116.09657947686117"/>
    <n v="1247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819.89924433249359"/>
    <n v="201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00000"/>
    <n v="3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45454.545454545456"/>
    <n v="6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1000"/>
    <n v="26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e v="#DIV/0!"/>
    <n v="0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280.58361391694729"/>
    <n v="897.5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e v="#DIV/0!"/>
    <n v="0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40000"/>
    <n v="3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076.9230769230771"/>
    <n v="100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2970.2970297029706"/>
    <n v="51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e v="#DIV/0!"/>
    <n v="0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634.11540900443879"/>
    <n v="804.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6000"/>
    <n v="13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2000000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104000"/>
    <n v="13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e v="#DIV/0!"/>
    <n v="0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e v="#DIV/0!"/>
    <n v="0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411.76470588235293"/>
    <n v="216.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e v="#DIV/0!"/>
    <n v="0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400000"/>
    <n v="4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12.01248049921998"/>
    <n v="328.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410.95890410958907"/>
    <n v="15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6666.666666666667"/>
    <n v="24.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23809.523809523809"/>
    <n v="11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111.1111111111109"/>
    <n v="24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e v="#DIV/0!"/>
    <n v="0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1587.3015873015875"/>
    <n v="64.5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701.75438596491222"/>
    <n v="144.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6666.666666666664"/>
    <n v="23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414.63414634146341"/>
    <n v="210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948.76660341555987"/>
    <n v="269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1338.8625592417063"/>
    <n v="108.5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136363.63636363638"/>
    <n v="6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0294.117647058823"/>
    <n v="71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473.93364928909955"/>
    <n v="109.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128.04097311139563"/>
    <n v="1971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12.5"/>
    <n v="165.5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e v="#DIV/0!"/>
    <n v="0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209.67741935483869"/>
    <n v="315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6896.5517241379321"/>
    <n v="655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934.57943925233644"/>
    <n v="111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5454.545454545455"/>
    <n v="5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555.55555555555554"/>
    <n v="228.5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2448.9795918367345"/>
    <n v="616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500"/>
    <n v="87.5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287.33556873871549"/>
    <n v="1961.5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1578.9473684210525"/>
    <n v="52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12.01248049921998"/>
    <n v="330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24.5901639344263"/>
    <n v="250.5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264.90066225165566"/>
    <n v="82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4687.5"/>
    <n v="1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e v="#DIV/0!"/>
    <n v="0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2391.304347826087"/>
    <n v="36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500"/>
    <n v="50.5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1848.4288354898335"/>
    <n v="275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1666666.6666666667"/>
    <n v="2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40000"/>
    <n v="3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285.71428571428572"/>
    <n v="37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603.62173038229366"/>
    <n v="257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e v="#DIV/0!"/>
    <n v="0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174.82517482517483"/>
    <n v="363.5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605.53633217993081"/>
    <n v="585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80000"/>
    <n v="5.5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264.90066225165566"/>
    <n v="233.5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5434.782608695652"/>
    <n v="13.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995.02487562189049"/>
    <n v="101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50000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7500"/>
    <n v="21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1500000"/>
    <n v="1.5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40000"/>
    <n v="3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1666.6666666666667"/>
    <n v="32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2573.3333333333335"/>
    <n v="39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413.3180252583237"/>
    <n v="890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1315.7894736842104"/>
    <n v="11.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e v="#DIV/0!"/>
    <n v="0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7692.3076923076924"/>
    <n v="14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e v="#DIV/0!"/>
    <n v="0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700000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714.28571428571433"/>
    <n v="38.5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9523.8095238095248"/>
    <n v="53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1153.8461538461538"/>
    <n v="67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2068.965517241379"/>
    <n v="16.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600"/>
    <n v="51.5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2000"/>
    <n v="63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143.75848574395016"/>
    <n v="6359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e v="#DIV/0!"/>
    <n v="0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8000"/>
    <n v="5.5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2000"/>
    <n v="127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e v="#DIV/0!"/>
    <n v="0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1395.3488372093022"/>
    <n v="11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356.50623885918003"/>
    <n v="286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e v="#DIV/0!"/>
    <n v="0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625"/>
    <n v="203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e v="#DIV/0!"/>
    <n v="0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1464.406779661017"/>
    <n v="210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389.12469737007058"/>
    <n v="3117.9949999999999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6750"/>
    <n v="101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271.37042062415196"/>
    <n v="1855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212.53985122210412"/>
    <n v="1420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875"/>
    <n v="41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830.56478405315613"/>
    <n v="152.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166.66666666666669"/>
    <n v="152.5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20"/>
    <n v="1251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23809.523809523809"/>
    <n v="11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47619.047619047618"/>
    <n v="12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e v="#DIV/0!"/>
    <n v="0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266.66666666666663"/>
    <n v="114.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500000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1217.3913043478262"/>
    <n v="2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4545.454545454545"/>
    <n v="57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566.47784071976014"/>
    <n v="1546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125000"/>
    <n v="8.5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150000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e v="#DIV/0!"/>
    <n v="0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266.42984014209594"/>
    <n v="569.5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454.54545454545456"/>
    <n v="56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e v="#DIV/0!"/>
    <n v="0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567.53688989784337"/>
    <n v="451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188.67924528301887"/>
    <n v="402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451.61290322580652"/>
    <n v="390.5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947.3684210526317"/>
    <n v="49.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4000"/>
    <n v="128.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508.7719298245615"/>
    <n v="145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e v="#DIV/0!"/>
    <n v="0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4081.6326530612246"/>
    <n v="246.5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7037.0370370370365"/>
    <n v="72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519.48051948051943"/>
    <n v="195.5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4814.814814814816"/>
    <n v="15.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60000"/>
    <n v="13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164.20361247947454"/>
    <n v="1531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9999.9999999999982"/>
    <n v="17.975000000000001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290.69767441860461"/>
    <n v="221.5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606.06060606060601"/>
    <n v="85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e v="#DIV/0!"/>
    <n v="0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25000"/>
    <n v="3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9459.45945945946"/>
    <n v="19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374.1496598639456"/>
    <n v="378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347.22222222222223"/>
    <n v="294.5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e v="#DIV/0!"/>
    <n v="0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1123.5955056179776"/>
    <n v="670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e v="#DIV/0!"/>
    <n v="0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60000"/>
    <n v="3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e v="#DIV/0!"/>
    <n v="0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635.42857142857144"/>
    <n v="181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5000"/>
    <n v="2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461.133069828722"/>
    <n v="382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0000"/>
    <n v="5.5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35000"/>
    <n v="5.5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2127.6595744680849"/>
    <n v="26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e v="#DIV/0!"/>
    <n v="0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925.92592592592598"/>
    <n v="109.5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2083.333333333333"/>
    <n v="124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125"/>
    <n v="17.5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784.31372549019602"/>
    <n v="106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550000"/>
    <n v="10.5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4166.6666666666661"/>
    <n v="32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273.97260273972603"/>
    <n v="369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750"/>
    <n v="400.5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875"/>
    <n v="202.5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e v="#DIV/0!"/>
    <n v="0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e v="#DIV/0!"/>
    <n v="0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9000"/>
    <n v="25.5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e v="#DIV/0!"/>
    <n v="0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e v="#DIV/0!"/>
    <n v="0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364.96350364963502"/>
    <n v="71.5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00"/>
    <n v="53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468.01872074882994"/>
    <n v="327.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1434.7826086956522"/>
    <n v="115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141.64305949008497"/>
    <n v="1781.5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4878.0487804878048"/>
    <n v="22.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5084.7457627118647"/>
    <n v="30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e v="#DIV/0!"/>
    <n v="0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348.83720930232556"/>
    <n v="46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191.489361702128"/>
    <n v="50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250000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50000"/>
    <n v="3"/>
    <x v="1"/>
    <x v="6"/>
  </r>
  <r>
    <m/>
    <x v="4107"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647B1-9BFD-B24D-BEB8-59D9AFB88351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18">
    <pivotField showAll="0"/>
    <pivotField axis="axisRow"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 sortType="ascending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0"/>
        <item sd="0" x="7"/>
        <item sd="0" x="6"/>
        <item sd="0" x="5"/>
        <item sd="0" x="4"/>
        <item sd="0" x="8"/>
        <item sd="0" x="3"/>
        <item sd="0" x="2"/>
        <item sd="0" x="1"/>
        <item sd="0" x="9"/>
        <item t="default" sd="0"/>
      </items>
    </pivotField>
    <pivotField showAll="0"/>
  </pivotFields>
  <rowFields count="2">
    <field x="16"/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7DC74-7A64-1E47-816D-98D51CB75D0A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48" firstHeaderRow="1" firstDataRow="2" firstDataCol="1" rowPageCount="2" colPageCount="1"/>
  <pivotFields count="18">
    <pivotField showAll="0"/>
    <pivotField axis="axisRow"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sd="0" x="5"/>
        <item sd="0" x="25"/>
        <item sd="0" x="16"/>
        <item sd="0" x="39"/>
        <item sd="0" x="35"/>
        <item sd="0" x="4"/>
        <item sd="0" x="3"/>
        <item sd="0" x="15"/>
        <item sd="0" x="28"/>
        <item sd="0" x="10"/>
        <item sd="0" x="19"/>
        <item sd="0" x="29"/>
        <item sd="0" x="30"/>
        <item sd="0" x="14"/>
        <item sd="0" x="13"/>
        <item sd="0" x="37"/>
        <item sd="0" x="12"/>
        <item sd="0" x="18"/>
        <item sd="0" x="40"/>
        <item sd="0" x="24"/>
        <item sd="0" x="9"/>
        <item sd="0" x="31"/>
        <item sd="0" x="20"/>
        <item sd="0" x="26"/>
        <item sd="0" x="6"/>
        <item sd="0" x="27"/>
        <item sd="0" x="23"/>
        <item sd="0" x="34"/>
        <item sd="0" x="11"/>
        <item sd="0" x="2"/>
        <item sd="0" x="1"/>
        <item sd="0" x="33"/>
        <item sd="0" x="36"/>
        <item sd="0" x="38"/>
        <item sd="0" x="32"/>
        <item sd="0" x="0"/>
        <item sd="0" x="22"/>
        <item sd="0" x="17"/>
        <item sd="0" x="8"/>
        <item sd="0" x="7"/>
        <item sd="0" x="21"/>
        <item sd="0" x="41"/>
        <item t="default" sd="0"/>
      </items>
    </pivotField>
  </pivotFields>
  <rowFields count="2">
    <field x="17"/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N1" zoomScale="110" zoomScaleNormal="110" workbookViewId="0">
      <selection activeCell="O197" sqref="O19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style="9" bestFit="1" customWidth="1"/>
    <col min="16" max="16" width="15" style="7" bestFit="1" customWidth="1"/>
    <col min="17" max="17" width="14.83203125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6" t="s">
        <v>8307</v>
      </c>
      <c r="Q1" s="5" t="s">
        <v>8328</v>
      </c>
      <c r="R1" s="5" t="s">
        <v>8327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9">
        <f>IFERROR(D2/E2*100,0)</f>
        <v>73.067996217656656</v>
      </c>
      <c r="P2" s="7">
        <f>AVERAGE(L2,E2)</f>
        <v>5907.5</v>
      </c>
      <c r="Q2" t="str">
        <f>LEFT(N2,FIND("/",N2)-1)</f>
        <v>film &amp; video</v>
      </c>
      <c r="R2" t="str">
        <f t="shared" ref="R2:R65" si="0">RIGHT(N2,LEN(N2)-SEARCH("/",N2))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9">
        <f t="shared" ref="O3:O66" si="1">IFERROR(D3/E3*100,0)</f>
        <v>70.122159284788097</v>
      </c>
      <c r="P3" s="7">
        <f t="shared" ref="P3:P66" si="2">AVERAGE(L3,E3)</f>
        <v>7366</v>
      </c>
      <c r="Q3" t="str">
        <f t="shared" ref="Q3:Q66" si="3">LEFT(N3,FIND("/",N3)-1)</f>
        <v>film &amp; video</v>
      </c>
      <c r="R3" t="str">
        <f t="shared" si="0"/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9">
        <f t="shared" si="1"/>
        <v>95.238095238095227</v>
      </c>
      <c r="P4" s="7">
        <f t="shared" si="2"/>
        <v>280</v>
      </c>
      <c r="Q4" t="str">
        <f t="shared" si="3"/>
        <v>film &amp; video</v>
      </c>
      <c r="R4" t="str">
        <f t="shared" si="0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9">
        <f t="shared" si="1"/>
        <v>96.246390760346486</v>
      </c>
      <c r="P5" s="7">
        <f t="shared" si="2"/>
        <v>5270</v>
      </c>
      <c r="Q5" t="str">
        <f t="shared" si="3"/>
        <v>film &amp; video</v>
      </c>
      <c r="R5" t="str">
        <f t="shared" si="0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9">
        <f t="shared" si="1"/>
        <v>81.30640169649503</v>
      </c>
      <c r="P6" s="7">
        <f t="shared" si="2"/>
        <v>27200.14</v>
      </c>
      <c r="Q6" t="str">
        <f t="shared" si="3"/>
        <v>film &amp; video</v>
      </c>
      <c r="R6" t="str">
        <f t="shared" si="0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9">
        <f t="shared" si="1"/>
        <v>91.093394077448735</v>
      </c>
      <c r="P7" s="7">
        <f t="shared" si="2"/>
        <v>2218.5</v>
      </c>
      <c r="Q7" t="str">
        <f t="shared" si="3"/>
        <v>film &amp; video</v>
      </c>
      <c r="R7" t="str">
        <f t="shared" si="0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9">
        <f t="shared" si="1"/>
        <v>93.907735649724145</v>
      </c>
      <c r="P8" s="7">
        <f t="shared" si="2"/>
        <v>4288.5</v>
      </c>
      <c r="Q8" t="str">
        <f t="shared" si="3"/>
        <v>film &amp; video</v>
      </c>
      <c r="R8" t="str">
        <f t="shared" si="0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9">
        <f t="shared" si="1"/>
        <v>98.79253567508232</v>
      </c>
      <c r="P9" s="7">
        <f t="shared" si="2"/>
        <v>4583.5</v>
      </c>
      <c r="Q9" t="str">
        <f t="shared" si="3"/>
        <v>film &amp; video</v>
      </c>
      <c r="R9" t="str">
        <f t="shared" si="0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9">
        <f t="shared" si="1"/>
        <v>99.956590280792341</v>
      </c>
      <c r="P10" s="7">
        <f t="shared" si="2"/>
        <v>1756.76</v>
      </c>
      <c r="Q10" t="str">
        <f t="shared" si="3"/>
        <v>film &amp; video</v>
      </c>
      <c r="R10" t="str">
        <f t="shared" si="0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9">
        <f t="shared" si="1"/>
        <v>79.366339148240456</v>
      </c>
      <c r="P11" s="7">
        <f t="shared" si="2"/>
        <v>324.995</v>
      </c>
      <c r="Q11" t="str">
        <f t="shared" si="3"/>
        <v>film &amp; video</v>
      </c>
      <c r="R11" t="str">
        <f t="shared" si="0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9">
        <f t="shared" si="1"/>
        <v>99.50248756218906</v>
      </c>
      <c r="P12" s="7">
        <f t="shared" si="2"/>
        <v>1517</v>
      </c>
      <c r="Q12" t="str">
        <f t="shared" si="3"/>
        <v>film &amp; video</v>
      </c>
      <c r="R12" t="str">
        <f t="shared" si="0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9">
        <f t="shared" si="1"/>
        <v>82.987551867219921</v>
      </c>
      <c r="P13" s="7">
        <f t="shared" si="2"/>
        <v>3050</v>
      </c>
      <c r="Q13" t="str">
        <f t="shared" si="3"/>
        <v>film &amp; video</v>
      </c>
      <c r="R13" t="str">
        <f t="shared" si="0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9">
        <f t="shared" si="1"/>
        <v>60.498507703476648</v>
      </c>
      <c r="P14" s="7">
        <f t="shared" si="2"/>
        <v>25207.5</v>
      </c>
      <c r="Q14" t="str">
        <f t="shared" si="3"/>
        <v>film &amp; video</v>
      </c>
      <c r="R14" t="str">
        <f t="shared" si="0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9">
        <f t="shared" si="1"/>
        <v>62.511162707626369</v>
      </c>
      <c r="P15" s="7">
        <f t="shared" si="2"/>
        <v>2825</v>
      </c>
      <c r="Q15" t="str">
        <f t="shared" si="3"/>
        <v>film &amp; video</v>
      </c>
      <c r="R15" t="str">
        <f t="shared" si="0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9">
        <f t="shared" si="1"/>
        <v>99.075297225891674</v>
      </c>
      <c r="P16" s="7">
        <f t="shared" si="2"/>
        <v>3048.5</v>
      </c>
      <c r="Q16" t="str">
        <f t="shared" si="3"/>
        <v>film &amp; video</v>
      </c>
      <c r="R16" t="str">
        <f t="shared" si="0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9">
        <f t="shared" si="1"/>
        <v>93.808630393996253</v>
      </c>
      <c r="P17" s="7">
        <f t="shared" si="2"/>
        <v>1115</v>
      </c>
      <c r="Q17" t="str">
        <f t="shared" si="3"/>
        <v>film &amp; video</v>
      </c>
      <c r="R17" t="str">
        <f t="shared" si="0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9">
        <f t="shared" si="1"/>
        <v>99.758915953113316</v>
      </c>
      <c r="P18" s="7">
        <f t="shared" si="2"/>
        <v>6049.5</v>
      </c>
      <c r="Q18" t="str">
        <f t="shared" si="3"/>
        <v>film &amp; video</v>
      </c>
      <c r="R18" t="str">
        <f t="shared" si="0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9">
        <f t="shared" si="1"/>
        <v>99.337748344370851</v>
      </c>
      <c r="P19" s="7">
        <f t="shared" si="2"/>
        <v>773</v>
      </c>
      <c r="Q19" t="str">
        <f t="shared" si="3"/>
        <v>film &amp; video</v>
      </c>
      <c r="R19" t="str">
        <f t="shared" si="0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9">
        <f t="shared" si="1"/>
        <v>94.054707861374638</v>
      </c>
      <c r="P20" s="7">
        <f t="shared" si="2"/>
        <v>16119.165000000001</v>
      </c>
      <c r="Q20" t="str">
        <f t="shared" si="3"/>
        <v>film &amp; video</v>
      </c>
      <c r="R20" t="str">
        <f t="shared" si="0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9">
        <f t="shared" si="1"/>
        <v>68.825910931174079</v>
      </c>
      <c r="P21" s="7">
        <f t="shared" si="2"/>
        <v>628.5</v>
      </c>
      <c r="Q21" t="str">
        <f t="shared" si="3"/>
        <v>film &amp; video</v>
      </c>
      <c r="R21" t="str">
        <f t="shared" si="0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9">
        <f t="shared" si="1"/>
        <v>99.800399201596804</v>
      </c>
      <c r="P22" s="7">
        <f t="shared" si="2"/>
        <v>1014.5</v>
      </c>
      <c r="Q22" t="str">
        <f t="shared" si="3"/>
        <v>film &amp; video</v>
      </c>
      <c r="R22" t="str">
        <f t="shared" si="0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9">
        <f t="shared" si="1"/>
        <v>91.629519564140665</v>
      </c>
      <c r="P23" s="7">
        <f t="shared" si="2"/>
        <v>10145.5</v>
      </c>
      <c r="Q23" t="str">
        <f t="shared" si="3"/>
        <v>film &amp; video</v>
      </c>
      <c r="R23" t="str">
        <f t="shared" si="0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9">
        <f t="shared" si="1"/>
        <v>85.365853658536579</v>
      </c>
      <c r="P24" s="7">
        <f t="shared" si="2"/>
        <v>209</v>
      </c>
      <c r="Q24" t="str">
        <f t="shared" si="3"/>
        <v>film &amp; video</v>
      </c>
      <c r="R24" t="str">
        <f t="shared" si="0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9">
        <f t="shared" si="1"/>
        <v>84.388185654008439</v>
      </c>
      <c r="P25" s="7">
        <f t="shared" si="2"/>
        <v>1196.5</v>
      </c>
      <c r="Q25" t="str">
        <f t="shared" si="3"/>
        <v>film &amp; video</v>
      </c>
      <c r="R25" t="str">
        <f t="shared" si="0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9">
        <f t="shared" si="1"/>
        <v>91.905272447928439</v>
      </c>
      <c r="P26" s="7">
        <f t="shared" si="2"/>
        <v>19328.345000000001</v>
      </c>
      <c r="Q26" t="str">
        <f t="shared" si="3"/>
        <v>film &amp; video</v>
      </c>
      <c r="R26" t="str">
        <f t="shared" si="0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9">
        <f t="shared" si="1"/>
        <v>75</v>
      </c>
      <c r="P27" s="7">
        <f t="shared" si="2"/>
        <v>407</v>
      </c>
      <c r="Q27" t="str">
        <f t="shared" si="3"/>
        <v>film &amp; video</v>
      </c>
      <c r="R27" t="str">
        <f t="shared" si="0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9">
        <f t="shared" si="1"/>
        <v>64.432989690721655</v>
      </c>
      <c r="P28" s="7">
        <f t="shared" si="2"/>
        <v>979.5</v>
      </c>
      <c r="Q28" t="str">
        <f t="shared" si="3"/>
        <v>film &amp; video</v>
      </c>
      <c r="R28" t="str">
        <f t="shared" si="0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9">
        <f t="shared" si="1"/>
        <v>89.505482210785416</v>
      </c>
      <c r="P29" s="7">
        <f t="shared" si="2"/>
        <v>11247.5</v>
      </c>
      <c r="Q29" t="str">
        <f t="shared" si="3"/>
        <v>film &amp; video</v>
      </c>
      <c r="R29" t="str">
        <f t="shared" si="0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9">
        <f t="shared" si="1"/>
        <v>99.651220727453918</v>
      </c>
      <c r="P30" s="7">
        <f t="shared" si="2"/>
        <v>6056.5</v>
      </c>
      <c r="Q30" t="str">
        <f t="shared" si="3"/>
        <v>film &amp; video</v>
      </c>
      <c r="R30" t="str">
        <f t="shared" si="0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9">
        <f t="shared" si="1"/>
        <v>81.081081081081081</v>
      </c>
      <c r="P31" s="7">
        <f t="shared" si="2"/>
        <v>1908.5</v>
      </c>
      <c r="Q31" t="str">
        <f t="shared" si="3"/>
        <v>film &amp; video</v>
      </c>
      <c r="R31" t="str">
        <f t="shared" si="0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9">
        <f t="shared" si="1"/>
        <v>98.716926744636595</v>
      </c>
      <c r="P32" s="7">
        <f t="shared" si="2"/>
        <v>2052.4949999999999</v>
      </c>
      <c r="Q32" t="str">
        <f t="shared" si="3"/>
        <v>film &amp; video</v>
      </c>
      <c r="R32" t="str">
        <f t="shared" si="0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9">
        <f t="shared" si="1"/>
        <v>100</v>
      </c>
      <c r="P33" s="7">
        <f t="shared" si="2"/>
        <v>7</v>
      </c>
      <c r="Q33" t="str">
        <f t="shared" si="3"/>
        <v>film &amp; video</v>
      </c>
      <c r="R33" t="str">
        <f t="shared" si="0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9">
        <f t="shared" si="1"/>
        <v>99.754558204768585</v>
      </c>
      <c r="P34" s="7">
        <f t="shared" si="2"/>
        <v>14304.5</v>
      </c>
      <c r="Q34" t="str">
        <f t="shared" si="3"/>
        <v>film &amp; video</v>
      </c>
      <c r="R34" t="str">
        <f t="shared" si="0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9">
        <f t="shared" si="1"/>
        <v>97.947761194029852</v>
      </c>
      <c r="P35" s="7">
        <f t="shared" si="2"/>
        <v>2712</v>
      </c>
      <c r="Q35" t="str">
        <f t="shared" si="3"/>
        <v>film &amp; video</v>
      </c>
      <c r="R35" t="str">
        <f t="shared" si="0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9">
        <f t="shared" si="1"/>
        <v>76.65094339622641</v>
      </c>
      <c r="P36" s="7">
        <f t="shared" si="2"/>
        <v>1730</v>
      </c>
      <c r="Q36" t="str">
        <f t="shared" si="3"/>
        <v>film &amp; video</v>
      </c>
      <c r="R36" t="str">
        <f t="shared" si="0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9">
        <f t="shared" si="1"/>
        <v>60.06006006006006</v>
      </c>
      <c r="P37" s="7">
        <f t="shared" si="2"/>
        <v>846.5</v>
      </c>
      <c r="Q37" t="str">
        <f t="shared" si="3"/>
        <v>film &amp; video</v>
      </c>
      <c r="R37" t="str">
        <f t="shared" si="0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9">
        <f t="shared" si="1"/>
        <v>70.348223707351394</v>
      </c>
      <c r="P38" s="7">
        <f t="shared" si="2"/>
        <v>4286.5</v>
      </c>
      <c r="Q38" t="str">
        <f t="shared" si="3"/>
        <v>film &amp; video</v>
      </c>
      <c r="R38" t="str">
        <f t="shared" si="0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9">
        <f t="shared" si="1"/>
        <v>54.513467304309039</v>
      </c>
      <c r="P39" s="7">
        <f t="shared" si="2"/>
        <v>20305</v>
      </c>
      <c r="Q39" t="str">
        <f t="shared" si="3"/>
        <v>film &amp; video</v>
      </c>
      <c r="R39" t="str">
        <f t="shared" si="0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9">
        <f t="shared" si="1"/>
        <v>90.876045074518359</v>
      </c>
      <c r="P40" s="7">
        <f t="shared" si="2"/>
        <v>1408.5</v>
      </c>
      <c r="Q40" t="str">
        <f t="shared" si="3"/>
        <v>film &amp; video</v>
      </c>
      <c r="R40" t="str">
        <f t="shared" si="0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9">
        <f t="shared" si="1"/>
        <v>76.34753397465262</v>
      </c>
      <c r="P41" s="7">
        <f t="shared" si="2"/>
        <v>16481</v>
      </c>
      <c r="Q41" t="str">
        <f t="shared" si="3"/>
        <v>film &amp; video</v>
      </c>
      <c r="R41" t="str">
        <f t="shared" si="0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9">
        <f t="shared" si="1"/>
        <v>98.667982239763191</v>
      </c>
      <c r="P42" s="7">
        <f t="shared" si="2"/>
        <v>1021.5</v>
      </c>
      <c r="Q42" t="str">
        <f t="shared" si="3"/>
        <v>film &amp; video</v>
      </c>
      <c r="R42" t="str">
        <f t="shared" si="0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9">
        <f t="shared" si="1"/>
        <v>100</v>
      </c>
      <c r="P43" s="7">
        <f t="shared" si="2"/>
        <v>1009.5</v>
      </c>
      <c r="Q43" t="str">
        <f t="shared" si="3"/>
        <v>film &amp; video</v>
      </c>
      <c r="R43" t="str">
        <f t="shared" si="0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9">
        <f t="shared" si="1"/>
        <v>70.493454179254783</v>
      </c>
      <c r="P44" s="7">
        <f t="shared" si="2"/>
        <v>10014.5</v>
      </c>
      <c r="Q44" t="str">
        <f t="shared" si="3"/>
        <v>film &amp; video</v>
      </c>
      <c r="R44" t="str">
        <f t="shared" si="0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9">
        <f t="shared" si="1"/>
        <v>32.398107950495692</v>
      </c>
      <c r="P45" s="7">
        <f t="shared" si="2"/>
        <v>15564.5</v>
      </c>
      <c r="Q45" t="str">
        <f t="shared" si="3"/>
        <v>film &amp; video</v>
      </c>
      <c r="R45" t="str">
        <f t="shared" si="0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9">
        <f t="shared" si="1"/>
        <v>100</v>
      </c>
      <c r="P46" s="7">
        <f t="shared" si="2"/>
        <v>1007.5</v>
      </c>
      <c r="Q46" t="str">
        <f t="shared" si="3"/>
        <v>film &amp; video</v>
      </c>
      <c r="R46" t="str">
        <f t="shared" si="0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9">
        <f t="shared" si="1"/>
        <v>83.333333333333343</v>
      </c>
      <c r="P47" s="7">
        <f t="shared" si="2"/>
        <v>3030.5</v>
      </c>
      <c r="Q47" t="str">
        <f t="shared" si="3"/>
        <v>film &amp; video</v>
      </c>
      <c r="R47" t="str">
        <f t="shared" si="0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9">
        <f t="shared" si="1"/>
        <v>96</v>
      </c>
      <c r="P48" s="7">
        <f t="shared" si="2"/>
        <v>4397.5</v>
      </c>
      <c r="Q48" t="str">
        <f t="shared" si="3"/>
        <v>film &amp; video</v>
      </c>
      <c r="R48" t="str">
        <f t="shared" si="0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9">
        <f t="shared" si="1"/>
        <v>92.927302970885876</v>
      </c>
      <c r="P49" s="7">
        <f t="shared" si="2"/>
        <v>2725.2750000000001</v>
      </c>
      <c r="Q49" t="str">
        <f t="shared" si="3"/>
        <v>film &amp; video</v>
      </c>
      <c r="R49" t="str">
        <f t="shared" si="0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9">
        <f t="shared" si="1"/>
        <v>92.63547938860583</v>
      </c>
      <c r="P50" s="7">
        <f t="shared" si="2"/>
        <v>1098.5</v>
      </c>
      <c r="Q50" t="str">
        <f t="shared" si="3"/>
        <v>film &amp; video</v>
      </c>
      <c r="R50" t="str">
        <f t="shared" si="0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9">
        <f t="shared" si="1"/>
        <v>100</v>
      </c>
      <c r="P51" s="7">
        <f t="shared" si="2"/>
        <v>6043.5</v>
      </c>
      <c r="Q51" t="str">
        <f t="shared" si="3"/>
        <v>film &amp; video</v>
      </c>
      <c r="R51" t="str">
        <f t="shared" si="0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9">
        <f t="shared" si="1"/>
        <v>100</v>
      </c>
      <c r="P52" s="7">
        <f t="shared" si="2"/>
        <v>311</v>
      </c>
      <c r="Q52" t="str">
        <f t="shared" si="3"/>
        <v>film &amp; video</v>
      </c>
      <c r="R52" t="str">
        <f t="shared" si="0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9">
        <f t="shared" si="1"/>
        <v>78.113904274960944</v>
      </c>
      <c r="P53" s="7">
        <f t="shared" si="2"/>
        <v>7100.5</v>
      </c>
      <c r="Q53" t="str">
        <f t="shared" si="3"/>
        <v>film &amp; video</v>
      </c>
      <c r="R53" t="str">
        <f t="shared" si="0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9">
        <f t="shared" si="1"/>
        <v>86.051114361930985</v>
      </c>
      <c r="P54" s="7">
        <f t="shared" si="2"/>
        <v>5836.5</v>
      </c>
      <c r="Q54" t="str">
        <f t="shared" si="3"/>
        <v>film &amp; video</v>
      </c>
      <c r="R54" t="str">
        <f t="shared" si="0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9">
        <f t="shared" si="1"/>
        <v>91.213134691395553</v>
      </c>
      <c r="P55" s="7">
        <f t="shared" si="2"/>
        <v>1703</v>
      </c>
      <c r="Q55" t="str">
        <f t="shared" si="3"/>
        <v>film &amp; video</v>
      </c>
      <c r="R55" t="str">
        <f t="shared" si="0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9">
        <f t="shared" si="1"/>
        <v>99.009900990099013</v>
      </c>
      <c r="P56" s="7">
        <f t="shared" si="2"/>
        <v>5076</v>
      </c>
      <c r="Q56" t="str">
        <f t="shared" si="3"/>
        <v>film &amp; video</v>
      </c>
      <c r="R56" t="str">
        <f t="shared" si="0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9">
        <f t="shared" si="1"/>
        <v>77.547339945897207</v>
      </c>
      <c r="P57" s="7">
        <f t="shared" si="2"/>
        <v>5588</v>
      </c>
      <c r="Q57" t="str">
        <f t="shared" si="3"/>
        <v>film &amp; video</v>
      </c>
      <c r="R57" t="str">
        <f t="shared" si="0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9">
        <f t="shared" si="1"/>
        <v>93.229227362778232</v>
      </c>
      <c r="P58" s="7">
        <f t="shared" si="2"/>
        <v>4377.5</v>
      </c>
      <c r="Q58" t="str">
        <f t="shared" si="3"/>
        <v>film &amp; video</v>
      </c>
      <c r="R58" t="str">
        <f t="shared" si="0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9">
        <f t="shared" si="1"/>
        <v>98.135426889106967</v>
      </c>
      <c r="P59" s="7">
        <f t="shared" si="2"/>
        <v>7677</v>
      </c>
      <c r="Q59" t="str">
        <f t="shared" si="3"/>
        <v>film &amp; video</v>
      </c>
      <c r="R59" t="str">
        <f t="shared" si="0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9">
        <f t="shared" si="1"/>
        <v>97.172286463900491</v>
      </c>
      <c r="P60" s="7">
        <f t="shared" si="2"/>
        <v>5183</v>
      </c>
      <c r="Q60" t="str">
        <f t="shared" si="3"/>
        <v>film &amp; video</v>
      </c>
      <c r="R60" t="str">
        <f t="shared" si="0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9">
        <f t="shared" si="1"/>
        <v>99.87445780653718</v>
      </c>
      <c r="P61" s="7">
        <f t="shared" si="2"/>
        <v>10029.07</v>
      </c>
      <c r="Q61" t="str">
        <f t="shared" si="3"/>
        <v>film &amp; video</v>
      </c>
      <c r="R61" t="str">
        <f t="shared" si="0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9">
        <f t="shared" si="1"/>
        <v>96.808961498000357</v>
      </c>
      <c r="P62" s="7">
        <f t="shared" si="2"/>
        <v>2378.165</v>
      </c>
      <c r="Q62" t="str">
        <f t="shared" si="3"/>
        <v>film &amp; video</v>
      </c>
      <c r="R62" t="str">
        <f t="shared" si="0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9">
        <f t="shared" si="1"/>
        <v>67.430883344571811</v>
      </c>
      <c r="P63" s="7">
        <f t="shared" si="2"/>
        <v>3719</v>
      </c>
      <c r="Q63" t="str">
        <f t="shared" si="3"/>
        <v>film &amp; video</v>
      </c>
      <c r="R63" t="str">
        <f t="shared" si="0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9">
        <f t="shared" si="1"/>
        <v>64.627315812149931</v>
      </c>
      <c r="P64" s="7">
        <f t="shared" si="2"/>
        <v>2345</v>
      </c>
      <c r="Q64" t="str">
        <f t="shared" si="3"/>
        <v>film &amp; video</v>
      </c>
      <c r="R64" t="str">
        <f t="shared" si="0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9">
        <f t="shared" si="1"/>
        <v>88.091368367270533</v>
      </c>
      <c r="P65" s="7">
        <f t="shared" si="2"/>
        <v>1167.1849999999999</v>
      </c>
      <c r="Q65" t="str">
        <f t="shared" si="3"/>
        <v>film &amp; video</v>
      </c>
      <c r="R65" t="str">
        <f t="shared" si="0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9">
        <f t="shared" si="1"/>
        <v>57.692307692307686</v>
      </c>
      <c r="P66" s="7">
        <f t="shared" si="2"/>
        <v>1052</v>
      </c>
      <c r="Q66" t="str">
        <f t="shared" si="3"/>
        <v>film &amp; video</v>
      </c>
      <c r="R66" t="str">
        <f t="shared" ref="R66:R129" si="4">RIGHT(N66,LEN(N66)-SEARCH("/",N66))</f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9">
        <f t="shared" ref="O67:O130" si="5">IFERROR(D67/E67*100,0)</f>
        <v>92.998538594393523</v>
      </c>
      <c r="P67" s="7">
        <f t="shared" ref="P67:P130" si="6">AVERAGE(L67,E67)</f>
        <v>3792</v>
      </c>
      <c r="Q67" t="str">
        <f t="shared" ref="Q67:Q130" si="7">LEFT(N67,FIND("/",N67)-1)</f>
        <v>film &amp; video</v>
      </c>
      <c r="R67" t="str">
        <f t="shared" si="4"/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9">
        <f t="shared" si="5"/>
        <v>84.317032040472171</v>
      </c>
      <c r="P68" s="7">
        <f t="shared" si="6"/>
        <v>1199</v>
      </c>
      <c r="Q68" t="str">
        <f t="shared" si="7"/>
        <v>film &amp; video</v>
      </c>
      <c r="R68" t="str">
        <f t="shared" si="4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9">
        <f t="shared" si="5"/>
        <v>86.021505376344081</v>
      </c>
      <c r="P69" s="7">
        <f t="shared" si="6"/>
        <v>1172.5</v>
      </c>
      <c r="Q69" t="str">
        <f t="shared" si="7"/>
        <v>film &amp; video</v>
      </c>
      <c r="R69" t="str">
        <f t="shared" si="4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9">
        <f t="shared" si="5"/>
        <v>78.636959370904322</v>
      </c>
      <c r="P70" s="7">
        <f t="shared" si="6"/>
        <v>399.5</v>
      </c>
      <c r="Q70" t="str">
        <f t="shared" si="7"/>
        <v>film &amp; video</v>
      </c>
      <c r="R70" t="str">
        <f t="shared" si="4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9">
        <f t="shared" si="5"/>
        <v>90.136945060630623</v>
      </c>
      <c r="P71" s="7">
        <f t="shared" si="6"/>
        <v>5636.1149999999998</v>
      </c>
      <c r="Q71" t="str">
        <f t="shared" si="7"/>
        <v>film &amp; video</v>
      </c>
      <c r="R71" t="str">
        <f t="shared" si="4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9">
        <f t="shared" si="5"/>
        <v>78.616352201257868</v>
      </c>
      <c r="P72" s="7">
        <f t="shared" si="6"/>
        <v>326.5</v>
      </c>
      <c r="Q72" t="str">
        <f t="shared" si="7"/>
        <v>film &amp; video</v>
      </c>
      <c r="R72" t="str">
        <f t="shared" si="4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9">
        <f t="shared" si="5"/>
        <v>80.681308830121026</v>
      </c>
      <c r="P73" s="7">
        <f t="shared" si="6"/>
        <v>1131.5</v>
      </c>
      <c r="Q73" t="str">
        <f t="shared" si="7"/>
        <v>film &amp; video</v>
      </c>
      <c r="R73" t="str">
        <f t="shared" si="4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9">
        <f t="shared" si="5"/>
        <v>92.243186582809216</v>
      </c>
      <c r="P74" s="7">
        <f t="shared" si="6"/>
        <v>1213</v>
      </c>
      <c r="Q74" t="str">
        <f t="shared" si="7"/>
        <v>film &amp; video</v>
      </c>
      <c r="R74" t="str">
        <f t="shared" si="4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9">
        <f t="shared" si="5"/>
        <v>100</v>
      </c>
      <c r="P75" s="7">
        <f t="shared" si="6"/>
        <v>459</v>
      </c>
      <c r="Q75" t="str">
        <f t="shared" si="7"/>
        <v>film &amp; video</v>
      </c>
      <c r="R75" t="str">
        <f t="shared" si="4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9">
        <f t="shared" si="5"/>
        <v>88.548861261644191</v>
      </c>
      <c r="P76" s="7">
        <f t="shared" si="6"/>
        <v>296.83</v>
      </c>
      <c r="Q76" t="str">
        <f t="shared" si="7"/>
        <v>film &amp; video</v>
      </c>
      <c r="R76" t="str">
        <f t="shared" si="4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9">
        <f t="shared" si="5"/>
        <v>86.633663366336634</v>
      </c>
      <c r="P77" s="7">
        <f t="shared" si="6"/>
        <v>2043.5</v>
      </c>
      <c r="Q77" t="str">
        <f t="shared" si="7"/>
        <v>film &amp; video</v>
      </c>
      <c r="R77" t="str">
        <f t="shared" si="4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9">
        <f t="shared" si="5"/>
        <v>65.217391304347828</v>
      </c>
      <c r="P78" s="7">
        <f t="shared" si="6"/>
        <v>237.5</v>
      </c>
      <c r="Q78" t="str">
        <f t="shared" si="7"/>
        <v>film &amp; video</v>
      </c>
      <c r="R78" t="str">
        <f t="shared" si="4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9">
        <f t="shared" si="5"/>
        <v>25.477707006369428</v>
      </c>
      <c r="P79" s="7">
        <f t="shared" si="6"/>
        <v>798</v>
      </c>
      <c r="Q79" t="str">
        <f t="shared" si="7"/>
        <v>film &amp; video</v>
      </c>
      <c r="R79" t="str">
        <f t="shared" si="4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9">
        <f t="shared" si="5"/>
        <v>3.7009622501850483</v>
      </c>
      <c r="P80" s="7">
        <f t="shared" si="6"/>
        <v>693</v>
      </c>
      <c r="Q80" t="str">
        <f t="shared" si="7"/>
        <v>film &amp; video</v>
      </c>
      <c r="R80" t="str">
        <f t="shared" si="4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9">
        <f t="shared" si="5"/>
        <v>78.740157480314963</v>
      </c>
      <c r="P81" s="7">
        <f t="shared" si="6"/>
        <v>846</v>
      </c>
      <c r="Q81" t="str">
        <f t="shared" si="7"/>
        <v>film &amp; video</v>
      </c>
      <c r="R81" t="str">
        <f t="shared" si="4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9">
        <f t="shared" si="5"/>
        <v>93.240093240093231</v>
      </c>
      <c r="P82" s="7">
        <f t="shared" si="6"/>
        <v>6458.5</v>
      </c>
      <c r="Q82" t="str">
        <f t="shared" si="7"/>
        <v>film &amp; video</v>
      </c>
      <c r="R82" t="str">
        <f t="shared" si="4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9">
        <f t="shared" si="5"/>
        <v>50.505050505050505</v>
      </c>
      <c r="P83" s="7">
        <f t="shared" si="6"/>
        <v>756.5</v>
      </c>
      <c r="Q83" t="str">
        <f t="shared" si="7"/>
        <v>film &amp; video</v>
      </c>
      <c r="R83" t="str">
        <f t="shared" si="4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9">
        <f t="shared" si="5"/>
        <v>99.987501562304715</v>
      </c>
      <c r="P84" s="7">
        <f t="shared" si="6"/>
        <v>2050.25</v>
      </c>
      <c r="Q84" t="str">
        <f t="shared" si="7"/>
        <v>film &amp; video</v>
      </c>
      <c r="R84" t="str">
        <f t="shared" si="4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9">
        <f t="shared" si="5"/>
        <v>97.560975609756099</v>
      </c>
      <c r="P85" s="7">
        <f t="shared" si="6"/>
        <v>109</v>
      </c>
      <c r="Q85" t="str">
        <f t="shared" si="7"/>
        <v>film &amp; video</v>
      </c>
      <c r="R85" t="str">
        <f t="shared" si="4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9">
        <f t="shared" si="5"/>
        <v>100</v>
      </c>
      <c r="P86" s="7">
        <f t="shared" si="6"/>
        <v>253.5</v>
      </c>
      <c r="Q86" t="str">
        <f t="shared" si="7"/>
        <v>film &amp; video</v>
      </c>
      <c r="R86" t="str">
        <f t="shared" si="4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9">
        <f t="shared" si="5"/>
        <v>79.681274900398407</v>
      </c>
      <c r="P87" s="7">
        <f t="shared" si="6"/>
        <v>763.5</v>
      </c>
      <c r="Q87" t="str">
        <f t="shared" si="7"/>
        <v>film &amp; video</v>
      </c>
      <c r="R87" t="str">
        <f t="shared" si="4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9">
        <f t="shared" si="5"/>
        <v>93.926111458985588</v>
      </c>
      <c r="P88" s="7">
        <f t="shared" si="6"/>
        <v>3202.5</v>
      </c>
      <c r="Q88" t="str">
        <f t="shared" si="7"/>
        <v>film &amp; video</v>
      </c>
      <c r="R88" t="str">
        <f t="shared" si="4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9">
        <f t="shared" si="5"/>
        <v>95.602294455066911</v>
      </c>
      <c r="P89" s="7">
        <f t="shared" si="6"/>
        <v>1320</v>
      </c>
      <c r="Q89" t="str">
        <f t="shared" si="7"/>
        <v>film &amp; video</v>
      </c>
      <c r="R89" t="str">
        <f t="shared" si="4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9">
        <f t="shared" si="5"/>
        <v>97.222222222222214</v>
      </c>
      <c r="P90" s="7">
        <f t="shared" si="6"/>
        <v>1830</v>
      </c>
      <c r="Q90" t="str">
        <f t="shared" si="7"/>
        <v>film &amp; video</v>
      </c>
      <c r="R90" t="str">
        <f t="shared" si="4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9">
        <f t="shared" si="5"/>
        <v>86.906141367323286</v>
      </c>
      <c r="P91" s="7">
        <f t="shared" si="6"/>
        <v>3480</v>
      </c>
      <c r="Q91" t="str">
        <f t="shared" si="7"/>
        <v>film &amp; video</v>
      </c>
      <c r="R91" t="str">
        <f t="shared" si="4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9">
        <f t="shared" si="5"/>
        <v>99.601593625498012</v>
      </c>
      <c r="P92" s="7">
        <f t="shared" si="6"/>
        <v>259</v>
      </c>
      <c r="Q92" t="str">
        <f t="shared" si="7"/>
        <v>film &amp; video</v>
      </c>
      <c r="R92" t="str">
        <f t="shared" si="4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9">
        <f t="shared" si="5"/>
        <v>83.333333333333343</v>
      </c>
      <c r="P93" s="7">
        <f t="shared" si="6"/>
        <v>1823</v>
      </c>
      <c r="Q93" t="str">
        <f t="shared" si="7"/>
        <v>film &amp; video</v>
      </c>
      <c r="R93" t="str">
        <f t="shared" si="4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9">
        <f t="shared" si="5"/>
        <v>95.057034220532316</v>
      </c>
      <c r="P94" s="7">
        <f t="shared" si="6"/>
        <v>2651.5</v>
      </c>
      <c r="Q94" t="str">
        <f t="shared" si="7"/>
        <v>film &amp; video</v>
      </c>
      <c r="R94" t="str">
        <f t="shared" si="4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9">
        <f t="shared" si="5"/>
        <v>90.415913200723324</v>
      </c>
      <c r="P95" s="7">
        <f t="shared" si="6"/>
        <v>560.5</v>
      </c>
      <c r="Q95" t="str">
        <f t="shared" si="7"/>
        <v>film &amp; video</v>
      </c>
      <c r="R95" t="str">
        <f t="shared" si="4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9">
        <f t="shared" si="5"/>
        <v>96.15384615384616</v>
      </c>
      <c r="P96" s="7">
        <f t="shared" si="6"/>
        <v>136</v>
      </c>
      <c r="Q96" t="str">
        <f t="shared" si="7"/>
        <v>film &amp; video</v>
      </c>
      <c r="R96" t="str">
        <f t="shared" si="4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9">
        <f t="shared" si="5"/>
        <v>76.08695652173914</v>
      </c>
      <c r="P97" s="7">
        <f t="shared" si="6"/>
        <v>240.5</v>
      </c>
      <c r="Q97" t="str">
        <f t="shared" si="7"/>
        <v>film &amp; video</v>
      </c>
      <c r="R97" t="str">
        <f t="shared" si="4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9">
        <f t="shared" si="5"/>
        <v>87.20930232558139</v>
      </c>
      <c r="P98" s="7">
        <f t="shared" si="6"/>
        <v>877</v>
      </c>
      <c r="Q98" t="str">
        <f t="shared" si="7"/>
        <v>film &amp; video</v>
      </c>
      <c r="R98" t="str">
        <f t="shared" si="4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9">
        <f t="shared" si="5"/>
        <v>94.117647058823522</v>
      </c>
      <c r="P99" s="7">
        <f t="shared" si="6"/>
        <v>216.5</v>
      </c>
      <c r="Q99" t="str">
        <f t="shared" si="7"/>
        <v>film &amp; video</v>
      </c>
      <c r="R99" t="str">
        <f t="shared" si="4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9">
        <f t="shared" si="5"/>
        <v>94.117647058823522</v>
      </c>
      <c r="P100" s="7">
        <f t="shared" si="6"/>
        <v>1730</v>
      </c>
      <c r="Q100" t="str">
        <f t="shared" si="7"/>
        <v>film &amp; video</v>
      </c>
      <c r="R100" t="str">
        <f t="shared" si="4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9">
        <f t="shared" si="5"/>
        <v>94.32241918140717</v>
      </c>
      <c r="P101" s="7">
        <f t="shared" si="6"/>
        <v>814.64499999999998</v>
      </c>
      <c r="Q101" t="str">
        <f t="shared" si="7"/>
        <v>film &amp; video</v>
      </c>
      <c r="R101" t="str">
        <f t="shared" si="4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9">
        <f t="shared" si="5"/>
        <v>100</v>
      </c>
      <c r="P102" s="7">
        <f t="shared" si="6"/>
        <v>2513</v>
      </c>
      <c r="Q102" t="str">
        <f t="shared" si="7"/>
        <v>film &amp; video</v>
      </c>
      <c r="R102" t="str">
        <f t="shared" si="4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9">
        <f t="shared" si="5"/>
        <v>100</v>
      </c>
      <c r="P103" s="7">
        <f t="shared" si="6"/>
        <v>1767.5</v>
      </c>
      <c r="Q103" t="str">
        <f t="shared" si="7"/>
        <v>film &amp; video</v>
      </c>
      <c r="R103" t="str">
        <f t="shared" si="4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9">
        <f t="shared" si="5"/>
        <v>78.277886497064571</v>
      </c>
      <c r="P104" s="7">
        <f t="shared" si="6"/>
        <v>3865</v>
      </c>
      <c r="Q104" t="str">
        <f t="shared" si="7"/>
        <v>film &amp; video</v>
      </c>
      <c r="R104" t="str">
        <f t="shared" si="4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9">
        <f t="shared" si="5"/>
        <v>95.098756400877832</v>
      </c>
      <c r="P105" s="7">
        <f t="shared" si="6"/>
        <v>708</v>
      </c>
      <c r="Q105" t="str">
        <f t="shared" si="7"/>
        <v>film &amp; video</v>
      </c>
      <c r="R105" t="str">
        <f t="shared" si="4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9">
        <f t="shared" si="5"/>
        <v>83.333333333333343</v>
      </c>
      <c r="P106" s="7">
        <f t="shared" si="6"/>
        <v>305</v>
      </c>
      <c r="Q106" t="str">
        <f t="shared" si="7"/>
        <v>film &amp; video</v>
      </c>
      <c r="R106" t="str">
        <f t="shared" si="4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9">
        <f t="shared" si="5"/>
        <v>93.101988997037665</v>
      </c>
      <c r="P107" s="7">
        <f t="shared" si="6"/>
        <v>1211.5</v>
      </c>
      <c r="Q107" t="str">
        <f t="shared" si="7"/>
        <v>film &amp; video</v>
      </c>
      <c r="R107" t="str">
        <f t="shared" si="4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9">
        <f t="shared" si="5"/>
        <v>99.50248756218906</v>
      </c>
      <c r="P108" s="7">
        <f t="shared" si="6"/>
        <v>2526</v>
      </c>
      <c r="Q108" t="str">
        <f t="shared" si="7"/>
        <v>film &amp; video</v>
      </c>
      <c r="R108" t="str">
        <f t="shared" si="4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9">
        <f t="shared" si="5"/>
        <v>97.592713077423554</v>
      </c>
      <c r="P109" s="7">
        <f t="shared" si="6"/>
        <v>3877</v>
      </c>
      <c r="Q109" t="str">
        <f t="shared" si="7"/>
        <v>film &amp; video</v>
      </c>
      <c r="R109" t="str">
        <f t="shared" si="4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9">
        <f t="shared" si="5"/>
        <v>40.54054054054054</v>
      </c>
      <c r="P110" s="7">
        <f t="shared" si="6"/>
        <v>1873.5</v>
      </c>
      <c r="Q110" t="str">
        <f t="shared" si="7"/>
        <v>film &amp; video</v>
      </c>
      <c r="R110" t="str">
        <f t="shared" si="4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9">
        <f t="shared" si="5"/>
        <v>45.558086560364465</v>
      </c>
      <c r="P111" s="7">
        <f t="shared" si="6"/>
        <v>1121</v>
      </c>
      <c r="Q111" t="str">
        <f t="shared" si="7"/>
        <v>film &amp; video</v>
      </c>
      <c r="R111" t="str">
        <f t="shared" si="4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9">
        <f t="shared" si="5"/>
        <v>76.470588235294116</v>
      </c>
      <c r="P112" s="7">
        <f t="shared" si="6"/>
        <v>863</v>
      </c>
      <c r="Q112" t="str">
        <f t="shared" si="7"/>
        <v>film &amp; video</v>
      </c>
      <c r="R112" t="str">
        <f t="shared" si="4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9">
        <f t="shared" si="5"/>
        <v>64.695009242144181</v>
      </c>
      <c r="P113" s="7">
        <f t="shared" si="6"/>
        <v>2731.5</v>
      </c>
      <c r="Q113" t="str">
        <f t="shared" si="7"/>
        <v>film &amp; video</v>
      </c>
      <c r="R113" t="str">
        <f t="shared" si="4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9">
        <f t="shared" si="5"/>
        <v>96.15384615384616</v>
      </c>
      <c r="P114" s="7">
        <f t="shared" si="6"/>
        <v>2640.5</v>
      </c>
      <c r="Q114" t="str">
        <f t="shared" si="7"/>
        <v>film &amp; video</v>
      </c>
      <c r="R114" t="str">
        <f t="shared" si="4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9">
        <f t="shared" si="5"/>
        <v>70.921985815602838</v>
      </c>
      <c r="P115" s="7">
        <f t="shared" si="6"/>
        <v>3564</v>
      </c>
      <c r="Q115" t="str">
        <f t="shared" si="7"/>
        <v>film &amp; video</v>
      </c>
      <c r="R115" t="str">
        <f t="shared" si="4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9">
        <f t="shared" si="5"/>
        <v>96.774193548387103</v>
      </c>
      <c r="P116" s="7">
        <f t="shared" si="6"/>
        <v>1567.5</v>
      </c>
      <c r="Q116" t="str">
        <f t="shared" si="7"/>
        <v>film &amp; video</v>
      </c>
      <c r="R116" t="str">
        <f t="shared" si="4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9">
        <f t="shared" si="5"/>
        <v>71.202531645569621</v>
      </c>
      <c r="P117" s="7">
        <f t="shared" si="6"/>
        <v>327</v>
      </c>
      <c r="Q117" t="str">
        <f t="shared" si="7"/>
        <v>film &amp; video</v>
      </c>
      <c r="R117" t="str">
        <f t="shared" si="4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9">
        <f t="shared" si="5"/>
        <v>87.983911513323278</v>
      </c>
      <c r="P118" s="7">
        <f t="shared" si="6"/>
        <v>2017.5</v>
      </c>
      <c r="Q118" t="str">
        <f t="shared" si="7"/>
        <v>film &amp; video</v>
      </c>
      <c r="R118" t="str">
        <f t="shared" si="4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9">
        <f t="shared" si="5"/>
        <v>99.508648407198237</v>
      </c>
      <c r="P119" s="7">
        <f t="shared" si="6"/>
        <v>2274.61</v>
      </c>
      <c r="Q119" t="str">
        <f t="shared" si="7"/>
        <v>film &amp; video</v>
      </c>
      <c r="R119" t="str">
        <f t="shared" si="4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9">
        <f t="shared" si="5"/>
        <v>88.470834704631272</v>
      </c>
      <c r="P120" s="7">
        <f t="shared" si="6"/>
        <v>2845.29</v>
      </c>
      <c r="Q120" t="str">
        <f t="shared" si="7"/>
        <v>film &amp; video</v>
      </c>
      <c r="R120" t="str">
        <f t="shared" si="4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9">
        <f t="shared" si="5"/>
        <v>95.641682116476858</v>
      </c>
      <c r="P121" s="7">
        <f t="shared" si="6"/>
        <v>1717.55</v>
      </c>
      <c r="Q121" t="str">
        <f t="shared" si="7"/>
        <v>film &amp; video</v>
      </c>
      <c r="R121" t="str">
        <f t="shared" si="4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9">
        <f t="shared" si="5"/>
        <v>700000</v>
      </c>
      <c r="P122" s="7">
        <f t="shared" si="6"/>
        <v>5.5</v>
      </c>
      <c r="Q122" t="str">
        <f t="shared" si="7"/>
        <v>film &amp; video</v>
      </c>
      <c r="R122" t="str">
        <f t="shared" si="4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9">
        <f t="shared" si="5"/>
        <v>300000</v>
      </c>
      <c r="P123" s="7">
        <f t="shared" si="6"/>
        <v>1</v>
      </c>
      <c r="Q123" t="str">
        <f t="shared" si="7"/>
        <v>film &amp; video</v>
      </c>
      <c r="R123" t="str">
        <f t="shared" si="4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9">
        <f t="shared" si="5"/>
        <v>0</v>
      </c>
      <c r="P124" s="7">
        <f t="shared" si="6"/>
        <v>0</v>
      </c>
      <c r="Q124" t="str">
        <f t="shared" si="7"/>
        <v>film &amp; video</v>
      </c>
      <c r="R124" t="str">
        <f t="shared" si="4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9">
        <f t="shared" si="5"/>
        <v>36423.841059602652</v>
      </c>
      <c r="P125" s="7">
        <f t="shared" si="6"/>
        <v>78.5</v>
      </c>
      <c r="Q125" t="str">
        <f t="shared" si="7"/>
        <v>film &amp; video</v>
      </c>
      <c r="R125" t="str">
        <f t="shared" si="4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9">
        <f t="shared" si="5"/>
        <v>0</v>
      </c>
      <c r="P126" s="7">
        <f t="shared" si="6"/>
        <v>0</v>
      </c>
      <c r="Q126" t="str">
        <f t="shared" si="7"/>
        <v>film &amp; video</v>
      </c>
      <c r="R126" t="str">
        <f t="shared" si="4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9">
        <f t="shared" si="5"/>
        <v>714.28571428571433</v>
      </c>
      <c r="P127" s="7">
        <f t="shared" si="6"/>
        <v>38</v>
      </c>
      <c r="Q127" t="str">
        <f t="shared" si="7"/>
        <v>film &amp; video</v>
      </c>
      <c r="R127" t="str">
        <f t="shared" si="4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9">
        <f t="shared" si="5"/>
        <v>1802.4513338139868</v>
      </c>
      <c r="P128" s="7">
        <f t="shared" si="6"/>
        <v>700</v>
      </c>
      <c r="Q128" t="str">
        <f t="shared" si="7"/>
        <v>film &amp; video</v>
      </c>
      <c r="R128" t="str">
        <f t="shared" si="4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9">
        <f t="shared" si="5"/>
        <v>4210.5263157894742</v>
      </c>
      <c r="P129" s="7">
        <f t="shared" si="6"/>
        <v>97</v>
      </c>
      <c r="Q129" t="str">
        <f t="shared" si="7"/>
        <v>film &amp; video</v>
      </c>
      <c r="R129" t="str">
        <f t="shared" si="4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9">
        <f t="shared" si="5"/>
        <v>5356.186395286556</v>
      </c>
      <c r="P130" s="7">
        <f t="shared" si="6"/>
        <v>936.5</v>
      </c>
      <c r="Q130" t="str">
        <f t="shared" si="7"/>
        <v>film &amp; video</v>
      </c>
      <c r="R130" t="str">
        <f t="shared" ref="R130:R193" si="8">RIGHT(N130,LEN(N130)-SEARCH("/",N130))</f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9">
        <f t="shared" ref="O131:O194" si="9">IFERROR(D131/E131*100,0)</f>
        <v>0</v>
      </c>
      <c r="P131" s="7">
        <f t="shared" ref="P131:P194" si="10">AVERAGE(L131,E131)</f>
        <v>0</v>
      </c>
      <c r="Q131" t="str">
        <f t="shared" ref="Q131:Q194" si="11">LEFT(N131,FIND("/",N131)-1)</f>
        <v>film &amp; video</v>
      </c>
      <c r="R131" t="str">
        <f t="shared" si="8"/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9">
        <f t="shared" si="9"/>
        <v>0</v>
      </c>
      <c r="P132" s="7">
        <f t="shared" si="10"/>
        <v>0</v>
      </c>
      <c r="Q132" t="str">
        <f t="shared" si="11"/>
        <v>film &amp; video</v>
      </c>
      <c r="R132" t="str">
        <f t="shared" si="8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9">
        <f t="shared" si="9"/>
        <v>0</v>
      </c>
      <c r="P133" s="7">
        <f t="shared" si="10"/>
        <v>0</v>
      </c>
      <c r="Q133" t="str">
        <f t="shared" si="11"/>
        <v>film &amp; video</v>
      </c>
      <c r="R133" t="str">
        <f t="shared" si="8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9">
        <f t="shared" si="9"/>
        <v>1045.068582625735</v>
      </c>
      <c r="P134" s="7">
        <f t="shared" si="10"/>
        <v>3868</v>
      </c>
      <c r="Q134" t="str">
        <f t="shared" si="11"/>
        <v>film &amp; video</v>
      </c>
      <c r="R134" t="str">
        <f t="shared" si="8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9">
        <f t="shared" si="9"/>
        <v>0</v>
      </c>
      <c r="P135" s="7">
        <f t="shared" si="10"/>
        <v>0</v>
      </c>
      <c r="Q135" t="str">
        <f t="shared" si="11"/>
        <v>film &amp; video</v>
      </c>
      <c r="R135" t="str">
        <f t="shared" si="8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9">
        <f t="shared" si="9"/>
        <v>0</v>
      </c>
      <c r="P136" s="7">
        <f t="shared" si="10"/>
        <v>0</v>
      </c>
      <c r="Q136" t="str">
        <f t="shared" si="11"/>
        <v>film &amp; video</v>
      </c>
      <c r="R136" t="str">
        <f t="shared" si="8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9">
        <f t="shared" si="9"/>
        <v>744.41687344913157</v>
      </c>
      <c r="P137" s="7">
        <f t="shared" si="10"/>
        <v>204</v>
      </c>
      <c r="Q137" t="str">
        <f t="shared" si="11"/>
        <v>film &amp; video</v>
      </c>
      <c r="R137" t="str">
        <f t="shared" si="8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9">
        <f t="shared" si="9"/>
        <v>0</v>
      </c>
      <c r="P138" s="7">
        <f t="shared" si="10"/>
        <v>0</v>
      </c>
      <c r="Q138" t="str">
        <f t="shared" si="11"/>
        <v>film &amp; video</v>
      </c>
      <c r="R138" t="str">
        <f t="shared" si="8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9">
        <f t="shared" si="9"/>
        <v>0</v>
      </c>
      <c r="P139" s="7">
        <f t="shared" si="10"/>
        <v>0</v>
      </c>
      <c r="Q139" t="str">
        <f t="shared" si="11"/>
        <v>film &amp; video</v>
      </c>
      <c r="R139" t="str">
        <f t="shared" si="8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9">
        <f t="shared" si="9"/>
        <v>3183.3616298811544</v>
      </c>
      <c r="P140" s="7">
        <f t="shared" si="10"/>
        <v>2385</v>
      </c>
      <c r="Q140" t="str">
        <f t="shared" si="11"/>
        <v>film &amp; video</v>
      </c>
      <c r="R140" t="str">
        <f t="shared" si="8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9">
        <f t="shared" si="9"/>
        <v>100</v>
      </c>
      <c r="P141" s="7">
        <f t="shared" si="10"/>
        <v>250.5</v>
      </c>
      <c r="Q141" t="str">
        <f t="shared" si="11"/>
        <v>film &amp; video</v>
      </c>
      <c r="R141" t="str">
        <f t="shared" si="8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9">
        <f t="shared" si="9"/>
        <v>0</v>
      </c>
      <c r="P142" s="7">
        <f t="shared" si="10"/>
        <v>0</v>
      </c>
      <c r="Q142" t="str">
        <f t="shared" si="11"/>
        <v>film &amp; video</v>
      </c>
      <c r="R142" t="str">
        <f t="shared" si="8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9">
        <f t="shared" si="9"/>
        <v>928.07424593967517</v>
      </c>
      <c r="P143" s="7">
        <f t="shared" si="10"/>
        <v>660.5</v>
      </c>
      <c r="Q143" t="str">
        <f t="shared" si="11"/>
        <v>film &amp; video</v>
      </c>
      <c r="R143" t="str">
        <f t="shared" si="8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9">
        <f t="shared" si="9"/>
        <v>30000</v>
      </c>
      <c r="P144" s="7">
        <f t="shared" si="10"/>
        <v>5.5</v>
      </c>
      <c r="Q144" t="str">
        <f t="shared" si="11"/>
        <v>film &amp; video</v>
      </c>
      <c r="R144" t="str">
        <f t="shared" si="8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9">
        <f t="shared" si="9"/>
        <v>0</v>
      </c>
      <c r="P145" s="7">
        <f t="shared" si="10"/>
        <v>0</v>
      </c>
      <c r="Q145" t="str">
        <f t="shared" si="11"/>
        <v>film &amp; video</v>
      </c>
      <c r="R145" t="str">
        <f t="shared" si="8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9">
        <f t="shared" si="9"/>
        <v>362.31884057971013</v>
      </c>
      <c r="P146" s="7">
        <f t="shared" si="10"/>
        <v>1053.5</v>
      </c>
      <c r="Q146" t="str">
        <f t="shared" si="11"/>
        <v>film &amp; video</v>
      </c>
      <c r="R146" t="str">
        <f t="shared" si="8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9">
        <f t="shared" si="9"/>
        <v>1331.3609467455622</v>
      </c>
      <c r="P147" s="7">
        <f t="shared" si="10"/>
        <v>173.5</v>
      </c>
      <c r="Q147" t="str">
        <f t="shared" si="11"/>
        <v>film &amp; video</v>
      </c>
      <c r="R147" t="str">
        <f t="shared" si="8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9">
        <f t="shared" si="9"/>
        <v>17391.304347826088</v>
      </c>
      <c r="P148" s="7">
        <f t="shared" si="10"/>
        <v>59</v>
      </c>
      <c r="Q148" t="str">
        <f t="shared" si="11"/>
        <v>film &amp; video</v>
      </c>
      <c r="R148" t="str">
        <f t="shared" si="8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9">
        <f t="shared" si="9"/>
        <v>0</v>
      </c>
      <c r="P149" s="7">
        <f t="shared" si="10"/>
        <v>0</v>
      </c>
      <c r="Q149" t="str">
        <f t="shared" si="11"/>
        <v>film &amp; video</v>
      </c>
      <c r="R149" t="str">
        <f t="shared" si="8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9">
        <f t="shared" si="9"/>
        <v>125000</v>
      </c>
      <c r="P150" s="7">
        <f t="shared" si="10"/>
        <v>21</v>
      </c>
      <c r="Q150" t="str">
        <f t="shared" si="11"/>
        <v>film &amp; video</v>
      </c>
      <c r="R150" t="str">
        <f t="shared" si="8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9">
        <f t="shared" si="9"/>
        <v>10869.565217391304</v>
      </c>
      <c r="P151" s="7">
        <f t="shared" si="10"/>
        <v>49</v>
      </c>
      <c r="Q151" t="str">
        <f t="shared" si="11"/>
        <v>film &amp; video</v>
      </c>
      <c r="R151" t="str">
        <f t="shared" si="8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9">
        <f t="shared" si="9"/>
        <v>431.72157279489898</v>
      </c>
      <c r="P152" s="7">
        <f t="shared" si="10"/>
        <v>15089.5</v>
      </c>
      <c r="Q152" t="str">
        <f t="shared" si="11"/>
        <v>film &amp; video</v>
      </c>
      <c r="R152" t="str">
        <f t="shared" si="8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9">
        <f t="shared" si="9"/>
        <v>178571.42857142858</v>
      </c>
      <c r="P153" s="7">
        <f t="shared" si="10"/>
        <v>72.5</v>
      </c>
      <c r="Q153" t="str">
        <f t="shared" si="11"/>
        <v>film &amp; video</v>
      </c>
      <c r="R153" t="str">
        <f t="shared" si="8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9">
        <f t="shared" si="9"/>
        <v>1266666.6666666665</v>
      </c>
      <c r="P154" s="7">
        <f t="shared" si="10"/>
        <v>16</v>
      </c>
      <c r="Q154" t="str">
        <f t="shared" si="11"/>
        <v>film &amp; video</v>
      </c>
      <c r="R154" t="str">
        <f t="shared" si="8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9">
        <f t="shared" si="9"/>
        <v>13927.576601671308</v>
      </c>
      <c r="P155" s="7">
        <f t="shared" si="10"/>
        <v>184.5</v>
      </c>
      <c r="Q155" t="str">
        <f t="shared" si="11"/>
        <v>film &amp; video</v>
      </c>
      <c r="R155" t="str">
        <f t="shared" si="8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9">
        <f t="shared" si="9"/>
        <v>3750</v>
      </c>
      <c r="P156" s="7">
        <f t="shared" si="10"/>
        <v>21.5</v>
      </c>
      <c r="Q156" t="str">
        <f t="shared" si="11"/>
        <v>film &amp; video</v>
      </c>
      <c r="R156" t="str">
        <f t="shared" si="8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9">
        <f t="shared" si="9"/>
        <v>1666666.6666666667</v>
      </c>
      <c r="P157" s="7">
        <f t="shared" si="10"/>
        <v>42.5</v>
      </c>
      <c r="Q157" t="str">
        <f t="shared" si="11"/>
        <v>film &amp; video</v>
      </c>
      <c r="R157" t="str">
        <f t="shared" si="8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9">
        <f t="shared" si="9"/>
        <v>1960.7843137254904</v>
      </c>
      <c r="P158" s="7">
        <f t="shared" si="10"/>
        <v>900</v>
      </c>
      <c r="Q158" t="str">
        <f t="shared" si="11"/>
        <v>film &amp; video</v>
      </c>
      <c r="R158" t="str">
        <f t="shared" si="8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9">
        <f t="shared" si="9"/>
        <v>37437.5</v>
      </c>
      <c r="P159" s="7">
        <f t="shared" si="10"/>
        <v>5</v>
      </c>
      <c r="Q159" t="str">
        <f t="shared" si="11"/>
        <v>film &amp; video</v>
      </c>
      <c r="R159" t="str">
        <f t="shared" si="8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9">
        <f t="shared" si="9"/>
        <v>0</v>
      </c>
      <c r="P160" s="7">
        <f t="shared" si="10"/>
        <v>0</v>
      </c>
      <c r="Q160" t="str">
        <f t="shared" si="11"/>
        <v>film &amp; video</v>
      </c>
      <c r="R160" t="str">
        <f t="shared" si="8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9">
        <f t="shared" si="9"/>
        <v>5000000</v>
      </c>
      <c r="P161" s="7">
        <f t="shared" si="10"/>
        <v>5.5</v>
      </c>
      <c r="Q161" t="str">
        <f t="shared" si="11"/>
        <v>film &amp; video</v>
      </c>
      <c r="R161" t="str">
        <f t="shared" si="8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9">
        <f t="shared" si="9"/>
        <v>0</v>
      </c>
      <c r="P162" s="7">
        <f t="shared" si="10"/>
        <v>0</v>
      </c>
      <c r="Q162" t="str">
        <f t="shared" si="11"/>
        <v>film &amp; video</v>
      </c>
      <c r="R162" t="str">
        <f t="shared" si="8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9">
        <f t="shared" si="9"/>
        <v>1000000</v>
      </c>
      <c r="P163" s="7">
        <f t="shared" si="10"/>
        <v>3</v>
      </c>
      <c r="Q163" t="str">
        <f t="shared" si="11"/>
        <v>film &amp; video</v>
      </c>
      <c r="R163" t="str">
        <f t="shared" si="8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9">
        <f t="shared" si="9"/>
        <v>643.67816091954023</v>
      </c>
      <c r="P164" s="7">
        <f t="shared" si="10"/>
        <v>222.5</v>
      </c>
      <c r="Q164" t="str">
        <f t="shared" si="11"/>
        <v>film &amp; video</v>
      </c>
      <c r="R164" t="str">
        <f t="shared" si="8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9">
        <f t="shared" si="9"/>
        <v>0</v>
      </c>
      <c r="P165" s="7">
        <f t="shared" si="10"/>
        <v>0</v>
      </c>
      <c r="Q165" t="str">
        <f t="shared" si="11"/>
        <v>film &amp; video</v>
      </c>
      <c r="R165" t="str">
        <f t="shared" si="8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9">
        <f t="shared" si="9"/>
        <v>18750</v>
      </c>
      <c r="P166" s="7">
        <f t="shared" si="10"/>
        <v>323.5</v>
      </c>
      <c r="Q166" t="str">
        <f t="shared" si="11"/>
        <v>film &amp; video</v>
      </c>
      <c r="R166" t="str">
        <f t="shared" si="8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9">
        <f t="shared" si="9"/>
        <v>0</v>
      </c>
      <c r="P167" s="7">
        <f t="shared" si="10"/>
        <v>0</v>
      </c>
      <c r="Q167" t="str">
        <f t="shared" si="11"/>
        <v>film &amp; video</v>
      </c>
      <c r="R167" t="str">
        <f t="shared" si="8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9">
        <f t="shared" si="9"/>
        <v>166.66666666666669</v>
      </c>
      <c r="P168" s="7">
        <f t="shared" si="10"/>
        <v>1500.5</v>
      </c>
      <c r="Q168" t="str">
        <f t="shared" si="11"/>
        <v>film &amp; video</v>
      </c>
      <c r="R168" t="str">
        <f t="shared" si="8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9">
        <f t="shared" si="9"/>
        <v>1000000</v>
      </c>
      <c r="P169" s="7">
        <f t="shared" si="10"/>
        <v>6.5</v>
      </c>
      <c r="Q169" t="str">
        <f t="shared" si="11"/>
        <v>film &amp; video</v>
      </c>
      <c r="R169" t="str">
        <f t="shared" si="8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9">
        <f t="shared" si="9"/>
        <v>2461.5384615384619</v>
      </c>
      <c r="P170" s="7">
        <f t="shared" si="10"/>
        <v>164</v>
      </c>
      <c r="Q170" t="str">
        <f t="shared" si="11"/>
        <v>film &amp; video</v>
      </c>
      <c r="R170" t="str">
        <f t="shared" si="8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9">
        <f t="shared" si="9"/>
        <v>446.42857142857144</v>
      </c>
      <c r="P171" s="7">
        <f t="shared" si="10"/>
        <v>285</v>
      </c>
      <c r="Q171" t="str">
        <f t="shared" si="11"/>
        <v>film &amp; video</v>
      </c>
      <c r="R171" t="str">
        <f t="shared" si="8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9">
        <f t="shared" si="9"/>
        <v>3076.9230769230771</v>
      </c>
      <c r="P172" s="7">
        <f t="shared" si="10"/>
        <v>167.5</v>
      </c>
      <c r="Q172" t="str">
        <f t="shared" si="11"/>
        <v>film &amp; video</v>
      </c>
      <c r="R172" t="str">
        <f t="shared" si="8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9">
        <f t="shared" si="9"/>
        <v>5000000</v>
      </c>
      <c r="P173" s="7">
        <f t="shared" si="10"/>
        <v>1</v>
      </c>
      <c r="Q173" t="str">
        <f t="shared" si="11"/>
        <v>film &amp; video</v>
      </c>
      <c r="R173" t="str">
        <f t="shared" si="8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9">
        <f t="shared" si="9"/>
        <v>0</v>
      </c>
      <c r="P174" s="7">
        <f t="shared" si="10"/>
        <v>0</v>
      </c>
      <c r="Q174" t="str">
        <f t="shared" si="11"/>
        <v>film &amp; video</v>
      </c>
      <c r="R174" t="str">
        <f t="shared" si="8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9">
        <f t="shared" si="9"/>
        <v>0</v>
      </c>
      <c r="P175" s="7">
        <f t="shared" si="10"/>
        <v>0</v>
      </c>
      <c r="Q175" t="str">
        <f t="shared" si="11"/>
        <v>film &amp; video</v>
      </c>
      <c r="R175" t="str">
        <f t="shared" si="8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9">
        <f t="shared" si="9"/>
        <v>0</v>
      </c>
      <c r="P176" s="7">
        <f t="shared" si="10"/>
        <v>0</v>
      </c>
      <c r="Q176" t="str">
        <f t="shared" si="11"/>
        <v>film &amp; video</v>
      </c>
      <c r="R176" t="str">
        <f t="shared" si="8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9">
        <f t="shared" si="9"/>
        <v>1542.0200462606012</v>
      </c>
      <c r="P177" s="7">
        <f t="shared" si="10"/>
        <v>661.5</v>
      </c>
      <c r="Q177" t="str">
        <f t="shared" si="11"/>
        <v>film &amp; video</v>
      </c>
      <c r="R177" t="str">
        <f t="shared" si="8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9">
        <f t="shared" si="9"/>
        <v>0</v>
      </c>
      <c r="P178" s="7">
        <f t="shared" si="10"/>
        <v>0</v>
      </c>
      <c r="Q178" t="str">
        <f t="shared" si="11"/>
        <v>film &amp; video</v>
      </c>
      <c r="R178" t="str">
        <f t="shared" si="8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9">
        <f t="shared" si="9"/>
        <v>250</v>
      </c>
      <c r="P179" s="7">
        <f t="shared" si="10"/>
        <v>93.5</v>
      </c>
      <c r="Q179" t="str">
        <f t="shared" si="11"/>
        <v>film &amp; video</v>
      </c>
      <c r="R179" t="str">
        <f t="shared" si="8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9">
        <f t="shared" si="9"/>
        <v>0</v>
      </c>
      <c r="P180" s="7">
        <f t="shared" si="10"/>
        <v>0</v>
      </c>
      <c r="Q180" t="str">
        <f t="shared" si="11"/>
        <v>film &amp; video</v>
      </c>
      <c r="R180" t="str">
        <f t="shared" si="8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9">
        <f t="shared" si="9"/>
        <v>500</v>
      </c>
      <c r="P181" s="7">
        <f t="shared" si="10"/>
        <v>101</v>
      </c>
      <c r="Q181" t="str">
        <f t="shared" si="11"/>
        <v>film &amp; video</v>
      </c>
      <c r="R181" t="str">
        <f t="shared" si="8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9">
        <f t="shared" si="9"/>
        <v>299.25187032418955</v>
      </c>
      <c r="P182" s="7">
        <f t="shared" si="10"/>
        <v>207</v>
      </c>
      <c r="Q182" t="str">
        <f t="shared" si="11"/>
        <v>film &amp; video</v>
      </c>
      <c r="R182" t="str">
        <f t="shared" si="8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9">
        <f t="shared" si="9"/>
        <v>474.0997229916897</v>
      </c>
      <c r="P183" s="7">
        <f t="shared" si="10"/>
        <v>363</v>
      </c>
      <c r="Q183" t="str">
        <f t="shared" si="11"/>
        <v>film &amp; video</v>
      </c>
      <c r="R183" t="str">
        <f t="shared" si="8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9">
        <f t="shared" si="9"/>
        <v>0</v>
      </c>
      <c r="P184" s="7">
        <f t="shared" si="10"/>
        <v>0</v>
      </c>
      <c r="Q184" t="str">
        <f t="shared" si="11"/>
        <v>film &amp; video</v>
      </c>
      <c r="R184" t="str">
        <f t="shared" si="8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9">
        <f t="shared" si="9"/>
        <v>278.89335118250779</v>
      </c>
      <c r="P185" s="7">
        <f t="shared" si="10"/>
        <v>2247</v>
      </c>
      <c r="Q185" t="str">
        <f t="shared" si="11"/>
        <v>film &amp; video</v>
      </c>
      <c r="R185" t="str">
        <f t="shared" si="8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9">
        <f t="shared" si="9"/>
        <v>2941.1764705882351</v>
      </c>
      <c r="P186" s="7">
        <f t="shared" si="10"/>
        <v>26.5</v>
      </c>
      <c r="Q186" t="str">
        <f t="shared" si="11"/>
        <v>film &amp; video</v>
      </c>
      <c r="R186" t="str">
        <f t="shared" si="8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9">
        <f t="shared" si="9"/>
        <v>1818.1818181818182</v>
      </c>
      <c r="P187" s="7">
        <f t="shared" si="10"/>
        <v>1105</v>
      </c>
      <c r="Q187" t="str">
        <f t="shared" si="11"/>
        <v>film &amp; video</v>
      </c>
      <c r="R187" t="str">
        <f t="shared" si="8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9">
        <f t="shared" si="9"/>
        <v>0</v>
      </c>
      <c r="P188" s="7">
        <f t="shared" si="10"/>
        <v>0</v>
      </c>
      <c r="Q188" t="str">
        <f t="shared" si="11"/>
        <v>film &amp; video</v>
      </c>
      <c r="R188" t="str">
        <f t="shared" si="8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9">
        <f t="shared" si="9"/>
        <v>625</v>
      </c>
      <c r="P189" s="7">
        <f t="shared" si="10"/>
        <v>402.5</v>
      </c>
      <c r="Q189" t="str">
        <f t="shared" si="11"/>
        <v>film &amp; video</v>
      </c>
      <c r="R189" t="str">
        <f t="shared" si="8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9">
        <f t="shared" si="9"/>
        <v>0</v>
      </c>
      <c r="P190" s="7">
        <f t="shared" si="10"/>
        <v>0</v>
      </c>
      <c r="Q190" t="str">
        <f t="shared" si="11"/>
        <v>film &amp; video</v>
      </c>
      <c r="R190" t="str">
        <f t="shared" si="8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9">
        <f t="shared" si="9"/>
        <v>144927.53623188406</v>
      </c>
      <c r="P191" s="7">
        <f t="shared" si="10"/>
        <v>175</v>
      </c>
      <c r="Q191" t="str">
        <f t="shared" si="11"/>
        <v>film &amp; video</v>
      </c>
      <c r="R191" t="str">
        <f t="shared" si="8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9">
        <f t="shared" si="9"/>
        <v>24000</v>
      </c>
      <c r="P192" s="7">
        <f t="shared" si="10"/>
        <v>25.5</v>
      </c>
      <c r="Q192" t="str">
        <f t="shared" si="11"/>
        <v>film &amp; video</v>
      </c>
      <c r="R192" t="str">
        <f t="shared" si="8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9">
        <f t="shared" si="9"/>
        <v>2000</v>
      </c>
      <c r="P193" s="7">
        <f t="shared" si="10"/>
        <v>126.5</v>
      </c>
      <c r="Q193" t="str">
        <f t="shared" si="11"/>
        <v>film &amp; video</v>
      </c>
      <c r="R193" t="str">
        <f t="shared" si="8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9">
        <f t="shared" si="9"/>
        <v>5882352.9411764704</v>
      </c>
      <c r="P194" s="7">
        <f t="shared" si="10"/>
        <v>10</v>
      </c>
      <c r="Q194" t="str">
        <f t="shared" si="11"/>
        <v>film &amp; video</v>
      </c>
      <c r="R194" t="str">
        <f t="shared" ref="R194:R257" si="12">RIGHT(N194,LEN(N194)-SEARCH("/",N194))</f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9">
        <f t="shared" ref="O195:O258" si="13">IFERROR(D195/E195*100,0)</f>
        <v>0</v>
      </c>
      <c r="P195" s="7">
        <f t="shared" ref="P195:P258" si="14">AVERAGE(L195,E195)</f>
        <v>0</v>
      </c>
      <c r="Q195" t="str">
        <f t="shared" ref="Q195:Q258" si="15">LEFT(N195,FIND("/",N195)-1)</f>
        <v>film &amp; video</v>
      </c>
      <c r="R195" t="str">
        <f t="shared" si="12"/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9">
        <f t="shared" si="13"/>
        <v>83333.333333333343</v>
      </c>
      <c r="P196" s="7">
        <f t="shared" si="14"/>
        <v>3</v>
      </c>
      <c r="Q196" t="str">
        <f t="shared" si="15"/>
        <v>film &amp; video</v>
      </c>
      <c r="R196" t="str">
        <f t="shared" si="12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9">
        <f t="shared" si="13"/>
        <v>0</v>
      </c>
      <c r="P197" s="7">
        <f t="shared" si="14"/>
        <v>0</v>
      </c>
      <c r="Q197" t="str">
        <f t="shared" si="15"/>
        <v>film &amp; video</v>
      </c>
      <c r="R197" t="str">
        <f t="shared" si="12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9">
        <f t="shared" si="13"/>
        <v>238.90784982935153</v>
      </c>
      <c r="P198" s="7">
        <f t="shared" si="14"/>
        <v>742</v>
      </c>
      <c r="Q198" t="str">
        <f t="shared" si="15"/>
        <v>film &amp; video</v>
      </c>
      <c r="R198" t="str">
        <f t="shared" si="12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9">
        <f t="shared" si="13"/>
        <v>954.19847328244282</v>
      </c>
      <c r="P199" s="7">
        <f t="shared" si="14"/>
        <v>135</v>
      </c>
      <c r="Q199" t="str">
        <f t="shared" si="15"/>
        <v>film &amp; video</v>
      </c>
      <c r="R199" t="str">
        <f t="shared" si="12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9">
        <f t="shared" si="13"/>
        <v>8960.5734767025078</v>
      </c>
      <c r="P200" s="7">
        <f t="shared" si="14"/>
        <v>142.5</v>
      </c>
      <c r="Q200" t="str">
        <f t="shared" si="15"/>
        <v>film &amp; video</v>
      </c>
      <c r="R200" t="str">
        <f t="shared" si="12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9">
        <f t="shared" si="13"/>
        <v>0</v>
      </c>
      <c r="P201" s="7">
        <f t="shared" si="14"/>
        <v>0</v>
      </c>
      <c r="Q201" t="str">
        <f t="shared" si="15"/>
        <v>film &amp; video</v>
      </c>
      <c r="R201" t="str">
        <f t="shared" si="12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9">
        <f t="shared" si="13"/>
        <v>381.78867996563901</v>
      </c>
      <c r="P202" s="7">
        <f t="shared" si="14"/>
        <v>794.77499999999998</v>
      </c>
      <c r="Q202" t="str">
        <f t="shared" si="15"/>
        <v>film &amp; video</v>
      </c>
      <c r="R202" t="str">
        <f t="shared" si="12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9">
        <f t="shared" si="13"/>
        <v>171.05263157894737</v>
      </c>
      <c r="P203" s="7">
        <f t="shared" si="14"/>
        <v>193.5</v>
      </c>
      <c r="Q203" t="str">
        <f t="shared" si="15"/>
        <v>film &amp; video</v>
      </c>
      <c r="R203" t="str">
        <f t="shared" si="12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9">
        <f t="shared" si="13"/>
        <v>0</v>
      </c>
      <c r="P204" s="7">
        <f t="shared" si="14"/>
        <v>0</v>
      </c>
      <c r="Q204" t="str">
        <f t="shared" si="15"/>
        <v>film &amp; video</v>
      </c>
      <c r="R204" t="str">
        <f t="shared" si="12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9">
        <f t="shared" si="13"/>
        <v>335.12064343163541</v>
      </c>
      <c r="P205" s="7">
        <f t="shared" si="14"/>
        <v>377</v>
      </c>
      <c r="Q205" t="str">
        <f t="shared" si="15"/>
        <v>film &amp; video</v>
      </c>
      <c r="R205" t="str">
        <f t="shared" si="12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9">
        <f t="shared" si="13"/>
        <v>197.15440475799298</v>
      </c>
      <c r="P206" s="7">
        <f t="shared" si="14"/>
        <v>76729</v>
      </c>
      <c r="Q206" t="str">
        <f t="shared" si="15"/>
        <v>film &amp; video</v>
      </c>
      <c r="R206" t="str">
        <f t="shared" si="12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9">
        <f t="shared" si="13"/>
        <v>615.38461538461547</v>
      </c>
      <c r="P207" s="7">
        <f t="shared" si="14"/>
        <v>658.5</v>
      </c>
      <c r="Q207" t="str">
        <f t="shared" si="15"/>
        <v>film &amp; video</v>
      </c>
      <c r="R207" t="str">
        <f t="shared" si="12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9">
        <f t="shared" si="13"/>
        <v>0</v>
      </c>
      <c r="P208" s="7">
        <f t="shared" si="14"/>
        <v>0</v>
      </c>
      <c r="Q208" t="str">
        <f t="shared" si="15"/>
        <v>film &amp; video</v>
      </c>
      <c r="R208" t="str">
        <f t="shared" si="12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9">
        <f t="shared" si="13"/>
        <v>657.27699530516429</v>
      </c>
      <c r="P209" s="7">
        <f t="shared" si="14"/>
        <v>1071.5</v>
      </c>
      <c r="Q209" t="str">
        <f t="shared" si="15"/>
        <v>film &amp; video</v>
      </c>
      <c r="R209" t="str">
        <f t="shared" si="12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9">
        <f t="shared" si="13"/>
        <v>0</v>
      </c>
      <c r="P210" s="7">
        <f t="shared" si="14"/>
        <v>0</v>
      </c>
      <c r="Q210" t="str">
        <f t="shared" si="15"/>
        <v>film &amp; video</v>
      </c>
      <c r="R210" t="str">
        <f t="shared" si="12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9">
        <f t="shared" si="13"/>
        <v>0</v>
      </c>
      <c r="P211" s="7">
        <f t="shared" si="14"/>
        <v>0</v>
      </c>
      <c r="Q211" t="str">
        <f t="shared" si="15"/>
        <v>film &amp; video</v>
      </c>
      <c r="R211" t="str">
        <f t="shared" si="12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9">
        <f t="shared" si="13"/>
        <v>396.03960396039605</v>
      </c>
      <c r="P212" s="7">
        <f t="shared" si="14"/>
        <v>1531.5</v>
      </c>
      <c r="Q212" t="str">
        <f t="shared" si="15"/>
        <v>film &amp; video</v>
      </c>
      <c r="R212" t="str">
        <f t="shared" si="12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9">
        <f t="shared" si="13"/>
        <v>224.21524663677127</v>
      </c>
      <c r="P213" s="7">
        <f t="shared" si="14"/>
        <v>1121</v>
      </c>
      <c r="Q213" t="str">
        <f t="shared" si="15"/>
        <v>film &amp; video</v>
      </c>
      <c r="R213" t="str">
        <f t="shared" si="12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9">
        <f t="shared" si="13"/>
        <v>630000</v>
      </c>
      <c r="P214" s="7">
        <f t="shared" si="14"/>
        <v>1</v>
      </c>
      <c r="Q214" t="str">
        <f t="shared" si="15"/>
        <v>film &amp; video</v>
      </c>
      <c r="R214" t="str">
        <f t="shared" si="12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9">
        <f t="shared" si="13"/>
        <v>250000</v>
      </c>
      <c r="P215" s="7">
        <f t="shared" si="14"/>
        <v>10.5</v>
      </c>
      <c r="Q215" t="str">
        <f t="shared" si="15"/>
        <v>film &amp; video</v>
      </c>
      <c r="R215" t="str">
        <f t="shared" si="12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9">
        <f t="shared" si="13"/>
        <v>1250000</v>
      </c>
      <c r="P216" s="7">
        <f t="shared" si="14"/>
        <v>1</v>
      </c>
      <c r="Q216" t="str">
        <f t="shared" si="15"/>
        <v>film &amp; video</v>
      </c>
      <c r="R216" t="str">
        <f t="shared" si="12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9">
        <f t="shared" si="13"/>
        <v>44000</v>
      </c>
      <c r="P217" s="7">
        <f t="shared" si="14"/>
        <v>5.5</v>
      </c>
      <c r="Q217" t="str">
        <f t="shared" si="15"/>
        <v>film &amp; video</v>
      </c>
      <c r="R217" t="str">
        <f t="shared" si="12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9">
        <f t="shared" si="13"/>
        <v>179.53824200462347</v>
      </c>
      <c r="P218" s="7">
        <f t="shared" si="14"/>
        <v>13966.61</v>
      </c>
      <c r="Q218" t="str">
        <f t="shared" si="15"/>
        <v>film &amp; video</v>
      </c>
      <c r="R218" t="str">
        <f t="shared" si="12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9">
        <f t="shared" si="13"/>
        <v>837.31055848614255</v>
      </c>
      <c r="P219" s="7">
        <f t="shared" si="14"/>
        <v>5990.5</v>
      </c>
      <c r="Q219" t="str">
        <f t="shared" si="15"/>
        <v>film &amp; video</v>
      </c>
      <c r="R219" t="str">
        <f t="shared" si="12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9">
        <f t="shared" si="13"/>
        <v>5000</v>
      </c>
      <c r="P220" s="7">
        <f t="shared" si="14"/>
        <v>50.5</v>
      </c>
      <c r="Q220" t="str">
        <f t="shared" si="15"/>
        <v>film &amp; video</v>
      </c>
      <c r="R220" t="str">
        <f t="shared" si="12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9">
        <f t="shared" si="13"/>
        <v>567.21497447532613</v>
      </c>
      <c r="P221" s="7">
        <f t="shared" si="14"/>
        <v>4445.5</v>
      </c>
      <c r="Q221" t="str">
        <f t="shared" si="15"/>
        <v>film &amp; video</v>
      </c>
      <c r="R221" t="str">
        <f t="shared" si="12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9">
        <f t="shared" si="13"/>
        <v>13888.888888888889</v>
      </c>
      <c r="P222" s="7">
        <f t="shared" si="14"/>
        <v>181.5</v>
      </c>
      <c r="Q222" t="str">
        <f t="shared" si="15"/>
        <v>film &amp; video</v>
      </c>
      <c r="R222" t="str">
        <f t="shared" si="12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9">
        <f t="shared" si="13"/>
        <v>0</v>
      </c>
      <c r="P223" s="7">
        <f t="shared" si="14"/>
        <v>0</v>
      </c>
      <c r="Q223" t="str">
        <f t="shared" si="15"/>
        <v>film &amp; video</v>
      </c>
      <c r="R223" t="str">
        <f t="shared" si="12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9">
        <f t="shared" si="13"/>
        <v>769.23076923076928</v>
      </c>
      <c r="P224" s="7">
        <f t="shared" si="14"/>
        <v>66</v>
      </c>
      <c r="Q224" t="str">
        <f t="shared" si="15"/>
        <v>film &amp; video</v>
      </c>
      <c r="R224" t="str">
        <f t="shared" si="12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9">
        <f t="shared" si="13"/>
        <v>0</v>
      </c>
      <c r="P225" s="7">
        <f t="shared" si="14"/>
        <v>0</v>
      </c>
      <c r="Q225" t="str">
        <f t="shared" si="15"/>
        <v>film &amp; video</v>
      </c>
      <c r="R225" t="str">
        <f t="shared" si="12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9">
        <f t="shared" si="13"/>
        <v>0</v>
      </c>
      <c r="P226" s="7">
        <f t="shared" si="14"/>
        <v>0</v>
      </c>
      <c r="Q226" t="str">
        <f t="shared" si="15"/>
        <v>film &amp; video</v>
      </c>
      <c r="R226" t="str">
        <f t="shared" si="12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9">
        <f t="shared" si="13"/>
        <v>0</v>
      </c>
      <c r="P227" s="7">
        <f t="shared" si="14"/>
        <v>0</v>
      </c>
      <c r="Q227" t="str">
        <f t="shared" si="15"/>
        <v>film &amp; video</v>
      </c>
      <c r="R227" t="str">
        <f t="shared" si="12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9">
        <f t="shared" si="13"/>
        <v>11600</v>
      </c>
      <c r="P228" s="7">
        <f t="shared" si="14"/>
        <v>126</v>
      </c>
      <c r="Q228" t="str">
        <f t="shared" si="15"/>
        <v>film &amp; video</v>
      </c>
      <c r="R228" t="str">
        <f t="shared" si="12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9">
        <f t="shared" si="13"/>
        <v>0</v>
      </c>
      <c r="P229" s="7">
        <f t="shared" si="14"/>
        <v>0</v>
      </c>
      <c r="Q229" t="str">
        <f t="shared" si="15"/>
        <v>film &amp; video</v>
      </c>
      <c r="R229" t="str">
        <f t="shared" si="12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9">
        <f t="shared" si="13"/>
        <v>0</v>
      </c>
      <c r="P230" s="7">
        <f t="shared" si="14"/>
        <v>0</v>
      </c>
      <c r="Q230" t="str">
        <f t="shared" si="15"/>
        <v>film &amp; video</v>
      </c>
      <c r="R230" t="str">
        <f t="shared" si="12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9">
        <f t="shared" si="13"/>
        <v>0</v>
      </c>
      <c r="P231" s="7">
        <f t="shared" si="14"/>
        <v>0</v>
      </c>
      <c r="Q231" t="str">
        <f t="shared" si="15"/>
        <v>film &amp; video</v>
      </c>
      <c r="R231" t="str">
        <f t="shared" si="12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9">
        <f t="shared" si="13"/>
        <v>25000</v>
      </c>
      <c r="P232" s="7">
        <f t="shared" si="14"/>
        <v>31</v>
      </c>
      <c r="Q232" t="str">
        <f t="shared" si="15"/>
        <v>film &amp; video</v>
      </c>
      <c r="R232" t="str">
        <f t="shared" si="12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9">
        <f t="shared" si="13"/>
        <v>0</v>
      </c>
      <c r="P233" s="7">
        <f t="shared" si="14"/>
        <v>0</v>
      </c>
      <c r="Q233" t="str">
        <f t="shared" si="15"/>
        <v>film &amp; video</v>
      </c>
      <c r="R233" t="str">
        <f t="shared" si="12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9">
        <f t="shared" si="13"/>
        <v>3636.3636363636365</v>
      </c>
      <c r="P234" s="7">
        <f t="shared" si="14"/>
        <v>58.5</v>
      </c>
      <c r="Q234" t="str">
        <f t="shared" si="15"/>
        <v>film &amp; video</v>
      </c>
      <c r="R234" t="str">
        <f t="shared" si="12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9">
        <f t="shared" si="13"/>
        <v>0</v>
      </c>
      <c r="P235" s="7">
        <f t="shared" si="14"/>
        <v>0</v>
      </c>
      <c r="Q235" t="str">
        <f t="shared" si="15"/>
        <v>film &amp; video</v>
      </c>
      <c r="R235" t="str">
        <f t="shared" si="12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9">
        <f t="shared" si="13"/>
        <v>249.37655860349128</v>
      </c>
      <c r="P236" s="7">
        <f t="shared" si="14"/>
        <v>203</v>
      </c>
      <c r="Q236" t="str">
        <f t="shared" si="15"/>
        <v>film &amp; video</v>
      </c>
      <c r="R236" t="str">
        <f t="shared" si="12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9">
        <f t="shared" si="13"/>
        <v>0</v>
      </c>
      <c r="P237" s="7">
        <f t="shared" si="14"/>
        <v>0</v>
      </c>
      <c r="Q237" t="str">
        <f t="shared" si="15"/>
        <v>film &amp; video</v>
      </c>
      <c r="R237" t="str">
        <f t="shared" si="12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9">
        <f t="shared" si="13"/>
        <v>0</v>
      </c>
      <c r="P238" s="7">
        <f t="shared" si="14"/>
        <v>0</v>
      </c>
      <c r="Q238" t="str">
        <f t="shared" si="15"/>
        <v>film &amp; video</v>
      </c>
      <c r="R238" t="str">
        <f t="shared" si="12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9">
        <f t="shared" si="13"/>
        <v>30000</v>
      </c>
      <c r="P239" s="7">
        <f t="shared" si="14"/>
        <v>25.5</v>
      </c>
      <c r="Q239" t="str">
        <f t="shared" si="15"/>
        <v>film &amp; video</v>
      </c>
      <c r="R239" t="str">
        <f t="shared" si="12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9">
        <f t="shared" si="13"/>
        <v>0</v>
      </c>
      <c r="P240" s="7">
        <f t="shared" si="14"/>
        <v>0</v>
      </c>
      <c r="Q240" t="str">
        <f t="shared" si="15"/>
        <v>film &amp; video</v>
      </c>
      <c r="R240" t="str">
        <f t="shared" si="12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9">
        <f t="shared" si="13"/>
        <v>400</v>
      </c>
      <c r="P241" s="7">
        <f t="shared" si="14"/>
        <v>127.5</v>
      </c>
      <c r="Q241" t="str">
        <f t="shared" si="15"/>
        <v>film &amp; video</v>
      </c>
      <c r="R241" t="str">
        <f t="shared" si="12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9">
        <f t="shared" si="13"/>
        <v>92.90733051225385</v>
      </c>
      <c r="P242" s="7">
        <f t="shared" si="14"/>
        <v>8141.06</v>
      </c>
      <c r="Q242" t="str">
        <f t="shared" si="15"/>
        <v>film &amp; video</v>
      </c>
      <c r="R242" t="str">
        <f t="shared" si="12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9">
        <f t="shared" si="13"/>
        <v>88.780487804878049</v>
      </c>
      <c r="P243" s="7">
        <f t="shared" si="14"/>
        <v>20688</v>
      </c>
      <c r="Q243" t="str">
        <f t="shared" si="15"/>
        <v>film &amp; video</v>
      </c>
      <c r="R243" t="str">
        <f t="shared" si="12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9">
        <f t="shared" si="13"/>
        <v>88.135593220338976</v>
      </c>
      <c r="P244" s="7">
        <f t="shared" si="14"/>
        <v>7476</v>
      </c>
      <c r="Q244" t="str">
        <f t="shared" si="15"/>
        <v>film &amp; video</v>
      </c>
      <c r="R244" t="str">
        <f t="shared" si="12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9">
        <f t="shared" si="13"/>
        <v>97.473487211478485</v>
      </c>
      <c r="P245" s="7">
        <f t="shared" si="14"/>
        <v>12988</v>
      </c>
      <c r="Q245" t="str">
        <f t="shared" si="15"/>
        <v>film &amp; video</v>
      </c>
      <c r="R245" t="str">
        <f t="shared" si="12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9">
        <f t="shared" si="13"/>
        <v>87.906567876428483</v>
      </c>
      <c r="P246" s="7">
        <f t="shared" si="14"/>
        <v>2032.75</v>
      </c>
      <c r="Q246" t="str">
        <f t="shared" si="15"/>
        <v>film &amp; video</v>
      </c>
      <c r="R246" t="str">
        <f t="shared" si="12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9">
        <f t="shared" si="13"/>
        <v>96.41342074816815</v>
      </c>
      <c r="P247" s="7">
        <f t="shared" si="14"/>
        <v>2641</v>
      </c>
      <c r="Q247" t="str">
        <f t="shared" si="15"/>
        <v>film &amp; video</v>
      </c>
      <c r="R247" t="str">
        <f t="shared" si="12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9">
        <f t="shared" si="13"/>
        <v>32.73751063969096</v>
      </c>
      <c r="P248" s="7">
        <f t="shared" si="14"/>
        <v>7748</v>
      </c>
      <c r="Q248" t="str">
        <f t="shared" si="15"/>
        <v>film &amp; video</v>
      </c>
      <c r="R248" t="str">
        <f t="shared" si="12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9">
        <f t="shared" si="13"/>
        <v>74.571215510812834</v>
      </c>
      <c r="P249" s="7">
        <f t="shared" si="14"/>
        <v>3383.5</v>
      </c>
      <c r="Q249" t="str">
        <f t="shared" si="15"/>
        <v>film &amp; video</v>
      </c>
      <c r="R249" t="str">
        <f t="shared" si="12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9">
        <f t="shared" si="13"/>
        <v>98.684592432633252</v>
      </c>
      <c r="P250" s="7">
        <f t="shared" si="14"/>
        <v>43139.5</v>
      </c>
      <c r="Q250" t="str">
        <f t="shared" si="15"/>
        <v>film &amp; video</v>
      </c>
      <c r="R250" t="str">
        <f t="shared" si="12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9">
        <f t="shared" si="13"/>
        <v>88.558271342543392</v>
      </c>
      <c r="P251" s="7">
        <f t="shared" si="14"/>
        <v>5763.5</v>
      </c>
      <c r="Q251" t="str">
        <f t="shared" si="15"/>
        <v>film &amp; video</v>
      </c>
      <c r="R251" t="str">
        <f t="shared" si="12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9">
        <f t="shared" si="13"/>
        <v>94.711917916337811</v>
      </c>
      <c r="P252" s="7">
        <f t="shared" si="14"/>
        <v>16056</v>
      </c>
      <c r="Q252" t="str">
        <f t="shared" si="15"/>
        <v>film &amp; video</v>
      </c>
      <c r="R252" t="str">
        <f t="shared" si="12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9">
        <f t="shared" si="13"/>
        <v>79.635949943117183</v>
      </c>
      <c r="P253" s="7">
        <f t="shared" si="14"/>
        <v>2236</v>
      </c>
      <c r="Q253" t="str">
        <f t="shared" si="15"/>
        <v>film &amp; video</v>
      </c>
      <c r="R253" t="str">
        <f t="shared" si="12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9">
        <f t="shared" si="13"/>
        <v>54.182921543129602</v>
      </c>
      <c r="P254" s="7">
        <f t="shared" si="14"/>
        <v>4668</v>
      </c>
      <c r="Q254" t="str">
        <f t="shared" si="15"/>
        <v>film &amp; video</v>
      </c>
      <c r="R254" t="str">
        <f t="shared" si="12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9">
        <f t="shared" si="13"/>
        <v>99.272005294506954</v>
      </c>
      <c r="P255" s="7">
        <f t="shared" si="14"/>
        <v>759</v>
      </c>
      <c r="Q255" t="str">
        <f t="shared" si="15"/>
        <v>film &amp; video</v>
      </c>
      <c r="R255" t="str">
        <f t="shared" si="12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9">
        <f t="shared" si="13"/>
        <v>85.508637441239529</v>
      </c>
      <c r="P256" s="7">
        <f t="shared" si="14"/>
        <v>14190.67</v>
      </c>
      <c r="Q256" t="str">
        <f t="shared" si="15"/>
        <v>film &amp; video</v>
      </c>
      <c r="R256" t="str">
        <f t="shared" si="12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9">
        <f t="shared" si="13"/>
        <v>93.691515998997502</v>
      </c>
      <c r="P257" s="7">
        <f t="shared" si="14"/>
        <v>4363.33</v>
      </c>
      <c r="Q257" t="str">
        <f t="shared" si="15"/>
        <v>film &amp; video</v>
      </c>
      <c r="R257" t="str">
        <f t="shared" si="12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9">
        <f t="shared" si="13"/>
        <v>71.890726096333566</v>
      </c>
      <c r="P258" s="7">
        <f t="shared" si="14"/>
        <v>9179</v>
      </c>
      <c r="Q258" t="str">
        <f t="shared" si="15"/>
        <v>film &amp; video</v>
      </c>
      <c r="R258" t="str">
        <f t="shared" ref="R258:R321" si="16">RIGHT(N258,LEN(N258)-SEARCH("/",N258))</f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9">
        <f t="shared" ref="O259:O322" si="17">IFERROR(D259/E259*100,0)</f>
        <v>93.697454133088414</v>
      </c>
      <c r="P259" s="7">
        <f t="shared" ref="P259:P322" si="18">AVERAGE(L259,E259)</f>
        <v>18957.134999999998</v>
      </c>
      <c r="Q259" t="str">
        <f t="shared" ref="Q259:Q322" si="19">LEFT(N259,FIND("/",N259)-1)</f>
        <v>film &amp; video</v>
      </c>
      <c r="R259" t="str">
        <f t="shared" si="16"/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9">
        <f t="shared" si="17"/>
        <v>52.317672909908964</v>
      </c>
      <c r="P260" s="7">
        <f t="shared" si="18"/>
        <v>29015</v>
      </c>
      <c r="Q260" t="str">
        <f t="shared" si="19"/>
        <v>film &amp; video</v>
      </c>
      <c r="R260" t="str">
        <f t="shared" si="16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9">
        <f t="shared" si="17"/>
        <v>75.793236858311715</v>
      </c>
      <c r="P261" s="7">
        <f t="shared" si="18"/>
        <v>49947.71</v>
      </c>
      <c r="Q261" t="str">
        <f t="shared" si="19"/>
        <v>film &amp; video</v>
      </c>
      <c r="R261" t="str">
        <f t="shared" si="16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9">
        <f t="shared" si="17"/>
        <v>93.984962406015043</v>
      </c>
      <c r="P262" s="7">
        <f t="shared" si="18"/>
        <v>5364</v>
      </c>
      <c r="Q262" t="str">
        <f t="shared" si="19"/>
        <v>film &amp; video</v>
      </c>
      <c r="R262" t="str">
        <f t="shared" si="16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9">
        <f t="shared" si="17"/>
        <v>93.109869646182503</v>
      </c>
      <c r="P263" s="7">
        <f t="shared" si="18"/>
        <v>10850</v>
      </c>
      <c r="Q263" t="str">
        <f t="shared" si="19"/>
        <v>film &amp; video</v>
      </c>
      <c r="R263" t="str">
        <f t="shared" si="16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9">
        <f t="shared" si="17"/>
        <v>41.666666666666671</v>
      </c>
      <c r="P264" s="7">
        <f t="shared" si="18"/>
        <v>3072.5</v>
      </c>
      <c r="Q264" t="str">
        <f t="shared" si="19"/>
        <v>film &amp; video</v>
      </c>
      <c r="R264" t="str">
        <f t="shared" si="16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9">
        <f t="shared" si="17"/>
        <v>84.687572302014843</v>
      </c>
      <c r="P265" s="7">
        <f t="shared" si="18"/>
        <v>15241.635</v>
      </c>
      <c r="Q265" t="str">
        <f t="shared" si="19"/>
        <v>film &amp; video</v>
      </c>
      <c r="R265" t="str">
        <f t="shared" si="16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9">
        <f t="shared" si="17"/>
        <v>84.602368866328263</v>
      </c>
      <c r="P266" s="7">
        <f t="shared" si="18"/>
        <v>3000.5</v>
      </c>
      <c r="Q266" t="str">
        <f t="shared" si="19"/>
        <v>film &amp; video</v>
      </c>
      <c r="R266" t="str">
        <f t="shared" si="16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9">
        <f t="shared" si="17"/>
        <v>90.009000900090001</v>
      </c>
      <c r="P267" s="7">
        <f t="shared" si="18"/>
        <v>2806.5</v>
      </c>
      <c r="Q267" t="str">
        <f t="shared" si="19"/>
        <v>film &amp; video</v>
      </c>
      <c r="R267" t="str">
        <f t="shared" si="16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9">
        <f t="shared" si="17"/>
        <v>68.728522336769757</v>
      </c>
      <c r="P268" s="7">
        <f t="shared" si="18"/>
        <v>745.5</v>
      </c>
      <c r="Q268" t="str">
        <f t="shared" si="19"/>
        <v>film &amp; video</v>
      </c>
      <c r="R268" t="str">
        <f t="shared" si="16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9">
        <f t="shared" si="17"/>
        <v>75.971197275217804</v>
      </c>
      <c r="P269" s="7">
        <f t="shared" si="18"/>
        <v>6565.22</v>
      </c>
      <c r="Q269" t="str">
        <f t="shared" si="19"/>
        <v>film &amp; video</v>
      </c>
      <c r="R269" t="str">
        <f t="shared" si="16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9">
        <f t="shared" si="17"/>
        <v>89.766606822262119</v>
      </c>
      <c r="P270" s="7">
        <f t="shared" si="18"/>
        <v>2840.5</v>
      </c>
      <c r="Q270" t="str">
        <f t="shared" si="19"/>
        <v>film &amp; video</v>
      </c>
      <c r="R270" t="str">
        <f t="shared" si="16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9">
        <f t="shared" si="17"/>
        <v>67.919200873549599</v>
      </c>
      <c r="P271" s="7">
        <f t="shared" si="18"/>
        <v>74414.884999999995</v>
      </c>
      <c r="Q271" t="str">
        <f t="shared" si="19"/>
        <v>film &amp; video</v>
      </c>
      <c r="R271" t="str">
        <f t="shared" si="16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9">
        <f t="shared" si="17"/>
        <v>65.527065527065531</v>
      </c>
      <c r="P272" s="7">
        <f t="shared" si="18"/>
        <v>1785.5</v>
      </c>
      <c r="Q272" t="str">
        <f t="shared" si="19"/>
        <v>film &amp; video</v>
      </c>
      <c r="R272" t="str">
        <f t="shared" si="16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9">
        <f t="shared" si="17"/>
        <v>95.529231944975152</v>
      </c>
      <c r="P273" s="7">
        <f t="shared" si="18"/>
        <v>15845.5</v>
      </c>
      <c r="Q273" t="str">
        <f t="shared" si="19"/>
        <v>film &amp; video</v>
      </c>
      <c r="R273" t="str">
        <f t="shared" si="16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9">
        <f t="shared" si="17"/>
        <v>56.359090063704556</v>
      </c>
      <c r="P274" s="7">
        <f t="shared" si="18"/>
        <v>2694.0050000000001</v>
      </c>
      <c r="Q274" t="str">
        <f t="shared" si="19"/>
        <v>film &amp; video</v>
      </c>
      <c r="R274" t="str">
        <f t="shared" si="16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9">
        <f t="shared" si="17"/>
        <v>92.785207811029935</v>
      </c>
      <c r="P275" s="7">
        <f t="shared" si="18"/>
        <v>2753.395</v>
      </c>
      <c r="Q275" t="str">
        <f t="shared" si="19"/>
        <v>film &amp; video</v>
      </c>
      <c r="R275" t="str">
        <f t="shared" si="16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9">
        <f t="shared" si="17"/>
        <v>64.102564102564102</v>
      </c>
      <c r="P276" s="7">
        <f t="shared" si="18"/>
        <v>3176.5</v>
      </c>
      <c r="Q276" t="str">
        <f t="shared" si="19"/>
        <v>film &amp; video</v>
      </c>
      <c r="R276" t="str">
        <f t="shared" si="16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9">
        <f t="shared" si="17"/>
        <v>92.255177821855256</v>
      </c>
      <c r="P277" s="7">
        <f t="shared" si="18"/>
        <v>11005.5</v>
      </c>
      <c r="Q277" t="str">
        <f t="shared" si="19"/>
        <v>film &amp; video</v>
      </c>
      <c r="R277" t="str">
        <f t="shared" si="16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9">
        <f t="shared" si="17"/>
        <v>67.750677506775077</v>
      </c>
      <c r="P278" s="7">
        <f t="shared" si="18"/>
        <v>2983</v>
      </c>
      <c r="Q278" t="str">
        <f t="shared" si="19"/>
        <v>film &amp; video</v>
      </c>
      <c r="R278" t="str">
        <f t="shared" si="16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9">
        <f t="shared" si="17"/>
        <v>90.594859787032391</v>
      </c>
      <c r="P279" s="7">
        <f t="shared" si="18"/>
        <v>36349.5</v>
      </c>
      <c r="Q279" t="str">
        <f t="shared" si="19"/>
        <v>film &amp; video</v>
      </c>
      <c r="R279" t="str">
        <f t="shared" si="16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9">
        <f t="shared" si="17"/>
        <v>66.512292457013359</v>
      </c>
      <c r="P280" s="7">
        <f t="shared" si="18"/>
        <v>20504.5</v>
      </c>
      <c r="Q280" t="str">
        <f t="shared" si="19"/>
        <v>film &amp; video</v>
      </c>
      <c r="R280" t="str">
        <f t="shared" si="16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9">
        <f t="shared" si="17"/>
        <v>63.565398138132103</v>
      </c>
      <c r="P281" s="7">
        <f t="shared" si="18"/>
        <v>13524.555</v>
      </c>
      <c r="Q281" t="str">
        <f t="shared" si="19"/>
        <v>film &amp; video</v>
      </c>
      <c r="R281" t="str">
        <f t="shared" si="16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9">
        <f t="shared" si="17"/>
        <v>64.043447074495347</v>
      </c>
      <c r="P282" s="7">
        <f t="shared" si="18"/>
        <v>59623.5</v>
      </c>
      <c r="Q282" t="str">
        <f t="shared" si="19"/>
        <v>film &amp; video</v>
      </c>
      <c r="R282" t="str">
        <f t="shared" si="16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9">
        <f t="shared" si="17"/>
        <v>82.927241146386194</v>
      </c>
      <c r="P283" s="7">
        <f t="shared" si="18"/>
        <v>3355.66</v>
      </c>
      <c r="Q283" t="str">
        <f t="shared" si="19"/>
        <v>film &amp; video</v>
      </c>
      <c r="R283" t="str">
        <f t="shared" si="16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9">
        <f t="shared" si="17"/>
        <v>98.825079609091901</v>
      </c>
      <c r="P284" s="7">
        <f t="shared" si="18"/>
        <v>22857</v>
      </c>
      <c r="Q284" t="str">
        <f t="shared" si="19"/>
        <v>film &amp; video</v>
      </c>
      <c r="R284" t="str">
        <f t="shared" si="16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9">
        <f t="shared" si="17"/>
        <v>87.51011835743509</v>
      </c>
      <c r="P285" s="7">
        <f t="shared" si="18"/>
        <v>10385.525</v>
      </c>
      <c r="Q285" t="str">
        <f t="shared" si="19"/>
        <v>film &amp; video</v>
      </c>
      <c r="R285" t="str">
        <f t="shared" si="16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9">
        <f t="shared" si="17"/>
        <v>95.578399855103143</v>
      </c>
      <c r="P286" s="7">
        <f t="shared" si="18"/>
        <v>21305.23</v>
      </c>
      <c r="Q286" t="str">
        <f t="shared" si="19"/>
        <v>film &amp; video</v>
      </c>
      <c r="R286" t="str">
        <f t="shared" si="16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9">
        <f t="shared" si="17"/>
        <v>43.701504986185647</v>
      </c>
      <c r="P287" s="7">
        <f t="shared" si="18"/>
        <v>16299.254999999999</v>
      </c>
      <c r="Q287" t="str">
        <f t="shared" si="19"/>
        <v>film &amp; video</v>
      </c>
      <c r="R287" t="str">
        <f t="shared" si="16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9">
        <f t="shared" si="17"/>
        <v>91.614242960972334</v>
      </c>
      <c r="P288" s="7">
        <f t="shared" si="18"/>
        <v>8254</v>
      </c>
      <c r="Q288" t="str">
        <f t="shared" si="19"/>
        <v>film &amp; video</v>
      </c>
      <c r="R288" t="str">
        <f t="shared" si="16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9">
        <f t="shared" si="17"/>
        <v>56.721497447532613</v>
      </c>
      <c r="P289" s="7">
        <f t="shared" si="18"/>
        <v>13367.5</v>
      </c>
      <c r="Q289" t="str">
        <f t="shared" si="19"/>
        <v>film &amp; video</v>
      </c>
      <c r="R289" t="str">
        <f t="shared" si="16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9">
        <f t="shared" si="17"/>
        <v>96.889254225970163</v>
      </c>
      <c r="P290" s="7">
        <f t="shared" si="18"/>
        <v>26026.154999999999</v>
      </c>
      <c r="Q290" t="str">
        <f t="shared" si="19"/>
        <v>film &amp; video</v>
      </c>
      <c r="R290" t="str">
        <f t="shared" si="16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9">
        <f t="shared" si="17"/>
        <v>95.401640908223612</v>
      </c>
      <c r="P291" s="7">
        <f t="shared" si="18"/>
        <v>7977.5</v>
      </c>
      <c r="Q291" t="str">
        <f t="shared" si="19"/>
        <v>film &amp; video</v>
      </c>
      <c r="R291" t="str">
        <f t="shared" si="16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9">
        <f t="shared" si="17"/>
        <v>93.73437760373271</v>
      </c>
      <c r="P292" s="7">
        <f t="shared" si="18"/>
        <v>2484.4</v>
      </c>
      <c r="Q292" t="str">
        <f t="shared" si="19"/>
        <v>film &amp; video</v>
      </c>
      <c r="R292" t="str">
        <f t="shared" si="16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9">
        <f t="shared" si="17"/>
        <v>83.319446758873511</v>
      </c>
      <c r="P293" s="7">
        <f t="shared" si="18"/>
        <v>3064.5</v>
      </c>
      <c r="Q293" t="str">
        <f t="shared" si="19"/>
        <v>film &amp; video</v>
      </c>
      <c r="R293" t="str">
        <f t="shared" si="16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9">
        <f t="shared" si="17"/>
        <v>98.515438025908253</v>
      </c>
      <c r="P294" s="7">
        <f t="shared" si="18"/>
        <v>38311.599999999999</v>
      </c>
      <c r="Q294" t="str">
        <f t="shared" si="19"/>
        <v>film &amp; video</v>
      </c>
      <c r="R294" t="str">
        <f t="shared" si="16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9">
        <f t="shared" si="17"/>
        <v>98.634294385432469</v>
      </c>
      <c r="P295" s="7">
        <f t="shared" si="18"/>
        <v>13245.5</v>
      </c>
      <c r="Q295" t="str">
        <f t="shared" si="19"/>
        <v>film &amp; video</v>
      </c>
      <c r="R295" t="str">
        <f t="shared" si="16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9">
        <f t="shared" si="17"/>
        <v>100</v>
      </c>
      <c r="P296" s="7">
        <f t="shared" si="18"/>
        <v>2525</v>
      </c>
      <c r="Q296" t="str">
        <f t="shared" si="19"/>
        <v>film &amp; video</v>
      </c>
      <c r="R296" t="str">
        <f t="shared" si="16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9">
        <f t="shared" si="17"/>
        <v>75.126332440632169</v>
      </c>
      <c r="P297" s="7">
        <f t="shared" si="18"/>
        <v>33609.78</v>
      </c>
      <c r="Q297" t="str">
        <f t="shared" si="19"/>
        <v>film &amp; video</v>
      </c>
      <c r="R297" t="str">
        <f t="shared" si="16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9">
        <f t="shared" si="17"/>
        <v>84.227407261413234</v>
      </c>
      <c r="P298" s="7">
        <f t="shared" si="18"/>
        <v>14905.275</v>
      </c>
      <c r="Q298" t="str">
        <f t="shared" si="19"/>
        <v>film &amp; video</v>
      </c>
      <c r="R298" t="str">
        <f t="shared" si="16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9">
        <f t="shared" si="17"/>
        <v>99.364069952305243</v>
      </c>
      <c r="P299" s="7">
        <f t="shared" si="18"/>
        <v>10135</v>
      </c>
      <c r="Q299" t="str">
        <f t="shared" si="19"/>
        <v>film &amp; video</v>
      </c>
      <c r="R299" t="str">
        <f t="shared" si="16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9">
        <f t="shared" si="17"/>
        <v>91.800041441161568</v>
      </c>
      <c r="P300" s="7">
        <f t="shared" si="18"/>
        <v>69845.42</v>
      </c>
      <c r="Q300" t="str">
        <f t="shared" si="19"/>
        <v>film &amp; video</v>
      </c>
      <c r="R300" t="str">
        <f t="shared" si="16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9">
        <f t="shared" si="17"/>
        <v>55.880750478478923</v>
      </c>
      <c r="P301" s="7">
        <f t="shared" si="18"/>
        <v>9069.625</v>
      </c>
      <c r="Q301" t="str">
        <f t="shared" si="19"/>
        <v>film &amp; video</v>
      </c>
      <c r="R301" t="str">
        <f t="shared" si="16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9">
        <f t="shared" si="17"/>
        <v>98.306532351106895</v>
      </c>
      <c r="P302" s="7">
        <f t="shared" si="18"/>
        <v>12864.33</v>
      </c>
      <c r="Q302" t="str">
        <f t="shared" si="19"/>
        <v>film &amp; video</v>
      </c>
      <c r="R302" t="str">
        <f t="shared" si="16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9">
        <f t="shared" si="17"/>
        <v>84.221164778708896</v>
      </c>
      <c r="P303" s="7">
        <f t="shared" si="18"/>
        <v>7843.2749999999996</v>
      </c>
      <c r="Q303" t="str">
        <f t="shared" si="19"/>
        <v>film &amp; video</v>
      </c>
      <c r="R303" t="str">
        <f t="shared" si="16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9">
        <f t="shared" si="17"/>
        <v>99.54210631096953</v>
      </c>
      <c r="P304" s="7">
        <f t="shared" si="18"/>
        <v>5077</v>
      </c>
      <c r="Q304" t="str">
        <f t="shared" si="19"/>
        <v>film &amp; video</v>
      </c>
      <c r="R304" t="str">
        <f t="shared" si="16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9">
        <f t="shared" si="17"/>
        <v>72.744907856450041</v>
      </c>
      <c r="P305" s="7">
        <f t="shared" si="18"/>
        <v>2103</v>
      </c>
      <c r="Q305" t="str">
        <f t="shared" si="19"/>
        <v>film &amp; video</v>
      </c>
      <c r="R305" t="str">
        <f t="shared" si="16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9">
        <f t="shared" si="17"/>
        <v>43.169121381411884</v>
      </c>
      <c r="P306" s="7">
        <f t="shared" si="18"/>
        <v>3975</v>
      </c>
      <c r="Q306" t="str">
        <f t="shared" si="19"/>
        <v>film &amp; video</v>
      </c>
      <c r="R306" t="str">
        <f t="shared" si="16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9">
        <f t="shared" si="17"/>
        <v>76.726342710997443</v>
      </c>
      <c r="P307" s="7">
        <f t="shared" si="18"/>
        <v>4982</v>
      </c>
      <c r="Q307" t="str">
        <f t="shared" si="19"/>
        <v>film &amp; video</v>
      </c>
      <c r="R307" t="str">
        <f t="shared" si="16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9">
        <f t="shared" si="17"/>
        <v>34.141345168999656</v>
      </c>
      <c r="P308" s="7">
        <f t="shared" si="18"/>
        <v>1504.5</v>
      </c>
      <c r="Q308" t="str">
        <f t="shared" si="19"/>
        <v>film &amp; video</v>
      </c>
      <c r="R308" t="str">
        <f t="shared" si="16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9">
        <f t="shared" si="17"/>
        <v>89.832584728460603</v>
      </c>
      <c r="P309" s="7">
        <f t="shared" si="18"/>
        <v>12533</v>
      </c>
      <c r="Q309" t="str">
        <f t="shared" si="19"/>
        <v>film &amp; video</v>
      </c>
      <c r="R309" t="str">
        <f t="shared" si="16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9">
        <f t="shared" si="17"/>
        <v>94.726870855699403</v>
      </c>
      <c r="P310" s="7">
        <f t="shared" si="18"/>
        <v>6435</v>
      </c>
      <c r="Q310" t="str">
        <f t="shared" si="19"/>
        <v>film &amp; video</v>
      </c>
      <c r="R310" t="str">
        <f t="shared" si="16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9">
        <f t="shared" si="17"/>
        <v>84.072863148061643</v>
      </c>
      <c r="P311" s="7">
        <f t="shared" si="18"/>
        <v>10824</v>
      </c>
      <c r="Q311" t="str">
        <f t="shared" si="19"/>
        <v>film &amp; video</v>
      </c>
      <c r="R311" t="str">
        <f t="shared" si="16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9">
        <f t="shared" si="17"/>
        <v>96.034726156978365</v>
      </c>
      <c r="P312" s="7">
        <f t="shared" si="18"/>
        <v>538.64499999999998</v>
      </c>
      <c r="Q312" t="str">
        <f t="shared" si="19"/>
        <v>film &amp; video</v>
      </c>
      <c r="R312" t="str">
        <f t="shared" si="16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9">
        <f t="shared" si="17"/>
        <v>96.059956782625434</v>
      </c>
      <c r="P313" s="7">
        <f t="shared" si="18"/>
        <v>10485.165000000001</v>
      </c>
      <c r="Q313" t="str">
        <f t="shared" si="19"/>
        <v>film &amp; video</v>
      </c>
      <c r="R313" t="str">
        <f t="shared" si="16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9">
        <f t="shared" si="17"/>
        <v>89.385474860335194</v>
      </c>
      <c r="P314" s="7">
        <f t="shared" si="18"/>
        <v>4548</v>
      </c>
      <c r="Q314" t="str">
        <f t="shared" si="19"/>
        <v>film &amp; video</v>
      </c>
      <c r="R314" t="str">
        <f t="shared" si="16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9">
        <f t="shared" si="17"/>
        <v>95.478798090424036</v>
      </c>
      <c r="P315" s="7">
        <f t="shared" si="18"/>
        <v>9013.5</v>
      </c>
      <c r="Q315" t="str">
        <f t="shared" si="19"/>
        <v>film &amp; video</v>
      </c>
      <c r="R315" t="str">
        <f t="shared" si="16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9">
        <f t="shared" si="17"/>
        <v>25.963910164870828</v>
      </c>
      <c r="P316" s="7">
        <f t="shared" si="18"/>
        <v>1985.75</v>
      </c>
      <c r="Q316" t="str">
        <f t="shared" si="19"/>
        <v>film &amp; video</v>
      </c>
      <c r="R316" t="str">
        <f t="shared" si="16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9">
        <f t="shared" si="17"/>
        <v>98.767383059418449</v>
      </c>
      <c r="P317" s="7">
        <f t="shared" si="18"/>
        <v>12719</v>
      </c>
      <c r="Q317" t="str">
        <f t="shared" si="19"/>
        <v>film &amp; video</v>
      </c>
      <c r="R317" t="str">
        <f t="shared" si="16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9">
        <f t="shared" si="17"/>
        <v>87.894058361654743</v>
      </c>
      <c r="P318" s="7">
        <f t="shared" si="18"/>
        <v>8612</v>
      </c>
      <c r="Q318" t="str">
        <f t="shared" si="19"/>
        <v>film &amp; video</v>
      </c>
      <c r="R318" t="str">
        <f t="shared" si="16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9">
        <f t="shared" si="17"/>
        <v>99.203068681591219</v>
      </c>
      <c r="P319" s="7">
        <f t="shared" si="18"/>
        <v>15278.5</v>
      </c>
      <c r="Q319" t="str">
        <f t="shared" si="19"/>
        <v>film &amp; video</v>
      </c>
      <c r="R319" t="str">
        <f t="shared" si="16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9">
        <f t="shared" si="17"/>
        <v>35.295778624876469</v>
      </c>
      <c r="P320" s="7">
        <f t="shared" si="18"/>
        <v>7225</v>
      </c>
      <c r="Q320" t="str">
        <f t="shared" si="19"/>
        <v>film &amp; video</v>
      </c>
      <c r="R320" t="str">
        <f t="shared" si="16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9">
        <f t="shared" si="17"/>
        <v>88.746893858714941</v>
      </c>
      <c r="P321" s="7">
        <f t="shared" si="18"/>
        <v>2842.5</v>
      </c>
      <c r="Q321" t="str">
        <f t="shared" si="19"/>
        <v>film &amp; video</v>
      </c>
      <c r="R321" t="str">
        <f t="shared" si="16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9">
        <f t="shared" si="17"/>
        <v>93.826233814974671</v>
      </c>
      <c r="P322" s="7">
        <f t="shared" si="18"/>
        <v>10737</v>
      </c>
      <c r="Q322" t="str">
        <f t="shared" si="19"/>
        <v>film &amp; video</v>
      </c>
      <c r="R322" t="str">
        <f t="shared" ref="R322:R385" si="20">RIGHT(N322,LEN(N322)-SEARCH("/",N322))</f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9">
        <f t="shared" ref="O323:O386" si="21">IFERROR(D323/E323*100,0)</f>
        <v>97.406211733273963</v>
      </c>
      <c r="P323" s="7">
        <f t="shared" ref="P323:P386" si="22">AVERAGE(L323,E323)</f>
        <v>18134.5</v>
      </c>
      <c r="Q323" t="str">
        <f t="shared" ref="Q323:Q386" si="23">LEFT(N323,FIND("/",N323)-1)</f>
        <v>film &amp; video</v>
      </c>
      <c r="R323" t="str">
        <f t="shared" si="20"/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9">
        <f t="shared" si="21"/>
        <v>92.668099933278967</v>
      </c>
      <c r="P324" s="7">
        <f t="shared" si="22"/>
        <v>13582</v>
      </c>
      <c r="Q324" t="str">
        <f t="shared" si="23"/>
        <v>film &amp; video</v>
      </c>
      <c r="R324" t="str">
        <f t="shared" si="20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9">
        <f t="shared" si="21"/>
        <v>81.251880830574791</v>
      </c>
      <c r="P325" s="7">
        <f t="shared" si="22"/>
        <v>3352</v>
      </c>
      <c r="Q325" t="str">
        <f t="shared" si="23"/>
        <v>film &amp; video</v>
      </c>
      <c r="R325" t="str">
        <f t="shared" si="20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9">
        <f t="shared" si="21"/>
        <v>98.425196850393704</v>
      </c>
      <c r="P326" s="7">
        <f t="shared" si="22"/>
        <v>4359</v>
      </c>
      <c r="Q326" t="str">
        <f t="shared" si="23"/>
        <v>film &amp; video</v>
      </c>
      <c r="R326" t="str">
        <f t="shared" si="20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9">
        <f t="shared" si="21"/>
        <v>95.789110693896319</v>
      </c>
      <c r="P327" s="7">
        <f t="shared" si="22"/>
        <v>26467</v>
      </c>
      <c r="Q327" t="str">
        <f t="shared" si="23"/>
        <v>film &amp; video</v>
      </c>
      <c r="R327" t="str">
        <f t="shared" si="20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9">
        <f t="shared" si="21"/>
        <v>88.550638568171593</v>
      </c>
      <c r="P328" s="7">
        <f t="shared" si="22"/>
        <v>85272.8</v>
      </c>
      <c r="Q328" t="str">
        <f t="shared" si="23"/>
        <v>film &amp; video</v>
      </c>
      <c r="R328" t="str">
        <f t="shared" si="20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9">
        <f t="shared" si="21"/>
        <v>73.313782991202345</v>
      </c>
      <c r="P329" s="7">
        <f t="shared" si="22"/>
        <v>2745</v>
      </c>
      <c r="Q329" t="str">
        <f t="shared" si="23"/>
        <v>film &amp; video</v>
      </c>
      <c r="R329" t="str">
        <f t="shared" si="20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9">
        <f t="shared" si="21"/>
        <v>96.511681773961925</v>
      </c>
      <c r="P330" s="7">
        <f t="shared" si="22"/>
        <v>39104.400000000001</v>
      </c>
      <c r="Q330" t="str">
        <f t="shared" si="23"/>
        <v>film &amp; video</v>
      </c>
      <c r="R330" t="str">
        <f t="shared" si="20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9">
        <f t="shared" si="21"/>
        <v>94.786729857819907</v>
      </c>
      <c r="P331" s="7">
        <f t="shared" si="22"/>
        <v>5358.5</v>
      </c>
      <c r="Q331" t="str">
        <f t="shared" si="23"/>
        <v>film &amp; video</v>
      </c>
      <c r="R331" t="str">
        <f t="shared" si="20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9">
        <f t="shared" si="21"/>
        <v>98.204264870931539</v>
      </c>
      <c r="P332" s="7">
        <f t="shared" si="22"/>
        <v>17990</v>
      </c>
      <c r="Q332" t="str">
        <f t="shared" si="23"/>
        <v>film &amp; video</v>
      </c>
      <c r="R332" t="str">
        <f t="shared" si="20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9">
        <f t="shared" si="21"/>
        <v>93.804230570798737</v>
      </c>
      <c r="P333" s="7">
        <f t="shared" si="22"/>
        <v>21540</v>
      </c>
      <c r="Q333" t="str">
        <f t="shared" si="23"/>
        <v>film &amp; video</v>
      </c>
      <c r="R333" t="str">
        <f t="shared" si="20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9">
        <f t="shared" si="21"/>
        <v>88.483829580144231</v>
      </c>
      <c r="P334" s="7">
        <f t="shared" si="22"/>
        <v>56785</v>
      </c>
      <c r="Q334" t="str">
        <f t="shared" si="23"/>
        <v>film &amp; video</v>
      </c>
      <c r="R334" t="str">
        <f t="shared" si="20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9">
        <f t="shared" si="21"/>
        <v>79.854664510590723</v>
      </c>
      <c r="P335" s="7">
        <f t="shared" si="22"/>
        <v>25178.5</v>
      </c>
      <c r="Q335" t="str">
        <f t="shared" si="23"/>
        <v>film &amp; video</v>
      </c>
      <c r="R335" t="str">
        <f t="shared" si="20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9">
        <f t="shared" si="21"/>
        <v>98.823994465856316</v>
      </c>
      <c r="P336" s="7">
        <f t="shared" si="22"/>
        <v>5094</v>
      </c>
      <c r="Q336" t="str">
        <f t="shared" si="23"/>
        <v>film &amp; video</v>
      </c>
      <c r="R336" t="str">
        <f t="shared" si="20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9">
        <f t="shared" si="21"/>
        <v>97.309673726388084</v>
      </c>
      <c r="P337" s="7">
        <f t="shared" si="22"/>
        <v>4407.5</v>
      </c>
      <c r="Q337" t="str">
        <f t="shared" si="23"/>
        <v>film &amp; video</v>
      </c>
      <c r="R337" t="str">
        <f t="shared" si="20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9">
        <f t="shared" si="21"/>
        <v>85.587772314615179</v>
      </c>
      <c r="P338" s="7">
        <f t="shared" si="22"/>
        <v>14851.39</v>
      </c>
      <c r="Q338" t="str">
        <f t="shared" si="23"/>
        <v>film &amp; video</v>
      </c>
      <c r="R338" t="str">
        <f t="shared" si="20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9">
        <f t="shared" si="21"/>
        <v>98.845159058335113</v>
      </c>
      <c r="P339" s="7">
        <f t="shared" si="22"/>
        <v>1533.0250000000001</v>
      </c>
      <c r="Q339" t="str">
        <f t="shared" si="23"/>
        <v>film &amp; video</v>
      </c>
      <c r="R339" t="str">
        <f t="shared" si="20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9">
        <f t="shared" si="21"/>
        <v>90.798811625153448</v>
      </c>
      <c r="P340" s="7">
        <f t="shared" si="22"/>
        <v>8378.02</v>
      </c>
      <c r="Q340" t="str">
        <f t="shared" si="23"/>
        <v>film &amp; video</v>
      </c>
      <c r="R340" t="str">
        <f t="shared" si="20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9">
        <f t="shared" si="21"/>
        <v>92.521202775636084</v>
      </c>
      <c r="P341" s="7">
        <f t="shared" si="22"/>
        <v>3287</v>
      </c>
      <c r="Q341" t="str">
        <f t="shared" si="23"/>
        <v>film &amp; video</v>
      </c>
      <c r="R341" t="str">
        <f t="shared" si="20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9">
        <f t="shared" si="21"/>
        <v>79.985374103021172</v>
      </c>
      <c r="P342" s="7">
        <f t="shared" si="22"/>
        <v>22028.5</v>
      </c>
      <c r="Q342" t="str">
        <f t="shared" si="23"/>
        <v>film &amp; video</v>
      </c>
      <c r="R342" t="str">
        <f t="shared" si="20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9">
        <f t="shared" si="21"/>
        <v>93.708165997322624</v>
      </c>
      <c r="P343" s="7">
        <f t="shared" si="22"/>
        <v>1895</v>
      </c>
      <c r="Q343" t="str">
        <f t="shared" si="23"/>
        <v>film &amp; video</v>
      </c>
      <c r="R343" t="str">
        <f t="shared" si="20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9">
        <f t="shared" si="21"/>
        <v>99.634937588675101</v>
      </c>
      <c r="P344" s="7">
        <f t="shared" si="22"/>
        <v>27763.26</v>
      </c>
      <c r="Q344" t="str">
        <f t="shared" si="23"/>
        <v>film &amp; video</v>
      </c>
      <c r="R344" t="str">
        <f t="shared" si="20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9">
        <f t="shared" si="21"/>
        <v>98.011701943800745</v>
      </c>
      <c r="P345" s="7">
        <f t="shared" si="22"/>
        <v>15566.295</v>
      </c>
      <c r="Q345" t="str">
        <f t="shared" si="23"/>
        <v>film &amp; video</v>
      </c>
      <c r="R345" t="str">
        <f t="shared" si="20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9">
        <f t="shared" si="21"/>
        <v>97.958944967541967</v>
      </c>
      <c r="P346" s="7">
        <f t="shared" si="22"/>
        <v>17241.5</v>
      </c>
      <c r="Q346" t="str">
        <f t="shared" si="23"/>
        <v>film &amp; video</v>
      </c>
      <c r="R346" t="str">
        <f t="shared" si="20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9">
        <f t="shared" si="21"/>
        <v>81.11888111888112</v>
      </c>
      <c r="P347" s="7">
        <f t="shared" si="22"/>
        <v>9027</v>
      </c>
      <c r="Q347" t="str">
        <f t="shared" si="23"/>
        <v>film &amp; video</v>
      </c>
      <c r="R347" t="str">
        <f t="shared" si="20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9">
        <f t="shared" si="21"/>
        <v>58.723768092792952</v>
      </c>
      <c r="P348" s="7">
        <f t="shared" si="22"/>
        <v>8608.44</v>
      </c>
      <c r="Q348" t="str">
        <f t="shared" si="23"/>
        <v>film &amp; video</v>
      </c>
      <c r="R348" t="str">
        <f t="shared" si="20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9">
        <f t="shared" si="21"/>
        <v>89.613363144712139</v>
      </c>
      <c r="P349" s="7">
        <f t="shared" si="22"/>
        <v>22507.599999999999</v>
      </c>
      <c r="Q349" t="str">
        <f t="shared" si="23"/>
        <v>film &amp; video</v>
      </c>
      <c r="R349" t="str">
        <f t="shared" si="20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9">
        <f t="shared" si="21"/>
        <v>97.087378640776706</v>
      </c>
      <c r="P350" s="7">
        <f t="shared" si="22"/>
        <v>5209.5</v>
      </c>
      <c r="Q350" t="str">
        <f t="shared" si="23"/>
        <v>film &amp; video</v>
      </c>
      <c r="R350" t="str">
        <f t="shared" si="20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9">
        <f t="shared" si="21"/>
        <v>93.777223294728657</v>
      </c>
      <c r="P351" s="7">
        <f t="shared" si="22"/>
        <v>6087.09</v>
      </c>
      <c r="Q351" t="str">
        <f t="shared" si="23"/>
        <v>film &amp; video</v>
      </c>
      <c r="R351" t="str">
        <f t="shared" si="20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9">
        <f t="shared" si="21"/>
        <v>87.138375740676182</v>
      </c>
      <c r="P352" s="7">
        <f t="shared" si="22"/>
        <v>14455.5</v>
      </c>
      <c r="Q352" t="str">
        <f t="shared" si="23"/>
        <v>film &amp; video</v>
      </c>
      <c r="R352" t="str">
        <f t="shared" si="20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9">
        <f t="shared" si="21"/>
        <v>78.529194382852921</v>
      </c>
      <c r="P353" s="7">
        <f t="shared" si="22"/>
        <v>22130</v>
      </c>
      <c r="Q353" t="str">
        <f t="shared" si="23"/>
        <v>film &amp; video</v>
      </c>
      <c r="R353" t="str">
        <f t="shared" si="20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9">
        <f t="shared" si="21"/>
        <v>85.792724776938911</v>
      </c>
      <c r="P354" s="7">
        <f t="shared" si="22"/>
        <v>5971</v>
      </c>
      <c r="Q354" t="str">
        <f t="shared" si="23"/>
        <v>film &amp; video</v>
      </c>
      <c r="R354" t="str">
        <f t="shared" si="20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9">
        <f t="shared" si="21"/>
        <v>92.065607125602227</v>
      </c>
      <c r="P355" s="7">
        <f t="shared" si="22"/>
        <v>32036.59</v>
      </c>
      <c r="Q355" t="str">
        <f t="shared" si="23"/>
        <v>film &amp; video</v>
      </c>
      <c r="R355" t="str">
        <f t="shared" si="20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9">
        <f t="shared" si="21"/>
        <v>96.206706981858161</v>
      </c>
      <c r="P356" s="7">
        <f t="shared" si="22"/>
        <v>1833.5</v>
      </c>
      <c r="Q356" t="str">
        <f t="shared" si="23"/>
        <v>film &amp; video</v>
      </c>
      <c r="R356" t="str">
        <f t="shared" si="20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9">
        <f t="shared" si="21"/>
        <v>86.016220201523723</v>
      </c>
      <c r="P357" s="7">
        <f t="shared" si="22"/>
        <v>20427.5</v>
      </c>
      <c r="Q357" t="str">
        <f t="shared" si="23"/>
        <v>film &amp; video</v>
      </c>
      <c r="R357" t="str">
        <f t="shared" si="20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9">
        <f t="shared" si="21"/>
        <v>97.378189622601084</v>
      </c>
      <c r="P358" s="7">
        <f t="shared" si="22"/>
        <v>3899.4650000000001</v>
      </c>
      <c r="Q358" t="str">
        <f t="shared" si="23"/>
        <v>film &amp; video</v>
      </c>
      <c r="R358" t="str">
        <f t="shared" si="20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9">
        <f t="shared" si="21"/>
        <v>57.47126436781609</v>
      </c>
      <c r="P359" s="7">
        <f t="shared" si="22"/>
        <v>13201.5</v>
      </c>
      <c r="Q359" t="str">
        <f t="shared" si="23"/>
        <v>film &amp; video</v>
      </c>
      <c r="R359" t="str">
        <f t="shared" si="20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9">
        <f t="shared" si="21"/>
        <v>97.004501008846816</v>
      </c>
      <c r="P360" s="7">
        <f t="shared" si="22"/>
        <v>25905.5</v>
      </c>
      <c r="Q360" t="str">
        <f t="shared" si="23"/>
        <v>film &amp; video</v>
      </c>
      <c r="R360" t="str">
        <f t="shared" si="20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9">
        <f t="shared" si="21"/>
        <v>95.369458128078819</v>
      </c>
      <c r="P361" s="7">
        <f t="shared" si="22"/>
        <v>12838.5</v>
      </c>
      <c r="Q361" t="str">
        <f t="shared" si="23"/>
        <v>film &amp; video</v>
      </c>
      <c r="R361" t="str">
        <f t="shared" si="20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9">
        <f t="shared" si="21"/>
        <v>98.643649815043162</v>
      </c>
      <c r="P362" s="7">
        <f t="shared" si="22"/>
        <v>6126</v>
      </c>
      <c r="Q362" t="str">
        <f t="shared" si="23"/>
        <v>film &amp; video</v>
      </c>
      <c r="R362" t="str">
        <f t="shared" si="20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9">
        <f t="shared" si="21"/>
        <v>90.027638485014904</v>
      </c>
      <c r="P363" s="7">
        <f t="shared" si="22"/>
        <v>19615.474999999999</v>
      </c>
      <c r="Q363" t="str">
        <f t="shared" si="23"/>
        <v>film &amp; video</v>
      </c>
      <c r="R363" t="str">
        <f t="shared" si="20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9">
        <f t="shared" si="21"/>
        <v>80.541666666666671</v>
      </c>
      <c r="P364" s="7">
        <f t="shared" si="22"/>
        <v>6043</v>
      </c>
      <c r="Q364" t="str">
        <f t="shared" si="23"/>
        <v>film &amp; video</v>
      </c>
      <c r="R364" t="str">
        <f t="shared" si="20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9">
        <f t="shared" si="21"/>
        <v>98.68421052631578</v>
      </c>
      <c r="P365" s="7">
        <f t="shared" si="22"/>
        <v>4535</v>
      </c>
      <c r="Q365" t="str">
        <f t="shared" si="23"/>
        <v>film &amp; video</v>
      </c>
      <c r="R365" t="str">
        <f t="shared" si="20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9">
        <f t="shared" si="21"/>
        <v>90.775874366189882</v>
      </c>
      <c r="P366" s="7">
        <f t="shared" si="22"/>
        <v>3912.15</v>
      </c>
      <c r="Q366" t="str">
        <f t="shared" si="23"/>
        <v>film &amp; video</v>
      </c>
      <c r="R366" t="str">
        <f t="shared" si="20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9">
        <f t="shared" si="21"/>
        <v>96.178507309566555</v>
      </c>
      <c r="P367" s="7">
        <f t="shared" si="22"/>
        <v>7830.5</v>
      </c>
      <c r="Q367" t="str">
        <f t="shared" si="23"/>
        <v>film &amp; video</v>
      </c>
      <c r="R367" t="str">
        <f t="shared" si="20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9">
        <f t="shared" si="21"/>
        <v>98.701298701298697</v>
      </c>
      <c r="P368" s="7">
        <f t="shared" si="22"/>
        <v>19317</v>
      </c>
      <c r="Q368" t="str">
        <f t="shared" si="23"/>
        <v>film &amp; video</v>
      </c>
      <c r="R368" t="str">
        <f t="shared" si="20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9">
        <f t="shared" si="21"/>
        <v>96.75849370247343</v>
      </c>
      <c r="P369" s="7">
        <f t="shared" si="22"/>
        <v>5227.0050000000001</v>
      </c>
      <c r="Q369" t="str">
        <f t="shared" si="23"/>
        <v>film &amp; video</v>
      </c>
      <c r="R369" t="str">
        <f t="shared" si="20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9">
        <f t="shared" si="21"/>
        <v>96.05040725372676</v>
      </c>
      <c r="P370" s="7">
        <f t="shared" si="22"/>
        <v>6586.5</v>
      </c>
      <c r="Q370" t="str">
        <f t="shared" si="23"/>
        <v>film &amp; video</v>
      </c>
      <c r="R370" t="str">
        <f t="shared" si="20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9">
        <f t="shared" si="21"/>
        <v>90.780601442433934</v>
      </c>
      <c r="P371" s="7">
        <f t="shared" si="22"/>
        <v>3663.56</v>
      </c>
      <c r="Q371" t="str">
        <f t="shared" si="23"/>
        <v>film &amp; video</v>
      </c>
      <c r="R371" t="str">
        <f t="shared" si="20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9">
        <f t="shared" si="21"/>
        <v>81.95377806916899</v>
      </c>
      <c r="P372" s="7">
        <f t="shared" si="22"/>
        <v>15274</v>
      </c>
      <c r="Q372" t="str">
        <f t="shared" si="23"/>
        <v>film &amp; video</v>
      </c>
      <c r="R372" t="str">
        <f t="shared" si="20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9">
        <f t="shared" si="21"/>
        <v>87.589706457697091</v>
      </c>
      <c r="P373" s="7">
        <f t="shared" si="22"/>
        <v>86157.5</v>
      </c>
      <c r="Q373" t="str">
        <f t="shared" si="23"/>
        <v>film &amp; video</v>
      </c>
      <c r="R373" t="str">
        <f t="shared" si="20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9">
        <f t="shared" si="21"/>
        <v>79.787234042553195</v>
      </c>
      <c r="P374" s="7">
        <f t="shared" si="22"/>
        <v>192.5</v>
      </c>
      <c r="Q374" t="str">
        <f t="shared" si="23"/>
        <v>film &amp; video</v>
      </c>
      <c r="R374" t="str">
        <f t="shared" si="20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9">
        <f t="shared" si="21"/>
        <v>93.75</v>
      </c>
      <c r="P375" s="7">
        <f t="shared" si="22"/>
        <v>4044.5</v>
      </c>
      <c r="Q375" t="str">
        <f t="shared" si="23"/>
        <v>film &amp; video</v>
      </c>
      <c r="R375" t="str">
        <f t="shared" si="20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9">
        <f t="shared" si="21"/>
        <v>76.540375047837742</v>
      </c>
      <c r="P376" s="7">
        <f t="shared" si="22"/>
        <v>4006.5</v>
      </c>
      <c r="Q376" t="str">
        <f t="shared" si="23"/>
        <v>film &amp; video</v>
      </c>
      <c r="R376" t="str">
        <f t="shared" si="20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9">
        <f t="shared" si="21"/>
        <v>83.333333333333343</v>
      </c>
      <c r="P377" s="7">
        <f t="shared" si="22"/>
        <v>307</v>
      </c>
      <c r="Q377" t="str">
        <f t="shared" si="23"/>
        <v>film &amp; video</v>
      </c>
      <c r="R377" t="str">
        <f t="shared" si="20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9">
        <f t="shared" si="21"/>
        <v>94.375963020030824</v>
      </c>
      <c r="P378" s="7">
        <f t="shared" si="22"/>
        <v>1322</v>
      </c>
      <c r="Q378" t="str">
        <f t="shared" si="23"/>
        <v>film &amp; video</v>
      </c>
      <c r="R378" t="str">
        <f t="shared" si="20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9">
        <f t="shared" si="21"/>
        <v>87.412587412587413</v>
      </c>
      <c r="P379" s="7">
        <f t="shared" si="22"/>
        <v>6930.5</v>
      </c>
      <c r="Q379" t="str">
        <f t="shared" si="23"/>
        <v>film &amp; video</v>
      </c>
      <c r="R379" t="str">
        <f t="shared" si="20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9">
        <f t="shared" si="21"/>
        <v>89.472114524306591</v>
      </c>
      <c r="P380" s="7">
        <f t="shared" si="22"/>
        <v>1718</v>
      </c>
      <c r="Q380" t="str">
        <f t="shared" si="23"/>
        <v>film &amp; video</v>
      </c>
      <c r="R380" t="str">
        <f t="shared" si="20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9">
        <f t="shared" si="21"/>
        <v>86.147484493452779</v>
      </c>
      <c r="P381" s="7">
        <f t="shared" si="22"/>
        <v>8780.5</v>
      </c>
      <c r="Q381" t="str">
        <f t="shared" si="23"/>
        <v>film &amp; video</v>
      </c>
      <c r="R381" t="str">
        <f t="shared" si="20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9">
        <f t="shared" si="21"/>
        <v>70.671378091872796</v>
      </c>
      <c r="P382" s="7">
        <f t="shared" si="22"/>
        <v>2854.5</v>
      </c>
      <c r="Q382" t="str">
        <f t="shared" si="23"/>
        <v>film &amp; video</v>
      </c>
      <c r="R382" t="str">
        <f t="shared" si="20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9">
        <f t="shared" si="21"/>
        <v>95.483624558388243</v>
      </c>
      <c r="P383" s="7">
        <f t="shared" si="22"/>
        <v>13216.75</v>
      </c>
      <c r="Q383" t="str">
        <f t="shared" si="23"/>
        <v>film &amp; video</v>
      </c>
      <c r="R383" t="str">
        <f t="shared" si="20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9">
        <f t="shared" si="21"/>
        <v>39.087947882736159</v>
      </c>
      <c r="P384" s="7">
        <f t="shared" si="22"/>
        <v>778.5</v>
      </c>
      <c r="Q384" t="str">
        <f t="shared" si="23"/>
        <v>film &amp; video</v>
      </c>
      <c r="R384" t="str">
        <f t="shared" si="20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9">
        <f t="shared" si="21"/>
        <v>48.377723970944309</v>
      </c>
      <c r="P385" s="7">
        <f t="shared" si="22"/>
        <v>1056.5</v>
      </c>
      <c r="Q385" t="str">
        <f t="shared" si="23"/>
        <v>film &amp; video</v>
      </c>
      <c r="R385" t="str">
        <f t="shared" si="20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9">
        <f t="shared" si="21"/>
        <v>89.20208732884349</v>
      </c>
      <c r="P386" s="7">
        <f t="shared" si="22"/>
        <v>11402</v>
      </c>
      <c r="Q386" t="str">
        <f t="shared" si="23"/>
        <v>film &amp; video</v>
      </c>
      <c r="R386" t="str">
        <f t="shared" ref="R386:R449" si="24">RIGHT(N386,LEN(N386)-SEARCH("/",N386))</f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9">
        <f t="shared" ref="O387:O450" si="25">IFERROR(D387/E387*100,0)</f>
        <v>94.355645298258196</v>
      </c>
      <c r="P387" s="7">
        <f t="shared" ref="P387:P450" si="26">AVERAGE(L387,E387)</f>
        <v>13366.25</v>
      </c>
      <c r="Q387" t="str">
        <f t="shared" ref="Q387:Q450" si="27">LEFT(N387,FIND("/",N387)-1)</f>
        <v>film &amp; video</v>
      </c>
      <c r="R387" t="str">
        <f t="shared" si="24"/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9">
        <f t="shared" si="25"/>
        <v>99.833610648918466</v>
      </c>
      <c r="P388" s="7">
        <f t="shared" si="26"/>
        <v>307</v>
      </c>
      <c r="Q388" t="str">
        <f t="shared" si="27"/>
        <v>film &amp; video</v>
      </c>
      <c r="R388" t="str">
        <f t="shared" si="24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9">
        <f t="shared" si="25"/>
        <v>46.731270598652166</v>
      </c>
      <c r="P389" s="7">
        <f t="shared" si="26"/>
        <v>40939</v>
      </c>
      <c r="Q389" t="str">
        <f t="shared" si="27"/>
        <v>film &amp; video</v>
      </c>
      <c r="R389" t="str">
        <f t="shared" si="24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9">
        <f t="shared" si="25"/>
        <v>79.264426125554849</v>
      </c>
      <c r="P390" s="7">
        <f t="shared" si="26"/>
        <v>3189.5</v>
      </c>
      <c r="Q390" t="str">
        <f t="shared" si="27"/>
        <v>film &amp; video</v>
      </c>
      <c r="R390" t="str">
        <f t="shared" si="24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9">
        <f t="shared" si="25"/>
        <v>55.085653330429999</v>
      </c>
      <c r="P391" s="7">
        <f t="shared" si="26"/>
        <v>62477.06</v>
      </c>
      <c r="Q391" t="str">
        <f t="shared" si="27"/>
        <v>film &amp; video</v>
      </c>
      <c r="R391" t="str">
        <f t="shared" si="24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9">
        <f t="shared" si="25"/>
        <v>100</v>
      </c>
      <c r="P392" s="7">
        <f t="shared" si="26"/>
        <v>507</v>
      </c>
      <c r="Q392" t="str">
        <f t="shared" si="27"/>
        <v>film &amp; video</v>
      </c>
      <c r="R392" t="str">
        <f t="shared" si="24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9">
        <f t="shared" si="25"/>
        <v>99.393698439518928</v>
      </c>
      <c r="P393" s="7">
        <f t="shared" si="26"/>
        <v>10157.5</v>
      </c>
      <c r="Q393" t="str">
        <f t="shared" si="27"/>
        <v>film &amp; video</v>
      </c>
      <c r="R393" t="str">
        <f t="shared" si="24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9">
        <f t="shared" si="25"/>
        <v>99.10537311833717</v>
      </c>
      <c r="P394" s="7">
        <f t="shared" si="26"/>
        <v>9436.5</v>
      </c>
      <c r="Q394" t="str">
        <f t="shared" si="27"/>
        <v>film &amp; video</v>
      </c>
      <c r="R394" t="str">
        <f t="shared" si="24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9">
        <f t="shared" si="25"/>
        <v>90.541984318128328</v>
      </c>
      <c r="P395" s="7">
        <f t="shared" si="26"/>
        <v>27787</v>
      </c>
      <c r="Q395" t="str">
        <f t="shared" si="27"/>
        <v>film &amp; video</v>
      </c>
      <c r="R395" t="str">
        <f t="shared" si="24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9">
        <f t="shared" si="25"/>
        <v>89.370602776193195</v>
      </c>
      <c r="P396" s="7">
        <f t="shared" si="26"/>
        <v>2654.5</v>
      </c>
      <c r="Q396" t="str">
        <f t="shared" si="27"/>
        <v>film &amp; video</v>
      </c>
      <c r="R396" t="str">
        <f t="shared" si="24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9">
        <f t="shared" si="25"/>
        <v>92.554456728477604</v>
      </c>
      <c r="P397" s="7">
        <f t="shared" si="26"/>
        <v>5494.2250000000004</v>
      </c>
      <c r="Q397" t="str">
        <f t="shared" si="27"/>
        <v>film &amp; video</v>
      </c>
      <c r="R397" t="str">
        <f t="shared" si="24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9">
        <f t="shared" si="25"/>
        <v>93.75</v>
      </c>
      <c r="P398" s="7">
        <f t="shared" si="26"/>
        <v>8098</v>
      </c>
      <c r="Q398" t="str">
        <f t="shared" si="27"/>
        <v>film &amp; video</v>
      </c>
      <c r="R398" t="str">
        <f t="shared" si="24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9">
        <f t="shared" si="25"/>
        <v>96.246137663532977</v>
      </c>
      <c r="P399" s="7">
        <f t="shared" si="26"/>
        <v>6579.1750000000002</v>
      </c>
      <c r="Q399" t="str">
        <f t="shared" si="27"/>
        <v>film &amp; video</v>
      </c>
      <c r="R399" t="str">
        <f t="shared" si="24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9">
        <f t="shared" si="25"/>
        <v>79.897730904442312</v>
      </c>
      <c r="P400" s="7">
        <f t="shared" si="26"/>
        <v>4727</v>
      </c>
      <c r="Q400" t="str">
        <f t="shared" si="27"/>
        <v>film &amp; video</v>
      </c>
      <c r="R400" t="str">
        <f t="shared" si="24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9">
        <f t="shared" si="25"/>
        <v>93.628575441224655</v>
      </c>
      <c r="P401" s="7">
        <f t="shared" si="26"/>
        <v>10728</v>
      </c>
      <c r="Q401" t="str">
        <f t="shared" si="27"/>
        <v>film &amp; video</v>
      </c>
      <c r="R401" t="str">
        <f t="shared" si="24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9">
        <f t="shared" si="25"/>
        <v>89.045212706751855</v>
      </c>
      <c r="P402" s="7">
        <f t="shared" si="26"/>
        <v>5646.125</v>
      </c>
      <c r="Q402" t="str">
        <f t="shared" si="27"/>
        <v>film &amp; video</v>
      </c>
      <c r="R402" t="str">
        <f t="shared" si="24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9">
        <f t="shared" si="25"/>
        <v>96.32797749778446</v>
      </c>
      <c r="P403" s="7">
        <f t="shared" si="26"/>
        <v>25989.5</v>
      </c>
      <c r="Q403" t="str">
        <f t="shared" si="27"/>
        <v>film &amp; video</v>
      </c>
      <c r="R403" t="str">
        <f t="shared" si="24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9">
        <f t="shared" si="25"/>
        <v>70.596540769502298</v>
      </c>
      <c r="P404" s="7">
        <f t="shared" si="26"/>
        <v>1438</v>
      </c>
      <c r="Q404" t="str">
        <f t="shared" si="27"/>
        <v>film &amp; video</v>
      </c>
      <c r="R404" t="str">
        <f t="shared" si="24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9">
        <f t="shared" si="25"/>
        <v>95.002850085502573</v>
      </c>
      <c r="P405" s="7">
        <f t="shared" si="26"/>
        <v>2666.5</v>
      </c>
      <c r="Q405" t="str">
        <f t="shared" si="27"/>
        <v>film &amp; video</v>
      </c>
      <c r="R405" t="str">
        <f t="shared" si="24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9">
        <f t="shared" si="25"/>
        <v>97.001274873898353</v>
      </c>
      <c r="P406" s="7">
        <f t="shared" si="26"/>
        <v>18176.5</v>
      </c>
      <c r="Q406" t="str">
        <f t="shared" si="27"/>
        <v>film &amp; video</v>
      </c>
      <c r="R406" t="str">
        <f t="shared" si="24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9">
        <f t="shared" si="25"/>
        <v>92.885375494071141</v>
      </c>
      <c r="P407" s="7">
        <f t="shared" si="26"/>
        <v>1545.5</v>
      </c>
      <c r="Q407" t="str">
        <f t="shared" si="27"/>
        <v>film &amp; video</v>
      </c>
      <c r="R407" t="str">
        <f t="shared" si="24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9">
        <f t="shared" si="25"/>
        <v>92.846508142307172</v>
      </c>
      <c r="P408" s="7">
        <f t="shared" si="26"/>
        <v>1525.365</v>
      </c>
      <c r="Q408" t="str">
        <f t="shared" si="27"/>
        <v>film &amp; video</v>
      </c>
      <c r="R408" t="str">
        <f t="shared" si="24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9">
        <f t="shared" si="25"/>
        <v>98.473658296405702</v>
      </c>
      <c r="P409" s="7">
        <f t="shared" si="26"/>
        <v>1026.5</v>
      </c>
      <c r="Q409" t="str">
        <f t="shared" si="27"/>
        <v>film &amp; video</v>
      </c>
      <c r="R409" t="str">
        <f t="shared" si="24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9">
        <f t="shared" si="25"/>
        <v>98.582709250015611</v>
      </c>
      <c r="P410" s="7">
        <f t="shared" si="26"/>
        <v>3062.13</v>
      </c>
      <c r="Q410" t="str">
        <f t="shared" si="27"/>
        <v>film &amp; video</v>
      </c>
      <c r="R410" t="str">
        <f t="shared" si="24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9">
        <f t="shared" si="25"/>
        <v>73.099415204678365</v>
      </c>
      <c r="P411" s="7">
        <f t="shared" si="26"/>
        <v>349.5</v>
      </c>
      <c r="Q411" t="str">
        <f t="shared" si="27"/>
        <v>film &amp; video</v>
      </c>
      <c r="R411" t="str">
        <f t="shared" si="24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9">
        <f t="shared" si="25"/>
        <v>77.942322681215899</v>
      </c>
      <c r="P412" s="7">
        <f t="shared" si="26"/>
        <v>645</v>
      </c>
      <c r="Q412" t="str">
        <f t="shared" si="27"/>
        <v>film &amp; video</v>
      </c>
      <c r="R412" t="str">
        <f t="shared" si="24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9">
        <f t="shared" si="25"/>
        <v>98.960910440376054</v>
      </c>
      <c r="P413" s="7">
        <f t="shared" si="26"/>
        <v>15278</v>
      </c>
      <c r="Q413" t="str">
        <f t="shared" si="27"/>
        <v>film &amp; video</v>
      </c>
      <c r="R413" t="str">
        <f t="shared" si="24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9">
        <f t="shared" si="25"/>
        <v>78.839482812992742</v>
      </c>
      <c r="P414" s="7">
        <f t="shared" si="26"/>
        <v>1613</v>
      </c>
      <c r="Q414" t="str">
        <f t="shared" si="27"/>
        <v>film &amp; video</v>
      </c>
      <c r="R414" t="str">
        <f t="shared" si="24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9">
        <f t="shared" si="25"/>
        <v>95.160211136718459</v>
      </c>
      <c r="P415" s="7">
        <f t="shared" si="26"/>
        <v>6811</v>
      </c>
      <c r="Q415" t="str">
        <f t="shared" si="27"/>
        <v>film &amp; video</v>
      </c>
      <c r="R415" t="str">
        <f t="shared" si="24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9">
        <f t="shared" si="25"/>
        <v>97.225141896153033</v>
      </c>
      <c r="P416" s="7">
        <f t="shared" si="26"/>
        <v>9618</v>
      </c>
      <c r="Q416" t="str">
        <f t="shared" si="27"/>
        <v>film &amp; video</v>
      </c>
      <c r="R416" t="str">
        <f t="shared" si="24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9">
        <f t="shared" si="25"/>
        <v>97.897990294113541</v>
      </c>
      <c r="P417" s="7">
        <f t="shared" si="26"/>
        <v>725.53</v>
      </c>
      <c r="Q417" t="str">
        <f t="shared" si="27"/>
        <v>film &amp; video</v>
      </c>
      <c r="R417" t="str">
        <f t="shared" si="24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9">
        <f t="shared" si="25"/>
        <v>83.18291090278413</v>
      </c>
      <c r="P418" s="7">
        <f t="shared" si="26"/>
        <v>613.58500000000004</v>
      </c>
      <c r="Q418" t="str">
        <f t="shared" si="27"/>
        <v>film &amp; video</v>
      </c>
      <c r="R418" t="str">
        <f t="shared" si="24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9">
        <f t="shared" si="25"/>
        <v>99.752992589777691</v>
      </c>
      <c r="P419" s="7">
        <f t="shared" si="26"/>
        <v>5289</v>
      </c>
      <c r="Q419" t="str">
        <f t="shared" si="27"/>
        <v>film &amp; video</v>
      </c>
      <c r="R419" t="str">
        <f t="shared" si="24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9">
        <f t="shared" si="25"/>
        <v>99.370064767988637</v>
      </c>
      <c r="P420" s="7">
        <f t="shared" si="26"/>
        <v>11323</v>
      </c>
      <c r="Q420" t="str">
        <f t="shared" si="27"/>
        <v>film &amp; video</v>
      </c>
      <c r="R420" t="str">
        <f t="shared" si="24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9">
        <f t="shared" si="25"/>
        <v>99.564405724953332</v>
      </c>
      <c r="P421" s="7">
        <f t="shared" si="26"/>
        <v>4054</v>
      </c>
      <c r="Q421" t="str">
        <f t="shared" si="27"/>
        <v>film &amp; video</v>
      </c>
      <c r="R421" t="str">
        <f t="shared" si="24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9">
        <f t="shared" si="25"/>
        <v>22758.62068965517</v>
      </c>
      <c r="P422" s="7">
        <f t="shared" si="26"/>
        <v>8.75</v>
      </c>
      <c r="Q422" t="str">
        <f t="shared" si="27"/>
        <v>film &amp; video</v>
      </c>
      <c r="R422" t="str">
        <f t="shared" si="24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9">
        <f t="shared" si="25"/>
        <v>4983.388704318937</v>
      </c>
      <c r="P423" s="7">
        <f t="shared" si="26"/>
        <v>153.5</v>
      </c>
      <c r="Q423" t="str">
        <f t="shared" si="27"/>
        <v>film &amp; video</v>
      </c>
      <c r="R423" t="str">
        <f t="shared" si="24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9">
        <f t="shared" si="25"/>
        <v>9302.3255813953474</v>
      </c>
      <c r="P424" s="7">
        <f t="shared" si="26"/>
        <v>221</v>
      </c>
      <c r="Q424" t="str">
        <f t="shared" si="27"/>
        <v>film &amp; video</v>
      </c>
      <c r="R424" t="str">
        <f t="shared" si="24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9">
        <f t="shared" si="25"/>
        <v>13071.895424836601</v>
      </c>
      <c r="P425" s="7">
        <f t="shared" si="26"/>
        <v>83</v>
      </c>
      <c r="Q425" t="str">
        <f t="shared" si="27"/>
        <v>film &amp; video</v>
      </c>
      <c r="R425" t="str">
        <f t="shared" si="24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9">
        <f t="shared" si="25"/>
        <v>1471.3094654242275</v>
      </c>
      <c r="P426" s="7">
        <f t="shared" si="26"/>
        <v>104.45</v>
      </c>
      <c r="Q426" t="str">
        <f t="shared" si="27"/>
        <v>film &amp; video</v>
      </c>
      <c r="R426" t="str">
        <f t="shared" si="24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9">
        <f t="shared" si="25"/>
        <v>833333.33333333337</v>
      </c>
      <c r="P427" s="7">
        <f t="shared" si="26"/>
        <v>4</v>
      </c>
      <c r="Q427" t="str">
        <f t="shared" si="27"/>
        <v>film &amp; video</v>
      </c>
      <c r="R427" t="str">
        <f t="shared" si="24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9">
        <f t="shared" si="25"/>
        <v>7518.7969924812023</v>
      </c>
      <c r="P428" s="7">
        <f t="shared" si="26"/>
        <v>70.5</v>
      </c>
      <c r="Q428" t="str">
        <f t="shared" si="27"/>
        <v>film &amp; video</v>
      </c>
      <c r="R428" t="str">
        <f t="shared" si="24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9">
        <f t="shared" si="25"/>
        <v>0</v>
      </c>
      <c r="P429" s="7">
        <f t="shared" si="26"/>
        <v>0</v>
      </c>
      <c r="Q429" t="str">
        <f t="shared" si="27"/>
        <v>film &amp; video</v>
      </c>
      <c r="R429" t="str">
        <f t="shared" si="24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9">
        <f t="shared" si="25"/>
        <v>1775.1479289940828</v>
      </c>
      <c r="P430" s="7">
        <f t="shared" si="26"/>
        <v>344.5</v>
      </c>
      <c r="Q430" t="str">
        <f t="shared" si="27"/>
        <v>film &amp; video</v>
      </c>
      <c r="R430" t="str">
        <f t="shared" si="24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9">
        <f t="shared" si="25"/>
        <v>0</v>
      </c>
      <c r="P431" s="7">
        <f t="shared" si="26"/>
        <v>0</v>
      </c>
      <c r="Q431" t="str">
        <f t="shared" si="27"/>
        <v>film &amp; video</v>
      </c>
      <c r="R431" t="str">
        <f t="shared" si="24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9">
        <f t="shared" si="25"/>
        <v>4166.6666666666661</v>
      </c>
      <c r="P432" s="7">
        <f t="shared" si="26"/>
        <v>14.5</v>
      </c>
      <c r="Q432" t="str">
        <f t="shared" si="27"/>
        <v>film &amp; video</v>
      </c>
      <c r="R432" t="str">
        <f t="shared" si="24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9">
        <f t="shared" si="25"/>
        <v>722.89156626506031</v>
      </c>
      <c r="P433" s="7">
        <f t="shared" si="26"/>
        <v>211.5</v>
      </c>
      <c r="Q433" t="str">
        <f t="shared" si="27"/>
        <v>film &amp; video</v>
      </c>
      <c r="R433" t="str">
        <f t="shared" si="24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9">
        <f t="shared" si="25"/>
        <v>1052.6315789473686</v>
      </c>
      <c r="P434" s="7">
        <f t="shared" si="26"/>
        <v>289</v>
      </c>
      <c r="Q434" t="str">
        <f t="shared" si="27"/>
        <v>film &amp; video</v>
      </c>
      <c r="R434" t="str">
        <f t="shared" si="24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9">
        <f t="shared" si="25"/>
        <v>0</v>
      </c>
      <c r="P435" s="7">
        <f t="shared" si="26"/>
        <v>0</v>
      </c>
      <c r="Q435" t="str">
        <f t="shared" si="27"/>
        <v>film &amp; video</v>
      </c>
      <c r="R435" t="str">
        <f t="shared" si="24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9">
        <f t="shared" si="25"/>
        <v>2000</v>
      </c>
      <c r="P436" s="7">
        <f t="shared" si="26"/>
        <v>63.5</v>
      </c>
      <c r="Q436" t="str">
        <f t="shared" si="27"/>
        <v>film &amp; video</v>
      </c>
      <c r="R436" t="str">
        <f t="shared" si="24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9">
        <f t="shared" si="25"/>
        <v>3666666.6666666665</v>
      </c>
      <c r="P437" s="7">
        <f t="shared" si="26"/>
        <v>3</v>
      </c>
      <c r="Q437" t="str">
        <f t="shared" si="27"/>
        <v>film &amp; video</v>
      </c>
      <c r="R437" t="str">
        <f t="shared" si="24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9">
        <f t="shared" si="25"/>
        <v>0</v>
      </c>
      <c r="P438" s="7">
        <f t="shared" si="26"/>
        <v>0</v>
      </c>
      <c r="Q438" t="str">
        <f t="shared" si="27"/>
        <v>film &amp; video</v>
      </c>
      <c r="R438" t="str">
        <f t="shared" si="24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9">
        <f t="shared" si="25"/>
        <v>0</v>
      </c>
      <c r="P439" s="7">
        <f t="shared" si="26"/>
        <v>0</v>
      </c>
      <c r="Q439" t="str">
        <f t="shared" si="27"/>
        <v>film &amp; video</v>
      </c>
      <c r="R439" t="str">
        <f t="shared" si="24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9">
        <f t="shared" si="25"/>
        <v>1066.0980810234541</v>
      </c>
      <c r="P440" s="7">
        <f t="shared" si="26"/>
        <v>943.5</v>
      </c>
      <c r="Q440" t="str">
        <f t="shared" si="27"/>
        <v>film &amp; video</v>
      </c>
      <c r="R440" t="str">
        <f t="shared" si="24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9">
        <f t="shared" si="25"/>
        <v>0</v>
      </c>
      <c r="P441" s="7">
        <f t="shared" si="26"/>
        <v>0</v>
      </c>
      <c r="Q441" t="str">
        <f t="shared" si="27"/>
        <v>film &amp; video</v>
      </c>
      <c r="R441" t="str">
        <f t="shared" si="24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9">
        <f t="shared" si="25"/>
        <v>100000</v>
      </c>
      <c r="P442" s="7">
        <f t="shared" si="26"/>
        <v>3</v>
      </c>
      <c r="Q442" t="str">
        <f t="shared" si="27"/>
        <v>film &amp; video</v>
      </c>
      <c r="R442" t="str">
        <f t="shared" si="24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9">
        <f t="shared" si="25"/>
        <v>0</v>
      </c>
      <c r="P443" s="7">
        <f t="shared" si="26"/>
        <v>0</v>
      </c>
      <c r="Q443" t="str">
        <f t="shared" si="27"/>
        <v>film &amp; video</v>
      </c>
      <c r="R443" t="str">
        <f t="shared" si="24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9">
        <f t="shared" si="25"/>
        <v>254.07263488267824</v>
      </c>
      <c r="P444" s="7">
        <f t="shared" si="26"/>
        <v>3354</v>
      </c>
      <c r="Q444" t="str">
        <f t="shared" si="27"/>
        <v>film &amp; video</v>
      </c>
      <c r="R444" t="str">
        <f t="shared" si="24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9">
        <f t="shared" si="25"/>
        <v>100000</v>
      </c>
      <c r="P445" s="7">
        <f t="shared" si="26"/>
        <v>6</v>
      </c>
      <c r="Q445" t="str">
        <f t="shared" si="27"/>
        <v>film &amp; video</v>
      </c>
      <c r="R445" t="str">
        <f t="shared" si="24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9">
        <f t="shared" si="25"/>
        <v>2000</v>
      </c>
      <c r="P446" s="7">
        <f t="shared" si="26"/>
        <v>25.5</v>
      </c>
      <c r="Q446" t="str">
        <f t="shared" si="27"/>
        <v>film &amp; video</v>
      </c>
      <c r="R446" t="str">
        <f t="shared" si="24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9">
        <f t="shared" si="25"/>
        <v>3000000</v>
      </c>
      <c r="P447" s="7">
        <f t="shared" si="26"/>
        <v>2</v>
      </c>
      <c r="Q447" t="str">
        <f t="shared" si="27"/>
        <v>film &amp; video</v>
      </c>
      <c r="R447" t="str">
        <f t="shared" si="24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9">
        <f t="shared" si="25"/>
        <v>1370.757180156658</v>
      </c>
      <c r="P448" s="7">
        <f t="shared" si="26"/>
        <v>391</v>
      </c>
      <c r="Q448" t="str">
        <f t="shared" si="27"/>
        <v>film &amp; video</v>
      </c>
      <c r="R448" t="str">
        <f t="shared" si="24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9">
        <f t="shared" si="25"/>
        <v>600000</v>
      </c>
      <c r="P449" s="7">
        <f t="shared" si="26"/>
        <v>3</v>
      </c>
      <c r="Q449" t="str">
        <f t="shared" si="27"/>
        <v>film &amp; video</v>
      </c>
      <c r="R449" t="str">
        <f t="shared" si="24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9">
        <f t="shared" si="25"/>
        <v>3048.4087306426045</v>
      </c>
      <c r="P450" s="7">
        <f t="shared" si="26"/>
        <v>43.005000000000003</v>
      </c>
      <c r="Q450" t="str">
        <f t="shared" si="27"/>
        <v>film &amp; video</v>
      </c>
      <c r="R450" t="str">
        <f t="shared" ref="R450:R513" si="28">RIGHT(N450,LEN(N450)-SEARCH("/",N450))</f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9">
        <f t="shared" ref="O451:O514" si="29">IFERROR(D451/E451*100,0)</f>
        <v>4444.4444444444443</v>
      </c>
      <c r="P451" s="7">
        <f t="shared" ref="P451:P514" si="30">AVERAGE(L451,E451)</f>
        <v>25</v>
      </c>
      <c r="Q451" t="str">
        <f t="shared" ref="Q451:Q514" si="31">LEFT(N451,FIND("/",N451)-1)</f>
        <v>film &amp; video</v>
      </c>
      <c r="R451" t="str">
        <f t="shared" si="28"/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9">
        <f t="shared" si="29"/>
        <v>12626.262626262625</v>
      </c>
      <c r="P452" s="7">
        <f t="shared" si="30"/>
        <v>201.5</v>
      </c>
      <c r="Q452" t="str">
        <f t="shared" si="31"/>
        <v>film &amp; video</v>
      </c>
      <c r="R452" t="str">
        <f t="shared" si="28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9">
        <f t="shared" si="29"/>
        <v>0</v>
      </c>
      <c r="P453" s="7">
        <f t="shared" si="30"/>
        <v>0</v>
      </c>
      <c r="Q453" t="str">
        <f t="shared" si="31"/>
        <v>film &amp; video</v>
      </c>
      <c r="R453" t="str">
        <f t="shared" si="28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9">
        <f t="shared" si="29"/>
        <v>156.25</v>
      </c>
      <c r="P454" s="7">
        <f t="shared" si="30"/>
        <v>246</v>
      </c>
      <c r="Q454" t="str">
        <f t="shared" si="31"/>
        <v>film &amp; video</v>
      </c>
      <c r="R454" t="str">
        <f t="shared" si="28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9">
        <f t="shared" si="29"/>
        <v>364903.84615384613</v>
      </c>
      <c r="P455" s="7">
        <f t="shared" si="30"/>
        <v>14</v>
      </c>
      <c r="Q455" t="str">
        <f t="shared" si="31"/>
        <v>film &amp; video</v>
      </c>
      <c r="R455" t="str">
        <f t="shared" si="28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9">
        <f t="shared" si="29"/>
        <v>12195.121951219513</v>
      </c>
      <c r="P456" s="7">
        <f t="shared" si="30"/>
        <v>43.5</v>
      </c>
      <c r="Q456" t="str">
        <f t="shared" si="31"/>
        <v>film &amp; video</v>
      </c>
      <c r="R456" t="str">
        <f t="shared" si="28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9">
        <f t="shared" si="29"/>
        <v>144444.44444444444</v>
      </c>
      <c r="P457" s="7">
        <f t="shared" si="30"/>
        <v>23.5</v>
      </c>
      <c r="Q457" t="str">
        <f t="shared" si="31"/>
        <v>film &amp; video</v>
      </c>
      <c r="R457" t="str">
        <f t="shared" si="28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9">
        <f t="shared" si="29"/>
        <v>14570.491803278688</v>
      </c>
      <c r="P458" s="7">
        <f t="shared" si="30"/>
        <v>32</v>
      </c>
      <c r="Q458" t="str">
        <f t="shared" si="31"/>
        <v>film &amp; video</v>
      </c>
      <c r="R458" t="str">
        <f t="shared" si="28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9">
        <f t="shared" si="29"/>
        <v>0</v>
      </c>
      <c r="P459" s="7">
        <f t="shared" si="30"/>
        <v>0</v>
      </c>
      <c r="Q459" t="str">
        <f t="shared" si="31"/>
        <v>film &amp; video</v>
      </c>
      <c r="R459" t="str">
        <f t="shared" si="28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9">
        <f t="shared" si="29"/>
        <v>1218.0267965895248</v>
      </c>
      <c r="P460" s="7">
        <f t="shared" si="30"/>
        <v>435</v>
      </c>
      <c r="Q460" t="str">
        <f t="shared" si="31"/>
        <v>film &amp; video</v>
      </c>
      <c r="R460" t="str">
        <f t="shared" si="28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9">
        <f t="shared" si="29"/>
        <v>156000</v>
      </c>
      <c r="P461" s="7">
        <f t="shared" si="30"/>
        <v>13</v>
      </c>
      <c r="Q461" t="str">
        <f t="shared" si="31"/>
        <v>film &amp; video</v>
      </c>
      <c r="R461" t="str">
        <f t="shared" si="28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9">
        <f t="shared" si="29"/>
        <v>34000</v>
      </c>
      <c r="P462" s="7">
        <f t="shared" si="30"/>
        <v>13.5</v>
      </c>
      <c r="Q462" t="str">
        <f t="shared" si="31"/>
        <v>film &amp; video</v>
      </c>
      <c r="R462" t="str">
        <f t="shared" si="28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9">
        <f t="shared" si="29"/>
        <v>0</v>
      </c>
      <c r="P463" s="7">
        <f t="shared" si="30"/>
        <v>0</v>
      </c>
      <c r="Q463" t="str">
        <f t="shared" si="31"/>
        <v>film &amp; video</v>
      </c>
      <c r="R463" t="str">
        <f t="shared" si="28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9">
        <f t="shared" si="29"/>
        <v>0</v>
      </c>
      <c r="P464" s="7">
        <f t="shared" si="30"/>
        <v>0</v>
      </c>
      <c r="Q464" t="str">
        <f t="shared" si="31"/>
        <v>film &amp; video</v>
      </c>
      <c r="R464" t="str">
        <f t="shared" si="28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9">
        <f t="shared" si="29"/>
        <v>4400</v>
      </c>
      <c r="P465" s="7">
        <f t="shared" si="30"/>
        <v>630.5</v>
      </c>
      <c r="Q465" t="str">
        <f t="shared" si="31"/>
        <v>film &amp; video</v>
      </c>
      <c r="R465" t="str">
        <f t="shared" si="28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9">
        <f t="shared" si="29"/>
        <v>101000</v>
      </c>
      <c r="P466" s="7">
        <f t="shared" si="30"/>
        <v>1</v>
      </c>
      <c r="Q466" t="str">
        <f t="shared" si="31"/>
        <v>film &amp; video</v>
      </c>
      <c r="R466" t="str">
        <f t="shared" si="28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9">
        <f t="shared" si="29"/>
        <v>371.01449275362319</v>
      </c>
      <c r="P467" s="7">
        <f t="shared" si="30"/>
        <v>73</v>
      </c>
      <c r="Q467" t="str">
        <f t="shared" si="31"/>
        <v>film &amp; video</v>
      </c>
      <c r="R467" t="str">
        <f t="shared" si="28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9">
        <f t="shared" si="29"/>
        <v>13157.894736842103</v>
      </c>
      <c r="P468" s="7">
        <f t="shared" si="30"/>
        <v>40.5</v>
      </c>
      <c r="Q468" t="str">
        <f t="shared" si="31"/>
        <v>film &amp; video</v>
      </c>
      <c r="R468" t="str">
        <f t="shared" si="28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9">
        <f t="shared" si="29"/>
        <v>463.49942062572421</v>
      </c>
      <c r="P469" s="7">
        <f t="shared" si="30"/>
        <v>2177</v>
      </c>
      <c r="Q469" t="str">
        <f t="shared" si="31"/>
        <v>film &amp; video</v>
      </c>
      <c r="R469" t="str">
        <f t="shared" si="28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9">
        <f t="shared" si="29"/>
        <v>0</v>
      </c>
      <c r="P470" s="7">
        <f t="shared" si="30"/>
        <v>0</v>
      </c>
      <c r="Q470" t="str">
        <f t="shared" si="31"/>
        <v>film &amp; video</v>
      </c>
      <c r="R470" t="str">
        <f t="shared" si="28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9">
        <f t="shared" si="29"/>
        <v>0</v>
      </c>
      <c r="P471" s="7">
        <f t="shared" si="30"/>
        <v>0</v>
      </c>
      <c r="Q471" t="str">
        <f t="shared" si="31"/>
        <v>film &amp; video</v>
      </c>
      <c r="R471" t="str">
        <f t="shared" si="28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9">
        <f t="shared" si="29"/>
        <v>9803.9215686274511</v>
      </c>
      <c r="P472" s="7">
        <f t="shared" si="30"/>
        <v>26.5</v>
      </c>
      <c r="Q472" t="str">
        <f t="shared" si="31"/>
        <v>film &amp; video</v>
      </c>
      <c r="R472" t="str">
        <f t="shared" si="28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9">
        <f t="shared" si="29"/>
        <v>840.8500229322733</v>
      </c>
      <c r="P473" s="7">
        <f t="shared" si="30"/>
        <v>3355.5</v>
      </c>
      <c r="Q473" t="str">
        <f t="shared" si="31"/>
        <v>film &amp; video</v>
      </c>
      <c r="R473" t="str">
        <f t="shared" si="28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9">
        <f t="shared" si="29"/>
        <v>567.3758865248227</v>
      </c>
      <c r="P474" s="7">
        <f t="shared" si="30"/>
        <v>73</v>
      </c>
      <c r="Q474" t="str">
        <f t="shared" si="31"/>
        <v>film &amp; video</v>
      </c>
      <c r="R474" t="str">
        <f t="shared" si="28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9">
        <f t="shared" si="29"/>
        <v>3484.3205574912895</v>
      </c>
      <c r="P475" s="7">
        <f t="shared" si="30"/>
        <v>437.5</v>
      </c>
      <c r="Q475" t="str">
        <f t="shared" si="31"/>
        <v>film &amp; video</v>
      </c>
      <c r="R475" t="str">
        <f t="shared" si="28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9">
        <f t="shared" si="29"/>
        <v>330000</v>
      </c>
      <c r="P476" s="7">
        <f t="shared" si="30"/>
        <v>1</v>
      </c>
      <c r="Q476" t="str">
        <f t="shared" si="31"/>
        <v>film &amp; video</v>
      </c>
      <c r="R476" t="str">
        <f t="shared" si="28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9">
        <f t="shared" si="29"/>
        <v>0</v>
      </c>
      <c r="P477" s="7">
        <f t="shared" si="30"/>
        <v>0</v>
      </c>
      <c r="Q477" t="str">
        <f t="shared" si="31"/>
        <v>film &amp; video</v>
      </c>
      <c r="R477" t="str">
        <f t="shared" si="28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9">
        <f t="shared" si="29"/>
        <v>4483.7657110131477</v>
      </c>
      <c r="P478" s="7">
        <f t="shared" si="30"/>
        <v>2515.2950000000001</v>
      </c>
      <c r="Q478" t="str">
        <f t="shared" si="31"/>
        <v>film &amp; video</v>
      </c>
      <c r="R478" t="str">
        <f t="shared" si="28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9">
        <f t="shared" si="29"/>
        <v>0</v>
      </c>
      <c r="P479" s="7">
        <f t="shared" si="30"/>
        <v>0</v>
      </c>
      <c r="Q479" t="str">
        <f t="shared" si="31"/>
        <v>film &amp; video</v>
      </c>
      <c r="R479" t="str">
        <f t="shared" si="28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9">
        <f t="shared" si="29"/>
        <v>0</v>
      </c>
      <c r="P480" s="7">
        <f t="shared" si="30"/>
        <v>0</v>
      </c>
      <c r="Q480" t="str">
        <f t="shared" si="31"/>
        <v>film &amp; video</v>
      </c>
      <c r="R480" t="str">
        <f t="shared" si="28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9">
        <f t="shared" si="29"/>
        <v>307.12530712530713</v>
      </c>
      <c r="P481" s="7">
        <f t="shared" si="30"/>
        <v>2469.5</v>
      </c>
      <c r="Q481" t="str">
        <f t="shared" si="31"/>
        <v>film &amp; video</v>
      </c>
      <c r="R481" t="str">
        <f t="shared" si="28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9">
        <f t="shared" si="29"/>
        <v>515.19835136527558</v>
      </c>
      <c r="P482" s="7">
        <f t="shared" si="30"/>
        <v>3952</v>
      </c>
      <c r="Q482" t="str">
        <f t="shared" si="31"/>
        <v>film &amp; video</v>
      </c>
      <c r="R482" t="str">
        <f t="shared" si="28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9">
        <f t="shared" si="29"/>
        <v>1639.3442622950818</v>
      </c>
      <c r="P483" s="7">
        <f t="shared" si="30"/>
        <v>925.5</v>
      </c>
      <c r="Q483" t="str">
        <f t="shared" si="31"/>
        <v>film &amp; video</v>
      </c>
      <c r="R483" t="str">
        <f t="shared" si="28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9">
        <f t="shared" si="29"/>
        <v>100000</v>
      </c>
      <c r="P484" s="7">
        <f t="shared" si="30"/>
        <v>5.5</v>
      </c>
      <c r="Q484" t="str">
        <f t="shared" si="31"/>
        <v>film &amp; video</v>
      </c>
      <c r="R484" t="str">
        <f t="shared" si="28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9">
        <f t="shared" si="29"/>
        <v>199.20318725099602</v>
      </c>
      <c r="P485" s="7">
        <f t="shared" si="30"/>
        <v>3838.5</v>
      </c>
      <c r="Q485" t="str">
        <f t="shared" si="31"/>
        <v>film &amp; video</v>
      </c>
      <c r="R485" t="str">
        <f t="shared" si="28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9">
        <f t="shared" si="29"/>
        <v>53691.275167785236</v>
      </c>
      <c r="P486" s="7">
        <f t="shared" si="30"/>
        <v>80</v>
      </c>
      <c r="Q486" t="str">
        <f t="shared" si="31"/>
        <v>film &amp; video</v>
      </c>
      <c r="R486" t="str">
        <f t="shared" si="28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9">
        <f t="shared" si="29"/>
        <v>456.47569876644764</v>
      </c>
      <c r="P487" s="7">
        <f t="shared" si="30"/>
        <v>4220.0050000000001</v>
      </c>
      <c r="Q487" t="str">
        <f t="shared" si="31"/>
        <v>film &amp; video</v>
      </c>
      <c r="R487" t="str">
        <f t="shared" si="28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9">
        <f t="shared" si="29"/>
        <v>1100000</v>
      </c>
      <c r="P488" s="7">
        <f t="shared" si="30"/>
        <v>25.5</v>
      </c>
      <c r="Q488" t="str">
        <f t="shared" si="31"/>
        <v>film &amp; video</v>
      </c>
      <c r="R488" t="str">
        <f t="shared" si="28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9">
        <f t="shared" si="29"/>
        <v>0</v>
      </c>
      <c r="P489" s="7">
        <f t="shared" si="30"/>
        <v>0</v>
      </c>
      <c r="Q489" t="str">
        <f t="shared" si="31"/>
        <v>film &amp; video</v>
      </c>
      <c r="R489" t="str">
        <f t="shared" si="28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9">
        <f t="shared" si="29"/>
        <v>0</v>
      </c>
      <c r="P490" s="7">
        <f t="shared" si="30"/>
        <v>0</v>
      </c>
      <c r="Q490" t="str">
        <f t="shared" si="31"/>
        <v>film &amp; video</v>
      </c>
      <c r="R490" t="str">
        <f t="shared" si="28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9">
        <f t="shared" si="29"/>
        <v>34882.325581395351</v>
      </c>
      <c r="P491" s="7">
        <f t="shared" si="30"/>
        <v>109</v>
      </c>
      <c r="Q491" t="str">
        <f t="shared" si="31"/>
        <v>film &amp; video</v>
      </c>
      <c r="R491" t="str">
        <f t="shared" si="28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9">
        <f t="shared" si="29"/>
        <v>0</v>
      </c>
      <c r="P492" s="7">
        <f t="shared" si="30"/>
        <v>0</v>
      </c>
      <c r="Q492" t="str">
        <f t="shared" si="31"/>
        <v>film &amp; video</v>
      </c>
      <c r="R492" t="str">
        <f t="shared" si="28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9">
        <f t="shared" si="29"/>
        <v>0</v>
      </c>
      <c r="P493" s="7">
        <f t="shared" si="30"/>
        <v>0</v>
      </c>
      <c r="Q493" t="str">
        <f t="shared" si="31"/>
        <v>film &amp; video</v>
      </c>
      <c r="R493" t="str">
        <f t="shared" si="28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9">
        <f t="shared" si="29"/>
        <v>0</v>
      </c>
      <c r="P494" s="7">
        <f t="shared" si="30"/>
        <v>0</v>
      </c>
      <c r="Q494" t="str">
        <f t="shared" si="31"/>
        <v>film &amp; video</v>
      </c>
      <c r="R494" t="str">
        <f t="shared" si="28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9">
        <f t="shared" si="29"/>
        <v>0</v>
      </c>
      <c r="P495" s="7">
        <f t="shared" si="30"/>
        <v>0</v>
      </c>
      <c r="Q495" t="str">
        <f t="shared" si="31"/>
        <v>film &amp; video</v>
      </c>
      <c r="R495" t="str">
        <f t="shared" si="28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9">
        <f t="shared" si="29"/>
        <v>64516.129032258061</v>
      </c>
      <c r="P496" s="7">
        <f t="shared" si="30"/>
        <v>17</v>
      </c>
      <c r="Q496" t="str">
        <f t="shared" si="31"/>
        <v>film &amp; video</v>
      </c>
      <c r="R496" t="str">
        <f t="shared" si="28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9">
        <f t="shared" si="29"/>
        <v>0</v>
      </c>
      <c r="P497" s="7">
        <f t="shared" si="30"/>
        <v>0</v>
      </c>
      <c r="Q497" t="str">
        <f t="shared" si="31"/>
        <v>film &amp; video</v>
      </c>
      <c r="R497" t="str">
        <f t="shared" si="28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9">
        <f t="shared" si="29"/>
        <v>6000000</v>
      </c>
      <c r="P498" s="7">
        <f t="shared" si="30"/>
        <v>1</v>
      </c>
      <c r="Q498" t="str">
        <f t="shared" si="31"/>
        <v>film &amp; video</v>
      </c>
      <c r="R498" t="str">
        <f t="shared" si="28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9">
        <f t="shared" si="29"/>
        <v>14933.333333333334</v>
      </c>
      <c r="P499" s="7">
        <f t="shared" si="30"/>
        <v>16.5</v>
      </c>
      <c r="Q499" t="str">
        <f t="shared" si="31"/>
        <v>film &amp; video</v>
      </c>
      <c r="R499" t="str">
        <f t="shared" si="28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9">
        <f t="shared" si="29"/>
        <v>2174.615898463594</v>
      </c>
      <c r="P500" s="7">
        <f t="shared" si="30"/>
        <v>1508</v>
      </c>
      <c r="Q500" t="str">
        <f t="shared" si="31"/>
        <v>film &amp; video</v>
      </c>
      <c r="R500" t="str">
        <f t="shared" si="28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9">
        <f t="shared" si="29"/>
        <v>1047.1204188481674</v>
      </c>
      <c r="P501" s="7">
        <f t="shared" si="30"/>
        <v>968</v>
      </c>
      <c r="Q501" t="str">
        <f t="shared" si="31"/>
        <v>film &amp; video</v>
      </c>
      <c r="R501" t="str">
        <f t="shared" si="28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9">
        <f t="shared" si="29"/>
        <v>3023.2558139534885</v>
      </c>
      <c r="P502" s="7">
        <f t="shared" si="30"/>
        <v>109.5</v>
      </c>
      <c r="Q502" t="str">
        <f t="shared" si="31"/>
        <v>film &amp; video</v>
      </c>
      <c r="R502" t="str">
        <f t="shared" si="28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9">
        <f t="shared" si="29"/>
        <v>0</v>
      </c>
      <c r="P503" s="7">
        <f t="shared" si="30"/>
        <v>0</v>
      </c>
      <c r="Q503" t="str">
        <f t="shared" si="31"/>
        <v>film &amp; video</v>
      </c>
      <c r="R503" t="str">
        <f t="shared" si="28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9">
        <f t="shared" si="29"/>
        <v>8695.652173913044</v>
      </c>
      <c r="P504" s="7">
        <f t="shared" si="30"/>
        <v>117</v>
      </c>
      <c r="Q504" t="str">
        <f t="shared" si="31"/>
        <v>film &amp; video</v>
      </c>
      <c r="R504" t="str">
        <f t="shared" si="28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9">
        <f t="shared" si="29"/>
        <v>5701.7543859649122</v>
      </c>
      <c r="P505" s="7">
        <f t="shared" si="30"/>
        <v>61.5</v>
      </c>
      <c r="Q505" t="str">
        <f t="shared" si="31"/>
        <v>film &amp; video</v>
      </c>
      <c r="R505" t="str">
        <f t="shared" si="28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9">
        <f t="shared" si="29"/>
        <v>7313.4328358208959</v>
      </c>
      <c r="P506" s="7">
        <f t="shared" si="30"/>
        <v>170</v>
      </c>
      <c r="Q506" t="str">
        <f t="shared" si="31"/>
        <v>film &amp; video</v>
      </c>
      <c r="R506" t="str">
        <f t="shared" si="28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9">
        <f t="shared" si="29"/>
        <v>23076.923076923078</v>
      </c>
      <c r="P507" s="7">
        <f t="shared" si="30"/>
        <v>33</v>
      </c>
      <c r="Q507" t="str">
        <f t="shared" si="31"/>
        <v>film &amp; video</v>
      </c>
      <c r="R507" t="str">
        <f t="shared" si="28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9">
        <f t="shared" si="29"/>
        <v>80000</v>
      </c>
      <c r="P508" s="7">
        <f t="shared" si="30"/>
        <v>125.5</v>
      </c>
      <c r="Q508" t="str">
        <f t="shared" si="31"/>
        <v>film &amp; video</v>
      </c>
      <c r="R508" t="str">
        <f t="shared" si="28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9">
        <f t="shared" si="29"/>
        <v>3125</v>
      </c>
      <c r="P509" s="7">
        <f t="shared" si="30"/>
        <v>325</v>
      </c>
      <c r="Q509" t="str">
        <f t="shared" si="31"/>
        <v>film &amp; video</v>
      </c>
      <c r="R509" t="str">
        <f t="shared" si="28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9">
        <f t="shared" si="29"/>
        <v>12500</v>
      </c>
      <c r="P510" s="7">
        <f t="shared" si="30"/>
        <v>201.5</v>
      </c>
      <c r="Q510" t="str">
        <f t="shared" si="31"/>
        <v>film &amp; video</v>
      </c>
      <c r="R510" t="str">
        <f t="shared" si="28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9">
        <f t="shared" si="29"/>
        <v>50000</v>
      </c>
      <c r="P511" s="7">
        <f t="shared" si="30"/>
        <v>5.5</v>
      </c>
      <c r="Q511" t="str">
        <f t="shared" si="31"/>
        <v>film &amp; video</v>
      </c>
      <c r="R511" t="str">
        <f t="shared" si="28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9">
        <f t="shared" si="29"/>
        <v>0</v>
      </c>
      <c r="P512" s="7">
        <f t="shared" si="30"/>
        <v>0</v>
      </c>
      <c r="Q512" t="str">
        <f t="shared" si="31"/>
        <v>film &amp; video</v>
      </c>
      <c r="R512" t="str">
        <f t="shared" si="28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9">
        <f t="shared" si="29"/>
        <v>3333.3333333333335</v>
      </c>
      <c r="P513" s="7">
        <f t="shared" si="30"/>
        <v>77.5</v>
      </c>
      <c r="Q513" t="str">
        <f t="shared" si="31"/>
        <v>film &amp; video</v>
      </c>
      <c r="R513" t="str">
        <f t="shared" si="28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9">
        <f t="shared" si="29"/>
        <v>72727.272727272721</v>
      </c>
      <c r="P514" s="7">
        <f t="shared" si="30"/>
        <v>6.5</v>
      </c>
      <c r="Q514" t="str">
        <f t="shared" si="31"/>
        <v>film &amp; video</v>
      </c>
      <c r="R514" t="str">
        <f t="shared" ref="R514:R577" si="32">RIGHT(N514,LEN(N514)-SEARCH("/",N514))</f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9">
        <f t="shared" ref="O515:O578" si="33">IFERROR(D515/E515*100,0)</f>
        <v>718.1844297615628</v>
      </c>
      <c r="P515" s="7">
        <f t="shared" ref="P515:P578" si="34">AVERAGE(L515,E515)</f>
        <v>3515</v>
      </c>
      <c r="Q515" t="str">
        <f t="shared" ref="Q515:Q578" si="35">LEFT(N515,FIND("/",N515)-1)</f>
        <v>film &amp; video</v>
      </c>
      <c r="R515" t="str">
        <f t="shared" si="32"/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9">
        <f t="shared" si="33"/>
        <v>3000</v>
      </c>
      <c r="P516" s="7">
        <f t="shared" si="34"/>
        <v>26.5</v>
      </c>
      <c r="Q516" t="str">
        <f t="shared" si="35"/>
        <v>film &amp; video</v>
      </c>
      <c r="R516" t="str">
        <f t="shared" si="32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9">
        <f t="shared" si="33"/>
        <v>393.49316457750194</v>
      </c>
      <c r="P517" s="7">
        <f t="shared" si="34"/>
        <v>12342.5</v>
      </c>
      <c r="Q517" t="str">
        <f t="shared" si="35"/>
        <v>film &amp; video</v>
      </c>
      <c r="R517" t="str">
        <f t="shared" si="32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9">
        <f t="shared" si="33"/>
        <v>0</v>
      </c>
      <c r="P518" s="7">
        <f t="shared" si="34"/>
        <v>0</v>
      </c>
      <c r="Q518" t="str">
        <f t="shared" si="35"/>
        <v>film &amp; video</v>
      </c>
      <c r="R518" t="str">
        <f t="shared" si="32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9">
        <f t="shared" si="33"/>
        <v>7317.0731707317073</v>
      </c>
      <c r="P519" s="7">
        <f t="shared" si="34"/>
        <v>104</v>
      </c>
      <c r="Q519" t="str">
        <f t="shared" si="35"/>
        <v>film &amp; video</v>
      </c>
      <c r="R519" t="str">
        <f t="shared" si="32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9">
        <f t="shared" si="33"/>
        <v>0</v>
      </c>
      <c r="P520" s="7">
        <f t="shared" si="34"/>
        <v>0</v>
      </c>
      <c r="Q520" t="str">
        <f t="shared" si="35"/>
        <v>film &amp; video</v>
      </c>
      <c r="R520" t="str">
        <f t="shared" si="32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9">
        <f t="shared" si="33"/>
        <v>437.03568827385288</v>
      </c>
      <c r="P521" s="7">
        <f t="shared" si="34"/>
        <v>1408</v>
      </c>
      <c r="Q521" t="str">
        <f t="shared" si="35"/>
        <v>film &amp; video</v>
      </c>
      <c r="R521" t="str">
        <f t="shared" si="32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9">
        <f t="shared" si="33"/>
        <v>97.943192948090115</v>
      </c>
      <c r="P522" s="7">
        <f t="shared" si="34"/>
        <v>2569.5</v>
      </c>
      <c r="Q522" t="str">
        <f t="shared" si="35"/>
        <v>theater</v>
      </c>
      <c r="R522" t="str">
        <f t="shared" si="32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9">
        <f t="shared" si="33"/>
        <v>95.565749235474001</v>
      </c>
      <c r="P523" s="7">
        <f t="shared" si="34"/>
        <v>2644</v>
      </c>
      <c r="Q523" t="str">
        <f t="shared" si="35"/>
        <v>theater</v>
      </c>
      <c r="R523" t="str">
        <f t="shared" si="32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9">
        <f t="shared" si="33"/>
        <v>87.20930232558139</v>
      </c>
      <c r="P524" s="7">
        <f t="shared" si="34"/>
        <v>1735.5</v>
      </c>
      <c r="Q524" t="str">
        <f t="shared" si="35"/>
        <v>theater</v>
      </c>
      <c r="R524" t="str">
        <f t="shared" si="32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9">
        <f t="shared" si="33"/>
        <v>82.91873963515755</v>
      </c>
      <c r="P525" s="7">
        <f t="shared" si="34"/>
        <v>3057</v>
      </c>
      <c r="Q525" t="str">
        <f t="shared" si="35"/>
        <v>theater</v>
      </c>
      <c r="R525" t="str">
        <f t="shared" si="32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9">
        <f t="shared" si="33"/>
        <v>92.019297761301928</v>
      </c>
      <c r="P526" s="7">
        <f t="shared" si="34"/>
        <v>1966.7750000000001</v>
      </c>
      <c r="Q526" t="str">
        <f t="shared" si="35"/>
        <v>theater</v>
      </c>
      <c r="R526" t="str">
        <f t="shared" si="32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9">
        <f t="shared" si="33"/>
        <v>100</v>
      </c>
      <c r="P527" s="7">
        <f t="shared" si="34"/>
        <v>6006</v>
      </c>
      <c r="Q527" t="str">
        <f t="shared" si="35"/>
        <v>theater</v>
      </c>
      <c r="R527" t="str">
        <f t="shared" si="32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9">
        <f t="shared" si="33"/>
        <v>87.719298245614027</v>
      </c>
      <c r="P528" s="7">
        <f t="shared" si="34"/>
        <v>866.5</v>
      </c>
      <c r="Q528" t="str">
        <f t="shared" si="35"/>
        <v>theater</v>
      </c>
      <c r="R528" t="str">
        <f t="shared" si="32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9">
        <f t="shared" si="33"/>
        <v>99.157164105106602</v>
      </c>
      <c r="P529" s="7">
        <f t="shared" si="34"/>
        <v>5121.5</v>
      </c>
      <c r="Q529" t="str">
        <f t="shared" si="35"/>
        <v>theater</v>
      </c>
      <c r="R529" t="str">
        <f t="shared" si="32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9">
        <f t="shared" si="33"/>
        <v>86.46616541353383</v>
      </c>
      <c r="P530" s="7">
        <f t="shared" si="34"/>
        <v>680</v>
      </c>
      <c r="Q530" t="str">
        <f t="shared" si="35"/>
        <v>theater</v>
      </c>
      <c r="R530" t="str">
        <f t="shared" si="32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9">
        <f t="shared" si="33"/>
        <v>76.677316293929707</v>
      </c>
      <c r="P531" s="7">
        <f t="shared" si="34"/>
        <v>791.5</v>
      </c>
      <c r="Q531" t="str">
        <f t="shared" si="35"/>
        <v>theater</v>
      </c>
      <c r="R531" t="str">
        <f t="shared" si="32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9">
        <f t="shared" si="33"/>
        <v>92.779291553133518</v>
      </c>
      <c r="P532" s="7">
        <f t="shared" si="34"/>
        <v>1849.5</v>
      </c>
      <c r="Q532" t="str">
        <f t="shared" si="35"/>
        <v>theater</v>
      </c>
      <c r="R532" t="str">
        <f t="shared" si="32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9">
        <f t="shared" si="33"/>
        <v>100</v>
      </c>
      <c r="P533" s="7">
        <f t="shared" si="34"/>
        <v>2015.5</v>
      </c>
      <c r="Q533" t="str">
        <f t="shared" si="35"/>
        <v>theater</v>
      </c>
      <c r="R533" t="str">
        <f t="shared" si="32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9">
        <f t="shared" si="33"/>
        <v>81.135902636916839</v>
      </c>
      <c r="P534" s="7">
        <f t="shared" si="34"/>
        <v>6249</v>
      </c>
      <c r="Q534" t="str">
        <f t="shared" si="35"/>
        <v>theater</v>
      </c>
      <c r="R534" t="str">
        <f t="shared" si="32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9">
        <f t="shared" si="33"/>
        <v>99.800399201596804</v>
      </c>
      <c r="P535" s="7">
        <f t="shared" si="34"/>
        <v>1010.5</v>
      </c>
      <c r="Q535" t="str">
        <f t="shared" si="35"/>
        <v>theater</v>
      </c>
      <c r="R535" t="str">
        <f t="shared" si="32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9">
        <f t="shared" si="33"/>
        <v>95.541401273885356</v>
      </c>
      <c r="P536" s="7">
        <f t="shared" si="34"/>
        <v>7874</v>
      </c>
      <c r="Q536" t="str">
        <f t="shared" si="35"/>
        <v>theater</v>
      </c>
      <c r="R536" t="str">
        <f t="shared" si="32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9">
        <f t="shared" si="33"/>
        <v>97.560975609756099</v>
      </c>
      <c r="P537" s="7">
        <f t="shared" si="34"/>
        <v>1054.5</v>
      </c>
      <c r="Q537" t="str">
        <f t="shared" si="35"/>
        <v>theater</v>
      </c>
      <c r="R537" t="str">
        <f t="shared" si="32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9">
        <f t="shared" si="33"/>
        <v>84.561178731582316</v>
      </c>
      <c r="P538" s="7">
        <f t="shared" si="34"/>
        <v>1970.75</v>
      </c>
      <c r="Q538" t="str">
        <f t="shared" si="35"/>
        <v>theater</v>
      </c>
      <c r="R538" t="str">
        <f t="shared" si="32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9">
        <f t="shared" si="33"/>
        <v>82.987551867219921</v>
      </c>
      <c r="P539" s="7">
        <f t="shared" si="34"/>
        <v>1234.5</v>
      </c>
      <c r="Q539" t="str">
        <f t="shared" si="35"/>
        <v>theater</v>
      </c>
      <c r="R539" t="str">
        <f t="shared" si="32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9">
        <f t="shared" si="33"/>
        <v>33.06659612459493</v>
      </c>
      <c r="P540" s="7">
        <f t="shared" si="34"/>
        <v>7590.5</v>
      </c>
      <c r="Q540" t="str">
        <f t="shared" si="35"/>
        <v>theater</v>
      </c>
      <c r="R540" t="str">
        <f t="shared" si="32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9">
        <f t="shared" si="33"/>
        <v>99.360120821906918</v>
      </c>
      <c r="P541" s="7">
        <f t="shared" si="34"/>
        <v>261.61</v>
      </c>
      <c r="Q541" t="str">
        <f t="shared" si="35"/>
        <v>theater</v>
      </c>
      <c r="R541" t="str">
        <f t="shared" si="32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9">
        <f t="shared" si="33"/>
        <v>1500000</v>
      </c>
      <c r="P542" s="7">
        <f t="shared" si="34"/>
        <v>1</v>
      </c>
      <c r="Q542" t="str">
        <f t="shared" si="35"/>
        <v>technology</v>
      </c>
      <c r="R542" t="str">
        <f t="shared" si="32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9">
        <f t="shared" si="33"/>
        <v>18000</v>
      </c>
      <c r="P543" s="7">
        <f t="shared" si="34"/>
        <v>13</v>
      </c>
      <c r="Q543" t="str">
        <f t="shared" si="35"/>
        <v>technology</v>
      </c>
      <c r="R543" t="str">
        <f t="shared" si="32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9">
        <f t="shared" si="33"/>
        <v>25000000</v>
      </c>
      <c r="P544" s="7">
        <f t="shared" si="34"/>
        <v>1</v>
      </c>
      <c r="Q544" t="str">
        <f t="shared" si="35"/>
        <v>technology</v>
      </c>
      <c r="R544" t="str">
        <f t="shared" si="32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9">
        <f t="shared" si="33"/>
        <v>31428.571428571428</v>
      </c>
      <c r="P545" s="7">
        <f t="shared" si="34"/>
        <v>36</v>
      </c>
      <c r="Q545" t="str">
        <f t="shared" si="35"/>
        <v>technology</v>
      </c>
      <c r="R545" t="str">
        <f t="shared" si="32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9">
        <f t="shared" si="33"/>
        <v>8333.3333333333321</v>
      </c>
      <c r="P546" s="7">
        <f t="shared" si="34"/>
        <v>4</v>
      </c>
      <c r="Q546" t="str">
        <f t="shared" si="35"/>
        <v>technology</v>
      </c>
      <c r="R546" t="str">
        <f t="shared" si="32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9">
        <f t="shared" si="33"/>
        <v>365.1767455448437</v>
      </c>
      <c r="P547" s="7">
        <f t="shared" si="34"/>
        <v>6863</v>
      </c>
      <c r="Q547" t="str">
        <f t="shared" si="35"/>
        <v>technology</v>
      </c>
      <c r="R547" t="str">
        <f t="shared" si="32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9">
        <f t="shared" si="33"/>
        <v>115384.61538461538</v>
      </c>
      <c r="P548" s="7">
        <f t="shared" si="34"/>
        <v>27</v>
      </c>
      <c r="Q548" t="str">
        <f t="shared" si="35"/>
        <v>technology</v>
      </c>
      <c r="R548" t="str">
        <f t="shared" si="32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9">
        <f t="shared" si="33"/>
        <v>0</v>
      </c>
      <c r="P549" s="7">
        <f t="shared" si="34"/>
        <v>0</v>
      </c>
      <c r="Q549" t="str">
        <f t="shared" si="35"/>
        <v>technology</v>
      </c>
      <c r="R549" t="str">
        <f t="shared" si="32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9">
        <f t="shared" si="33"/>
        <v>111111.11111111111</v>
      </c>
      <c r="P550" s="7">
        <f t="shared" si="34"/>
        <v>5</v>
      </c>
      <c r="Q550" t="str">
        <f t="shared" si="35"/>
        <v>technology</v>
      </c>
      <c r="R550" t="str">
        <f t="shared" si="32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9">
        <f t="shared" si="33"/>
        <v>3676.4705882352941</v>
      </c>
      <c r="P551" s="7">
        <f t="shared" si="34"/>
        <v>38</v>
      </c>
      <c r="Q551" t="str">
        <f t="shared" si="35"/>
        <v>technology</v>
      </c>
      <c r="R551" t="str">
        <f t="shared" si="32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9">
        <f t="shared" si="33"/>
        <v>14285.714285714286</v>
      </c>
      <c r="P552" s="7">
        <f t="shared" si="34"/>
        <v>19.5</v>
      </c>
      <c r="Q552" t="str">
        <f t="shared" si="35"/>
        <v>technology</v>
      </c>
      <c r="R552" t="str">
        <f t="shared" si="32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9">
        <f t="shared" si="33"/>
        <v>1983.6022216344884</v>
      </c>
      <c r="P553" s="7">
        <f t="shared" si="34"/>
        <v>1904.5</v>
      </c>
      <c r="Q553" t="str">
        <f t="shared" si="35"/>
        <v>technology</v>
      </c>
      <c r="R553" t="str">
        <f t="shared" si="32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9">
        <f t="shared" si="33"/>
        <v>0</v>
      </c>
      <c r="P554" s="7">
        <f t="shared" si="34"/>
        <v>0</v>
      </c>
      <c r="Q554" t="str">
        <f t="shared" si="35"/>
        <v>technology</v>
      </c>
      <c r="R554" t="str">
        <f t="shared" si="32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9">
        <f t="shared" si="33"/>
        <v>20325.203252032519</v>
      </c>
      <c r="P555" s="7">
        <f t="shared" si="34"/>
        <v>64.5</v>
      </c>
      <c r="Q555" t="str">
        <f t="shared" si="35"/>
        <v>technology</v>
      </c>
      <c r="R555" t="str">
        <f t="shared" si="32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9">
        <f t="shared" si="33"/>
        <v>273.30508474576271</v>
      </c>
      <c r="P556" s="7">
        <f t="shared" si="34"/>
        <v>719</v>
      </c>
      <c r="Q556" t="str">
        <f t="shared" si="35"/>
        <v>technology</v>
      </c>
      <c r="R556" t="str">
        <f t="shared" si="32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9">
        <f t="shared" si="33"/>
        <v>0</v>
      </c>
      <c r="P557" s="7">
        <f t="shared" si="34"/>
        <v>0</v>
      </c>
      <c r="Q557" t="str">
        <f t="shared" si="35"/>
        <v>technology</v>
      </c>
      <c r="R557" t="str">
        <f t="shared" si="32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9">
        <f t="shared" si="33"/>
        <v>4000</v>
      </c>
      <c r="P558" s="7">
        <f t="shared" si="34"/>
        <v>100.5</v>
      </c>
      <c r="Q558" t="str">
        <f t="shared" si="35"/>
        <v>technology</v>
      </c>
      <c r="R558" t="str">
        <f t="shared" si="32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9">
        <f t="shared" si="33"/>
        <v>10980.966325036603</v>
      </c>
      <c r="P559" s="7">
        <f t="shared" si="34"/>
        <v>693</v>
      </c>
      <c r="Q559" t="str">
        <f t="shared" si="35"/>
        <v>technology</v>
      </c>
      <c r="R559" t="str">
        <f t="shared" si="32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9">
        <f t="shared" si="33"/>
        <v>0</v>
      </c>
      <c r="P560" s="7">
        <f t="shared" si="34"/>
        <v>0</v>
      </c>
      <c r="Q560" t="str">
        <f t="shared" si="35"/>
        <v>technology</v>
      </c>
      <c r="R560" t="str">
        <f t="shared" si="32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9">
        <f t="shared" si="33"/>
        <v>480000</v>
      </c>
      <c r="P561" s="7">
        <f t="shared" si="34"/>
        <v>25.5</v>
      </c>
      <c r="Q561" t="str">
        <f t="shared" si="35"/>
        <v>technology</v>
      </c>
      <c r="R561" t="str">
        <f t="shared" si="32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9">
        <f t="shared" si="33"/>
        <v>833333.33333333337</v>
      </c>
      <c r="P562" s="7">
        <f t="shared" si="34"/>
        <v>7.5</v>
      </c>
      <c r="Q562" t="str">
        <f t="shared" si="35"/>
        <v>technology</v>
      </c>
      <c r="R562" t="str">
        <f t="shared" si="32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9">
        <f t="shared" si="33"/>
        <v>27272.727272727276</v>
      </c>
      <c r="P563" s="7">
        <f t="shared" si="34"/>
        <v>28.5</v>
      </c>
      <c r="Q563" t="str">
        <f t="shared" si="35"/>
        <v>technology</v>
      </c>
      <c r="R563" t="str">
        <f t="shared" si="32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9">
        <f t="shared" si="33"/>
        <v>0</v>
      </c>
      <c r="P564" s="7">
        <f t="shared" si="34"/>
        <v>0</v>
      </c>
      <c r="Q564" t="str">
        <f t="shared" si="35"/>
        <v>technology</v>
      </c>
      <c r="R564" t="str">
        <f t="shared" si="32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9">
        <f t="shared" si="33"/>
        <v>110294.11764705883</v>
      </c>
      <c r="P565" s="7">
        <f t="shared" si="34"/>
        <v>35</v>
      </c>
      <c r="Q565" t="str">
        <f t="shared" si="35"/>
        <v>technology</v>
      </c>
      <c r="R565" t="str">
        <f t="shared" si="32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9">
        <f t="shared" si="33"/>
        <v>1800000</v>
      </c>
      <c r="P566" s="7">
        <f t="shared" si="34"/>
        <v>1</v>
      </c>
      <c r="Q566" t="str">
        <f t="shared" si="35"/>
        <v>technology</v>
      </c>
      <c r="R566" t="str">
        <f t="shared" si="32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9">
        <f t="shared" si="33"/>
        <v>0</v>
      </c>
      <c r="P567" s="7">
        <f t="shared" si="34"/>
        <v>0</v>
      </c>
      <c r="Q567" t="str">
        <f t="shared" si="35"/>
        <v>technology</v>
      </c>
      <c r="R567" t="str">
        <f t="shared" si="32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9">
        <f t="shared" si="33"/>
        <v>500000</v>
      </c>
      <c r="P568" s="7">
        <f t="shared" si="34"/>
        <v>1</v>
      </c>
      <c r="Q568" t="str">
        <f t="shared" si="35"/>
        <v>technology</v>
      </c>
      <c r="R568" t="str">
        <f t="shared" si="32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9">
        <f t="shared" si="33"/>
        <v>0</v>
      </c>
      <c r="P569" s="7">
        <f t="shared" si="34"/>
        <v>0</v>
      </c>
      <c r="Q569" t="str">
        <f t="shared" si="35"/>
        <v>technology</v>
      </c>
      <c r="R569" t="str">
        <f t="shared" si="32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9">
        <f t="shared" si="33"/>
        <v>10000</v>
      </c>
      <c r="P570" s="7">
        <f t="shared" si="34"/>
        <v>125</v>
      </c>
      <c r="Q570" t="str">
        <f t="shared" si="35"/>
        <v>technology</v>
      </c>
      <c r="R570" t="str">
        <f t="shared" si="32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9">
        <f t="shared" si="33"/>
        <v>12500</v>
      </c>
      <c r="P571" s="7">
        <f t="shared" si="34"/>
        <v>10.5</v>
      </c>
      <c r="Q571" t="str">
        <f t="shared" si="35"/>
        <v>technology</v>
      </c>
      <c r="R571" t="str">
        <f t="shared" si="32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9">
        <f t="shared" si="33"/>
        <v>59859.15492957746</v>
      </c>
      <c r="P572" s="7">
        <f t="shared" si="34"/>
        <v>71.5</v>
      </c>
      <c r="Q572" t="str">
        <f t="shared" si="35"/>
        <v>technology</v>
      </c>
      <c r="R572" t="str">
        <f t="shared" si="32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9">
        <f t="shared" si="33"/>
        <v>23584.905660377361</v>
      </c>
      <c r="P573" s="7">
        <f t="shared" si="34"/>
        <v>54</v>
      </c>
      <c r="Q573" t="str">
        <f t="shared" si="35"/>
        <v>technology</v>
      </c>
      <c r="R573" t="str">
        <f t="shared" si="32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9">
        <f t="shared" si="33"/>
        <v>0</v>
      </c>
      <c r="P574" s="7">
        <f t="shared" si="34"/>
        <v>0</v>
      </c>
      <c r="Q574" t="str">
        <f t="shared" si="35"/>
        <v>technology</v>
      </c>
      <c r="R574" t="str">
        <f t="shared" si="32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9">
        <f t="shared" si="33"/>
        <v>25690.173410404623</v>
      </c>
      <c r="P575" s="7">
        <f t="shared" si="34"/>
        <v>177.5</v>
      </c>
      <c r="Q575" t="str">
        <f t="shared" si="35"/>
        <v>technology</v>
      </c>
      <c r="R575" t="str">
        <f t="shared" si="32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9">
        <f t="shared" si="33"/>
        <v>13975</v>
      </c>
      <c r="P576" s="7">
        <f t="shared" si="34"/>
        <v>42</v>
      </c>
      <c r="Q576" t="str">
        <f t="shared" si="35"/>
        <v>technology</v>
      </c>
      <c r="R576" t="str">
        <f t="shared" si="32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9">
        <f t="shared" si="33"/>
        <v>23166.023166023166</v>
      </c>
      <c r="P577" s="7">
        <f t="shared" si="34"/>
        <v>131.5</v>
      </c>
      <c r="Q577" t="str">
        <f t="shared" si="35"/>
        <v>technology</v>
      </c>
      <c r="R577" t="str">
        <f t="shared" si="32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9">
        <f t="shared" si="33"/>
        <v>8000000</v>
      </c>
      <c r="P578" s="7">
        <f t="shared" si="34"/>
        <v>1</v>
      </c>
      <c r="Q578" t="str">
        <f t="shared" si="35"/>
        <v>technology</v>
      </c>
      <c r="R578" t="str">
        <f t="shared" ref="R578:R641" si="36">RIGHT(N578,LEN(N578)-SEARCH("/",N578))</f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9">
        <f t="shared" ref="O579:O642" si="37">IFERROR(D579/E579*100,0)</f>
        <v>50000</v>
      </c>
      <c r="P579" s="7">
        <f t="shared" ref="P579:P642" si="38">AVERAGE(L579,E579)</f>
        <v>5.5</v>
      </c>
      <c r="Q579" t="str">
        <f t="shared" ref="Q579:Q642" si="39">LEFT(N579,FIND("/",N579)-1)</f>
        <v>technology</v>
      </c>
      <c r="R579" t="str">
        <f t="shared" si="36"/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9">
        <f t="shared" si="37"/>
        <v>892857.14285714296</v>
      </c>
      <c r="P580" s="7">
        <f t="shared" si="38"/>
        <v>10.5</v>
      </c>
      <c r="Q580" t="str">
        <f t="shared" si="39"/>
        <v>technology</v>
      </c>
      <c r="R580" t="str">
        <f t="shared" si="36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9">
        <f t="shared" si="37"/>
        <v>6857.1428571428569</v>
      </c>
      <c r="P581" s="7">
        <f t="shared" si="38"/>
        <v>90</v>
      </c>
      <c r="Q581" t="str">
        <f t="shared" si="39"/>
        <v>technology</v>
      </c>
      <c r="R581" t="str">
        <f t="shared" si="36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9">
        <f t="shared" si="37"/>
        <v>300000</v>
      </c>
      <c r="P582" s="7">
        <f t="shared" si="38"/>
        <v>1</v>
      </c>
      <c r="Q582" t="str">
        <f t="shared" si="39"/>
        <v>technology</v>
      </c>
      <c r="R582" t="str">
        <f t="shared" si="36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9">
        <f t="shared" si="37"/>
        <v>0</v>
      </c>
      <c r="P583" s="7">
        <f t="shared" si="38"/>
        <v>0</v>
      </c>
      <c r="Q583" t="str">
        <f t="shared" si="39"/>
        <v>technology</v>
      </c>
      <c r="R583" t="str">
        <f t="shared" si="36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9">
        <f t="shared" si="37"/>
        <v>0</v>
      </c>
      <c r="P584" s="7">
        <f t="shared" si="38"/>
        <v>0</v>
      </c>
      <c r="Q584" t="str">
        <f t="shared" si="39"/>
        <v>technology</v>
      </c>
      <c r="R584" t="str">
        <f t="shared" si="36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9">
        <f t="shared" si="37"/>
        <v>900000</v>
      </c>
      <c r="P585" s="7">
        <f t="shared" si="38"/>
        <v>1</v>
      </c>
      <c r="Q585" t="str">
        <f t="shared" si="39"/>
        <v>technology</v>
      </c>
      <c r="R585" t="str">
        <f t="shared" si="36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9">
        <f t="shared" si="37"/>
        <v>10000</v>
      </c>
      <c r="P586" s="7">
        <f t="shared" si="38"/>
        <v>6</v>
      </c>
      <c r="Q586" t="str">
        <f t="shared" si="39"/>
        <v>technology</v>
      </c>
      <c r="R586" t="str">
        <f t="shared" si="36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9">
        <f t="shared" si="37"/>
        <v>0</v>
      </c>
      <c r="P587" s="7">
        <f t="shared" si="38"/>
        <v>0</v>
      </c>
      <c r="Q587" t="str">
        <f t="shared" si="39"/>
        <v>technology</v>
      </c>
      <c r="R587" t="str">
        <f t="shared" si="36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9">
        <f t="shared" si="37"/>
        <v>17857.142857142859</v>
      </c>
      <c r="P588" s="7">
        <f t="shared" si="38"/>
        <v>30</v>
      </c>
      <c r="Q588" t="str">
        <f t="shared" si="39"/>
        <v>technology</v>
      </c>
      <c r="R588" t="str">
        <f t="shared" si="36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9">
        <f t="shared" si="37"/>
        <v>1100.9174311926606</v>
      </c>
      <c r="P589" s="7">
        <f t="shared" si="38"/>
        <v>1366</v>
      </c>
      <c r="Q589" t="str">
        <f t="shared" si="39"/>
        <v>technology</v>
      </c>
      <c r="R589" t="str">
        <f t="shared" si="36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9">
        <f t="shared" si="37"/>
        <v>2990.0332225913621</v>
      </c>
      <c r="P590" s="7">
        <f t="shared" si="38"/>
        <v>151.5</v>
      </c>
      <c r="Q590" t="str">
        <f t="shared" si="39"/>
        <v>technology</v>
      </c>
      <c r="R590" t="str">
        <f t="shared" si="36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9">
        <f t="shared" si="37"/>
        <v>750000</v>
      </c>
      <c r="P591" s="7">
        <f t="shared" si="38"/>
        <v>1</v>
      </c>
      <c r="Q591" t="str">
        <f t="shared" si="39"/>
        <v>technology</v>
      </c>
      <c r="R591" t="str">
        <f t="shared" si="36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9">
        <f t="shared" si="37"/>
        <v>2242.1524663677128</v>
      </c>
      <c r="P592" s="7">
        <f t="shared" si="38"/>
        <v>116</v>
      </c>
      <c r="Q592" t="str">
        <f t="shared" si="39"/>
        <v>technology</v>
      </c>
      <c r="R592" t="str">
        <f t="shared" si="36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9">
        <f t="shared" si="37"/>
        <v>163934.42622950819</v>
      </c>
      <c r="P593" s="7">
        <f t="shared" si="38"/>
        <v>31.5</v>
      </c>
      <c r="Q593" t="str">
        <f t="shared" si="39"/>
        <v>technology</v>
      </c>
      <c r="R593" t="str">
        <f t="shared" si="36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9">
        <f t="shared" si="37"/>
        <v>3000</v>
      </c>
      <c r="P594" s="7">
        <f t="shared" si="38"/>
        <v>125.5</v>
      </c>
      <c r="Q594" t="str">
        <f t="shared" si="39"/>
        <v>technology</v>
      </c>
      <c r="R594" t="str">
        <f t="shared" si="36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9">
        <f t="shared" si="37"/>
        <v>434.78260869565213</v>
      </c>
      <c r="P595" s="7">
        <f t="shared" si="38"/>
        <v>61</v>
      </c>
      <c r="Q595" t="str">
        <f t="shared" si="39"/>
        <v>technology</v>
      </c>
      <c r="R595" t="str">
        <f t="shared" si="36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9">
        <f t="shared" si="37"/>
        <v>96153.846153846156</v>
      </c>
      <c r="P596" s="7">
        <f t="shared" si="38"/>
        <v>14</v>
      </c>
      <c r="Q596" t="str">
        <f t="shared" si="39"/>
        <v>technology</v>
      </c>
      <c r="R596" t="str">
        <f t="shared" si="36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9">
        <f t="shared" si="37"/>
        <v>23474.178403755868</v>
      </c>
      <c r="P597" s="7">
        <f t="shared" si="38"/>
        <v>217</v>
      </c>
      <c r="Q597" t="str">
        <f t="shared" si="39"/>
        <v>technology</v>
      </c>
      <c r="R597" t="str">
        <f t="shared" si="36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9">
        <f t="shared" si="37"/>
        <v>333333.33333333337</v>
      </c>
      <c r="P598" s="7">
        <f t="shared" si="38"/>
        <v>4</v>
      </c>
      <c r="Q598" t="str">
        <f t="shared" si="39"/>
        <v>technology</v>
      </c>
      <c r="R598" t="str">
        <f t="shared" si="36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9">
        <f t="shared" si="37"/>
        <v>37500</v>
      </c>
      <c r="P599" s="7">
        <f t="shared" si="38"/>
        <v>11</v>
      </c>
      <c r="Q599" t="str">
        <f t="shared" si="39"/>
        <v>technology</v>
      </c>
      <c r="R599" t="str">
        <f t="shared" si="36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9">
        <f t="shared" si="37"/>
        <v>294.11764705882354</v>
      </c>
      <c r="P600" s="7">
        <f t="shared" si="38"/>
        <v>428.5</v>
      </c>
      <c r="Q600" t="str">
        <f t="shared" si="39"/>
        <v>technology</v>
      </c>
      <c r="R600" t="str">
        <f t="shared" si="36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9">
        <f t="shared" si="37"/>
        <v>161290.32258064518</v>
      </c>
      <c r="P601" s="7">
        <f t="shared" si="38"/>
        <v>16.5</v>
      </c>
      <c r="Q601" t="str">
        <f t="shared" si="39"/>
        <v>technology</v>
      </c>
      <c r="R601" t="str">
        <f t="shared" si="36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9">
        <f t="shared" si="37"/>
        <v>5000</v>
      </c>
      <c r="P602" s="7">
        <f t="shared" si="38"/>
        <v>50.5</v>
      </c>
      <c r="Q602" t="str">
        <f t="shared" si="39"/>
        <v>technology</v>
      </c>
      <c r="R602" t="str">
        <f t="shared" si="36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9">
        <f t="shared" si="37"/>
        <v>7142.8571428571431</v>
      </c>
      <c r="P603" s="7">
        <f t="shared" si="38"/>
        <v>73</v>
      </c>
      <c r="Q603" t="str">
        <f t="shared" si="39"/>
        <v>technology</v>
      </c>
      <c r="R603" t="str">
        <f t="shared" si="36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9">
        <f t="shared" si="37"/>
        <v>0</v>
      </c>
      <c r="P604" s="7">
        <f t="shared" si="38"/>
        <v>0</v>
      </c>
      <c r="Q604" t="str">
        <f t="shared" si="39"/>
        <v>technology</v>
      </c>
      <c r="R604" t="str">
        <f t="shared" si="36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9">
        <f t="shared" si="37"/>
        <v>2542.28670214569</v>
      </c>
      <c r="P605" s="7">
        <f t="shared" si="38"/>
        <v>301.51</v>
      </c>
      <c r="Q605" t="str">
        <f t="shared" si="39"/>
        <v>technology</v>
      </c>
      <c r="R605" t="str">
        <f t="shared" si="36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9">
        <f t="shared" si="37"/>
        <v>0</v>
      </c>
      <c r="P606" s="7">
        <f t="shared" si="38"/>
        <v>0</v>
      </c>
      <c r="Q606" t="str">
        <f t="shared" si="39"/>
        <v>technology</v>
      </c>
      <c r="R606" t="str">
        <f t="shared" si="36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9">
        <f t="shared" si="37"/>
        <v>3816.7938931297713</v>
      </c>
      <c r="P607" s="7">
        <f t="shared" si="38"/>
        <v>69.5</v>
      </c>
      <c r="Q607" t="str">
        <f t="shared" si="39"/>
        <v>technology</v>
      </c>
      <c r="R607" t="str">
        <f t="shared" si="36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9">
        <f t="shared" si="37"/>
        <v>50000</v>
      </c>
      <c r="P608" s="7">
        <f t="shared" si="38"/>
        <v>5.5</v>
      </c>
      <c r="Q608" t="str">
        <f t="shared" si="39"/>
        <v>technology</v>
      </c>
      <c r="R608" t="str">
        <f t="shared" si="36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9">
        <f t="shared" si="37"/>
        <v>0</v>
      </c>
      <c r="P609" s="7">
        <f t="shared" si="38"/>
        <v>0</v>
      </c>
      <c r="Q609" t="str">
        <f t="shared" si="39"/>
        <v>technology</v>
      </c>
      <c r="R609" t="str">
        <f t="shared" si="36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9">
        <f t="shared" si="37"/>
        <v>10266.94045174538</v>
      </c>
      <c r="P610" s="7">
        <f t="shared" si="38"/>
        <v>733</v>
      </c>
      <c r="Q610" t="str">
        <f t="shared" si="39"/>
        <v>technology</v>
      </c>
      <c r="R610" t="str">
        <f t="shared" si="36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9">
        <f t="shared" si="37"/>
        <v>15600</v>
      </c>
      <c r="P611" s="7">
        <f t="shared" si="38"/>
        <v>3</v>
      </c>
      <c r="Q611" t="str">
        <f t="shared" si="39"/>
        <v>technology</v>
      </c>
      <c r="R611" t="str">
        <f t="shared" si="36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9">
        <f t="shared" si="37"/>
        <v>0</v>
      </c>
      <c r="P612" s="7">
        <f t="shared" si="38"/>
        <v>0</v>
      </c>
      <c r="Q612" t="str">
        <f t="shared" si="39"/>
        <v>technology</v>
      </c>
      <c r="R612" t="str">
        <f t="shared" si="36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9">
        <f t="shared" si="37"/>
        <v>0</v>
      </c>
      <c r="P613" s="7">
        <f t="shared" si="38"/>
        <v>0</v>
      </c>
      <c r="Q613" t="str">
        <f t="shared" si="39"/>
        <v>technology</v>
      </c>
      <c r="R613" t="str">
        <f t="shared" si="36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9">
        <f t="shared" si="37"/>
        <v>0</v>
      </c>
      <c r="P614" s="7">
        <f t="shared" si="38"/>
        <v>0</v>
      </c>
      <c r="Q614" t="str">
        <f t="shared" si="39"/>
        <v>technology</v>
      </c>
      <c r="R614" t="str">
        <f t="shared" si="36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9">
        <f t="shared" si="37"/>
        <v>468.0917459822125</v>
      </c>
      <c r="P615" s="7">
        <f t="shared" si="38"/>
        <v>6469.5</v>
      </c>
      <c r="Q615" t="str">
        <f t="shared" si="39"/>
        <v>technology</v>
      </c>
      <c r="R615" t="str">
        <f t="shared" si="36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9">
        <f t="shared" si="37"/>
        <v>0</v>
      </c>
      <c r="P616" s="7">
        <f t="shared" si="38"/>
        <v>0</v>
      </c>
      <c r="Q616" t="str">
        <f t="shared" si="39"/>
        <v>technology</v>
      </c>
      <c r="R616" t="str">
        <f t="shared" si="36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9">
        <f t="shared" si="37"/>
        <v>0</v>
      </c>
      <c r="P617" s="7">
        <f t="shared" si="38"/>
        <v>0</v>
      </c>
      <c r="Q617" t="str">
        <f t="shared" si="39"/>
        <v>technology</v>
      </c>
      <c r="R617" t="str">
        <f t="shared" si="36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9">
        <f t="shared" si="37"/>
        <v>0</v>
      </c>
      <c r="P618" s="7">
        <f t="shared" si="38"/>
        <v>0</v>
      </c>
      <c r="Q618" t="str">
        <f t="shared" si="39"/>
        <v>technology</v>
      </c>
      <c r="R618" t="str">
        <f t="shared" si="36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9">
        <f t="shared" si="37"/>
        <v>3333.3333333333335</v>
      </c>
      <c r="P619" s="7">
        <f t="shared" si="38"/>
        <v>31.5</v>
      </c>
      <c r="Q619" t="str">
        <f t="shared" si="39"/>
        <v>technology</v>
      </c>
      <c r="R619" t="str">
        <f t="shared" si="36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9">
        <f t="shared" si="37"/>
        <v>0</v>
      </c>
      <c r="P620" s="7">
        <f t="shared" si="38"/>
        <v>0</v>
      </c>
      <c r="Q620" t="str">
        <f t="shared" si="39"/>
        <v>technology</v>
      </c>
      <c r="R620" t="str">
        <f t="shared" si="36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9">
        <f t="shared" si="37"/>
        <v>250000000</v>
      </c>
      <c r="P621" s="7">
        <f t="shared" si="38"/>
        <v>1</v>
      </c>
      <c r="Q621" t="str">
        <f t="shared" si="39"/>
        <v>technology</v>
      </c>
      <c r="R621" t="str">
        <f t="shared" si="36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9">
        <f t="shared" si="37"/>
        <v>10000</v>
      </c>
      <c r="P622" s="7">
        <f t="shared" si="38"/>
        <v>150.5</v>
      </c>
      <c r="Q622" t="str">
        <f t="shared" si="39"/>
        <v>technology</v>
      </c>
      <c r="R622" t="str">
        <f t="shared" si="36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9">
        <f t="shared" si="37"/>
        <v>9578.5440613026822</v>
      </c>
      <c r="P623" s="7">
        <f t="shared" si="38"/>
        <v>132</v>
      </c>
      <c r="Q623" t="str">
        <f t="shared" si="39"/>
        <v>technology</v>
      </c>
      <c r="R623" t="str">
        <f t="shared" si="36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9">
        <f t="shared" si="37"/>
        <v>1759.5307917888563</v>
      </c>
      <c r="P624" s="7">
        <f t="shared" si="38"/>
        <v>175</v>
      </c>
      <c r="Q624" t="str">
        <f t="shared" si="39"/>
        <v>technology</v>
      </c>
      <c r="R624" t="str">
        <f t="shared" si="36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9">
        <f t="shared" si="37"/>
        <v>0</v>
      </c>
      <c r="P625" s="7">
        <f t="shared" si="38"/>
        <v>0</v>
      </c>
      <c r="Q625" t="str">
        <f t="shared" si="39"/>
        <v>technology</v>
      </c>
      <c r="R625" t="str">
        <f t="shared" si="36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9">
        <f t="shared" si="37"/>
        <v>0</v>
      </c>
      <c r="P626" s="7">
        <f t="shared" si="38"/>
        <v>0</v>
      </c>
      <c r="Q626" t="str">
        <f t="shared" si="39"/>
        <v>technology</v>
      </c>
      <c r="R626" t="str">
        <f t="shared" si="36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9">
        <f t="shared" si="37"/>
        <v>0</v>
      </c>
      <c r="P627" s="7">
        <f t="shared" si="38"/>
        <v>0</v>
      </c>
      <c r="Q627" t="str">
        <f t="shared" si="39"/>
        <v>technology</v>
      </c>
      <c r="R627" t="str">
        <f t="shared" si="36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9">
        <f t="shared" si="37"/>
        <v>575.37399309551211</v>
      </c>
      <c r="P628" s="7">
        <f t="shared" si="38"/>
        <v>2192</v>
      </c>
      <c r="Q628" t="str">
        <f t="shared" si="39"/>
        <v>technology</v>
      </c>
      <c r="R628" t="str">
        <f t="shared" si="36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9">
        <f t="shared" si="37"/>
        <v>500000</v>
      </c>
      <c r="P629" s="7">
        <f t="shared" si="38"/>
        <v>45.5</v>
      </c>
      <c r="Q629" t="str">
        <f t="shared" si="39"/>
        <v>technology</v>
      </c>
      <c r="R629" t="str">
        <f t="shared" si="36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9">
        <f t="shared" si="37"/>
        <v>0</v>
      </c>
      <c r="P630" s="7">
        <f t="shared" si="38"/>
        <v>0</v>
      </c>
      <c r="Q630" t="str">
        <f t="shared" si="39"/>
        <v>technology</v>
      </c>
      <c r="R630" t="str">
        <f t="shared" si="36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9">
        <f t="shared" si="37"/>
        <v>57142.857142857145</v>
      </c>
      <c r="P631" s="7">
        <f t="shared" si="38"/>
        <v>176.5</v>
      </c>
      <c r="Q631" t="str">
        <f t="shared" si="39"/>
        <v>technology</v>
      </c>
      <c r="R631" t="str">
        <f t="shared" si="36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9">
        <f t="shared" si="37"/>
        <v>119990.00000000001</v>
      </c>
      <c r="P632" s="7">
        <f t="shared" si="38"/>
        <v>5.5</v>
      </c>
      <c r="Q632" t="str">
        <f t="shared" si="39"/>
        <v>technology</v>
      </c>
      <c r="R632" t="str">
        <f t="shared" si="36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9">
        <f t="shared" si="37"/>
        <v>7246.376811594203</v>
      </c>
      <c r="P633" s="7">
        <f t="shared" si="38"/>
        <v>349.5</v>
      </c>
      <c r="Q633" t="str">
        <f t="shared" si="39"/>
        <v>technology</v>
      </c>
      <c r="R633" t="str">
        <f t="shared" si="36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9">
        <f t="shared" si="37"/>
        <v>0</v>
      </c>
      <c r="P634" s="7">
        <f t="shared" si="38"/>
        <v>0</v>
      </c>
      <c r="Q634" t="str">
        <f t="shared" si="39"/>
        <v>technology</v>
      </c>
      <c r="R634" t="str">
        <f t="shared" si="36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9">
        <f t="shared" si="37"/>
        <v>803.21285140562259</v>
      </c>
      <c r="P635" s="7">
        <f t="shared" si="38"/>
        <v>635</v>
      </c>
      <c r="Q635" t="str">
        <f t="shared" si="39"/>
        <v>technology</v>
      </c>
      <c r="R635" t="str">
        <f t="shared" si="36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9">
        <f t="shared" si="37"/>
        <v>500000</v>
      </c>
      <c r="P636" s="7">
        <f t="shared" si="38"/>
        <v>1</v>
      </c>
      <c r="Q636" t="str">
        <f t="shared" si="39"/>
        <v>technology</v>
      </c>
      <c r="R636" t="str">
        <f t="shared" si="36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9">
        <f t="shared" si="37"/>
        <v>1250000</v>
      </c>
      <c r="P637" s="7">
        <f t="shared" si="38"/>
        <v>1.5</v>
      </c>
      <c r="Q637" t="str">
        <f t="shared" si="39"/>
        <v>technology</v>
      </c>
      <c r="R637" t="str">
        <f t="shared" si="36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9">
        <f t="shared" si="37"/>
        <v>50000</v>
      </c>
      <c r="P638" s="7">
        <f t="shared" si="38"/>
        <v>2.5</v>
      </c>
      <c r="Q638" t="str">
        <f t="shared" si="39"/>
        <v>technology</v>
      </c>
      <c r="R638" t="str">
        <f t="shared" si="36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9">
        <f t="shared" si="37"/>
        <v>0</v>
      </c>
      <c r="P639" s="7">
        <f t="shared" si="38"/>
        <v>0</v>
      </c>
      <c r="Q639" t="str">
        <f t="shared" si="39"/>
        <v>technology</v>
      </c>
      <c r="R639" t="str">
        <f t="shared" si="36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9">
        <f t="shared" si="37"/>
        <v>1111111.1111111112</v>
      </c>
      <c r="P640" s="7">
        <f t="shared" si="38"/>
        <v>12</v>
      </c>
      <c r="Q640" t="str">
        <f t="shared" si="39"/>
        <v>technology</v>
      </c>
      <c r="R640" t="str">
        <f t="shared" si="36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9">
        <f t="shared" si="37"/>
        <v>100000000</v>
      </c>
      <c r="P641" s="7">
        <f t="shared" si="38"/>
        <v>1</v>
      </c>
      <c r="Q641" t="str">
        <f t="shared" si="39"/>
        <v>technology</v>
      </c>
      <c r="R641" t="str">
        <f t="shared" si="36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9">
        <f t="shared" si="37"/>
        <v>69.306930693069305</v>
      </c>
      <c r="P642" s="7">
        <f t="shared" si="38"/>
        <v>51.5</v>
      </c>
      <c r="Q642" t="str">
        <f t="shared" si="39"/>
        <v>technology</v>
      </c>
      <c r="R642" t="str">
        <f t="shared" ref="R642:R705" si="40">RIGHT(N642,LEN(N642)-SEARCH("/",N642))</f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9">
        <f t="shared" ref="O643:O706" si="41">IFERROR(D643/E643*100,0)</f>
        <v>83.919018147487677</v>
      </c>
      <c r="P643" s="7">
        <f t="shared" ref="P643:P706" si="42">AVERAGE(L643,E643)</f>
        <v>23990</v>
      </c>
      <c r="Q643" t="str">
        <f t="shared" ref="Q643:Q706" si="43">LEFT(N643,FIND("/",N643)-1)</f>
        <v>technology</v>
      </c>
      <c r="R643" t="str">
        <f t="shared" si="40"/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9">
        <f t="shared" si="41"/>
        <v>6.8470405379035055</v>
      </c>
      <c r="P644" s="7">
        <f t="shared" si="42"/>
        <v>147135.5</v>
      </c>
      <c r="Q644" t="str">
        <f t="shared" si="43"/>
        <v>technology</v>
      </c>
      <c r="R644" t="str">
        <f t="shared" si="40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9">
        <f t="shared" si="41"/>
        <v>94.510812036897022</v>
      </c>
      <c r="P645" s="7">
        <f t="shared" si="42"/>
        <v>13302</v>
      </c>
      <c r="Q645" t="str">
        <f t="shared" si="43"/>
        <v>technology</v>
      </c>
      <c r="R645" t="str">
        <f t="shared" si="40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9">
        <f t="shared" si="41"/>
        <v>33.320236259134411</v>
      </c>
      <c r="P646" s="7">
        <f t="shared" si="42"/>
        <v>38025.24</v>
      </c>
      <c r="Q646" t="str">
        <f t="shared" si="43"/>
        <v>technology</v>
      </c>
      <c r="R646" t="str">
        <f t="shared" si="40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9">
        <f t="shared" si="41"/>
        <v>35.880875493362034</v>
      </c>
      <c r="P647" s="7">
        <f t="shared" si="42"/>
        <v>2905.5</v>
      </c>
      <c r="Q647" t="str">
        <f t="shared" si="43"/>
        <v>technology</v>
      </c>
      <c r="R647" t="str">
        <f t="shared" si="40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9">
        <f t="shared" si="41"/>
        <v>75.828665131136191</v>
      </c>
      <c r="P648" s="7">
        <f t="shared" si="42"/>
        <v>541.005</v>
      </c>
      <c r="Q648" t="str">
        <f t="shared" si="43"/>
        <v>technology</v>
      </c>
      <c r="R648" t="str">
        <f t="shared" si="40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9">
        <f t="shared" si="41"/>
        <v>93.41429238673517</v>
      </c>
      <c r="P649" s="7">
        <f t="shared" si="42"/>
        <v>1079</v>
      </c>
      <c r="Q649" t="str">
        <f t="shared" si="43"/>
        <v>technology</v>
      </c>
      <c r="R649" t="str">
        <f t="shared" si="40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9">
        <f t="shared" si="41"/>
        <v>78.850139677390288</v>
      </c>
      <c r="P650" s="7">
        <f t="shared" si="42"/>
        <v>22207.5</v>
      </c>
      <c r="Q650" t="str">
        <f t="shared" si="43"/>
        <v>technology</v>
      </c>
      <c r="R650" t="str">
        <f t="shared" si="40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9">
        <f t="shared" si="41"/>
        <v>71.44898542440697</v>
      </c>
      <c r="P651" s="7">
        <f t="shared" si="42"/>
        <v>1790.5</v>
      </c>
      <c r="Q651" t="str">
        <f t="shared" si="43"/>
        <v>technology</v>
      </c>
      <c r="R651" t="str">
        <f t="shared" si="40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9">
        <f t="shared" si="41"/>
        <v>88.967971530249116</v>
      </c>
      <c r="P652" s="7">
        <f t="shared" si="42"/>
        <v>867</v>
      </c>
      <c r="Q652" t="str">
        <f t="shared" si="43"/>
        <v>technology</v>
      </c>
      <c r="R652" t="str">
        <f t="shared" si="40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9">
        <f t="shared" si="41"/>
        <v>99.474773197517109</v>
      </c>
      <c r="P653" s="7">
        <f t="shared" si="42"/>
        <v>12618.5</v>
      </c>
      <c r="Q653" t="str">
        <f t="shared" si="43"/>
        <v>technology</v>
      </c>
      <c r="R653" t="str">
        <f t="shared" si="40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9">
        <f t="shared" si="41"/>
        <v>99.535500995355008</v>
      </c>
      <c r="P654" s="7">
        <f t="shared" si="42"/>
        <v>1521</v>
      </c>
      <c r="Q654" t="str">
        <f t="shared" si="43"/>
        <v>technology</v>
      </c>
      <c r="R654" t="str">
        <f t="shared" si="40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9">
        <f t="shared" si="41"/>
        <v>70.698358384118322</v>
      </c>
      <c r="P655" s="7">
        <f t="shared" si="42"/>
        <v>53595.75</v>
      </c>
      <c r="Q655" t="str">
        <f t="shared" si="43"/>
        <v>technology</v>
      </c>
      <c r="R655" t="str">
        <f t="shared" si="40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9">
        <f t="shared" si="41"/>
        <v>37.41231488698363</v>
      </c>
      <c r="P656" s="7">
        <f t="shared" si="42"/>
        <v>16544</v>
      </c>
      <c r="Q656" t="str">
        <f t="shared" si="43"/>
        <v>technology</v>
      </c>
      <c r="R656" t="str">
        <f t="shared" si="40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9">
        <f t="shared" si="41"/>
        <v>68.079312398944765</v>
      </c>
      <c r="P657" s="7">
        <f t="shared" si="42"/>
        <v>6012.5</v>
      </c>
      <c r="Q657" t="str">
        <f t="shared" si="43"/>
        <v>technology</v>
      </c>
      <c r="R657" t="str">
        <f t="shared" si="40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9">
        <f t="shared" si="41"/>
        <v>46.825248173815318</v>
      </c>
      <c r="P658" s="7">
        <f t="shared" si="42"/>
        <v>5382.5</v>
      </c>
      <c r="Q658" t="str">
        <f t="shared" si="43"/>
        <v>technology</v>
      </c>
      <c r="R658" t="str">
        <f t="shared" si="40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9">
        <f t="shared" si="41"/>
        <v>79.554494828957829</v>
      </c>
      <c r="P659" s="7">
        <f t="shared" si="42"/>
        <v>9477</v>
      </c>
      <c r="Q659" t="str">
        <f t="shared" si="43"/>
        <v>technology</v>
      </c>
      <c r="R659" t="str">
        <f t="shared" si="40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9">
        <f t="shared" si="41"/>
        <v>95.728534976969215</v>
      </c>
      <c r="P660" s="7">
        <f t="shared" si="42"/>
        <v>15226.5</v>
      </c>
      <c r="Q660" t="str">
        <f t="shared" si="43"/>
        <v>technology</v>
      </c>
      <c r="R660" t="str">
        <f t="shared" si="40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9">
        <f t="shared" si="41"/>
        <v>99.436526350679486</v>
      </c>
      <c r="P661" s="7">
        <f t="shared" si="42"/>
        <v>1519</v>
      </c>
      <c r="Q661" t="str">
        <f t="shared" si="43"/>
        <v>technology</v>
      </c>
      <c r="R661" t="str">
        <f t="shared" si="40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9">
        <f t="shared" si="41"/>
        <v>3270.1111837802487</v>
      </c>
      <c r="P662" s="7">
        <f t="shared" si="42"/>
        <v>773.5</v>
      </c>
      <c r="Q662" t="str">
        <f t="shared" si="43"/>
        <v>technology</v>
      </c>
      <c r="R662" t="str">
        <f t="shared" si="40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9">
        <f t="shared" si="41"/>
        <v>10526.315789473683</v>
      </c>
      <c r="P663" s="7">
        <f t="shared" si="42"/>
        <v>52</v>
      </c>
      <c r="Q663" t="str">
        <f t="shared" si="43"/>
        <v>technology</v>
      </c>
      <c r="R663" t="str">
        <f t="shared" si="40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9">
        <f t="shared" si="41"/>
        <v>25000</v>
      </c>
      <c r="P664" s="7">
        <f t="shared" si="42"/>
        <v>80</v>
      </c>
      <c r="Q664" t="str">
        <f t="shared" si="43"/>
        <v>technology</v>
      </c>
      <c r="R664" t="str">
        <f t="shared" si="40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9">
        <f t="shared" si="41"/>
        <v>28571.428571428572</v>
      </c>
      <c r="P665" s="7">
        <f t="shared" si="42"/>
        <v>353.5</v>
      </c>
      <c r="Q665" t="str">
        <f t="shared" si="43"/>
        <v>technology</v>
      </c>
      <c r="R665" t="str">
        <f t="shared" si="40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9">
        <f t="shared" si="41"/>
        <v>1327.4336283185842</v>
      </c>
      <c r="P666" s="7">
        <f t="shared" si="42"/>
        <v>466.5</v>
      </c>
      <c r="Q666" t="str">
        <f t="shared" si="43"/>
        <v>technology</v>
      </c>
      <c r="R666" t="str">
        <f t="shared" si="40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9">
        <f t="shared" si="41"/>
        <v>536.48068669527891</v>
      </c>
      <c r="P667" s="7">
        <f t="shared" si="42"/>
        <v>938</v>
      </c>
      <c r="Q667" t="str">
        <f t="shared" si="43"/>
        <v>technology</v>
      </c>
      <c r="R667" t="str">
        <f t="shared" si="40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9">
        <f t="shared" si="41"/>
        <v>2500000</v>
      </c>
      <c r="P668" s="7">
        <f t="shared" si="42"/>
        <v>6</v>
      </c>
      <c r="Q668" t="str">
        <f t="shared" si="43"/>
        <v>technology</v>
      </c>
      <c r="R668" t="str">
        <f t="shared" si="40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9">
        <f t="shared" si="41"/>
        <v>998.00399201596815</v>
      </c>
      <c r="P669" s="7">
        <f t="shared" si="42"/>
        <v>2519</v>
      </c>
      <c r="Q669" t="str">
        <f t="shared" si="43"/>
        <v>technology</v>
      </c>
      <c r="R669" t="str">
        <f t="shared" si="40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9">
        <f t="shared" si="41"/>
        <v>2192.9824561403511</v>
      </c>
      <c r="P670" s="7">
        <f t="shared" si="42"/>
        <v>354.5</v>
      </c>
      <c r="Q670" t="str">
        <f t="shared" si="43"/>
        <v>technology</v>
      </c>
      <c r="R670" t="str">
        <f t="shared" si="40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9">
        <f t="shared" si="41"/>
        <v>464.95408578402885</v>
      </c>
      <c r="P671" s="7">
        <f t="shared" si="42"/>
        <v>21521.5</v>
      </c>
      <c r="Q671" t="str">
        <f t="shared" si="43"/>
        <v>technology</v>
      </c>
      <c r="R671" t="str">
        <f t="shared" si="40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9">
        <f t="shared" si="41"/>
        <v>341.56893999772285</v>
      </c>
      <c r="P672" s="7">
        <f t="shared" si="42"/>
        <v>13329.5</v>
      </c>
      <c r="Q672" t="str">
        <f t="shared" si="43"/>
        <v>technology</v>
      </c>
      <c r="R672" t="str">
        <f t="shared" si="40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9">
        <f t="shared" si="41"/>
        <v>253.6354413256679</v>
      </c>
      <c r="P673" s="7">
        <f t="shared" si="42"/>
        <v>5921.5</v>
      </c>
      <c r="Q673" t="str">
        <f t="shared" si="43"/>
        <v>technology</v>
      </c>
      <c r="R673" t="str">
        <f t="shared" si="40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9">
        <f t="shared" si="41"/>
        <v>462.36360273719254</v>
      </c>
      <c r="P674" s="7">
        <f t="shared" si="42"/>
        <v>5514.5</v>
      </c>
      <c r="Q674" t="str">
        <f t="shared" si="43"/>
        <v>technology</v>
      </c>
      <c r="R674" t="str">
        <f t="shared" si="40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9">
        <f t="shared" si="41"/>
        <v>48780.487804878052</v>
      </c>
      <c r="P675" s="7">
        <f t="shared" si="42"/>
        <v>104</v>
      </c>
      <c r="Q675" t="str">
        <f t="shared" si="43"/>
        <v>technology</v>
      </c>
      <c r="R675" t="str">
        <f t="shared" si="40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9">
        <f t="shared" si="41"/>
        <v>333333.33333333337</v>
      </c>
      <c r="P676" s="7">
        <f t="shared" si="42"/>
        <v>8.5</v>
      </c>
      <c r="Q676" t="str">
        <f t="shared" si="43"/>
        <v>technology</v>
      </c>
      <c r="R676" t="str">
        <f t="shared" si="40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9">
        <f t="shared" si="41"/>
        <v>673.40067340067344</v>
      </c>
      <c r="P677" s="7">
        <f t="shared" si="42"/>
        <v>458.5</v>
      </c>
      <c r="Q677" t="str">
        <f t="shared" si="43"/>
        <v>technology</v>
      </c>
      <c r="R677" t="str">
        <f t="shared" si="40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9">
        <f t="shared" si="41"/>
        <v>6798.0965329707687</v>
      </c>
      <c r="P678" s="7">
        <f t="shared" si="42"/>
        <v>747.5</v>
      </c>
      <c r="Q678" t="str">
        <f t="shared" si="43"/>
        <v>technology</v>
      </c>
      <c r="R678" t="str">
        <f t="shared" si="40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9">
        <f t="shared" si="41"/>
        <v>390.86929330831765</v>
      </c>
      <c r="P679" s="7">
        <f t="shared" si="42"/>
        <v>6444</v>
      </c>
      <c r="Q679" t="str">
        <f t="shared" si="43"/>
        <v>technology</v>
      </c>
      <c r="R679" t="str">
        <f t="shared" si="40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9">
        <f t="shared" si="41"/>
        <v>2617.3285198555955</v>
      </c>
      <c r="P680" s="7">
        <f t="shared" si="42"/>
        <v>562.5</v>
      </c>
      <c r="Q680" t="str">
        <f t="shared" si="43"/>
        <v>technology</v>
      </c>
      <c r="R680" t="str">
        <f t="shared" si="40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9">
        <f t="shared" si="41"/>
        <v>645.74600657074882</v>
      </c>
      <c r="P681" s="7">
        <f t="shared" si="42"/>
        <v>4460.5</v>
      </c>
      <c r="Q681" t="str">
        <f t="shared" si="43"/>
        <v>technology</v>
      </c>
      <c r="R681" t="str">
        <f t="shared" si="40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9">
        <f t="shared" si="41"/>
        <v>385.9215807347947</v>
      </c>
      <c r="P682" s="7">
        <f t="shared" si="42"/>
        <v>9781.5</v>
      </c>
      <c r="Q682" t="str">
        <f t="shared" si="43"/>
        <v>technology</v>
      </c>
      <c r="R682" t="str">
        <f t="shared" si="40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9">
        <f t="shared" si="41"/>
        <v>250000</v>
      </c>
      <c r="P683" s="7">
        <f t="shared" si="42"/>
        <v>1</v>
      </c>
      <c r="Q683" t="str">
        <f t="shared" si="43"/>
        <v>technology</v>
      </c>
      <c r="R683" t="str">
        <f t="shared" si="40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9">
        <f t="shared" si="41"/>
        <v>94339.622641509442</v>
      </c>
      <c r="P684" s="7">
        <f t="shared" si="42"/>
        <v>28.5</v>
      </c>
      <c r="Q684" t="str">
        <f t="shared" si="43"/>
        <v>technology</v>
      </c>
      <c r="R684" t="str">
        <f t="shared" si="40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9">
        <f t="shared" si="41"/>
        <v>11744.96644295302</v>
      </c>
      <c r="P685" s="7">
        <f t="shared" si="42"/>
        <v>150.5</v>
      </c>
      <c r="Q685" t="str">
        <f t="shared" si="43"/>
        <v>technology</v>
      </c>
      <c r="R685" t="str">
        <f t="shared" si="40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9">
        <f t="shared" si="41"/>
        <v>1336.2284950726573</v>
      </c>
      <c r="P686" s="7">
        <f t="shared" si="42"/>
        <v>12041.5</v>
      </c>
      <c r="Q686" t="str">
        <f t="shared" si="43"/>
        <v>technology</v>
      </c>
      <c r="R686" t="str">
        <f t="shared" si="40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9">
        <f t="shared" si="41"/>
        <v>361.6636528028933</v>
      </c>
      <c r="P687" s="7">
        <f t="shared" si="42"/>
        <v>281.5</v>
      </c>
      <c r="Q687" t="str">
        <f t="shared" si="43"/>
        <v>technology</v>
      </c>
      <c r="R687" t="str">
        <f t="shared" si="40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9">
        <f t="shared" si="41"/>
        <v>0</v>
      </c>
      <c r="P688" s="7">
        <f t="shared" si="42"/>
        <v>0</v>
      </c>
      <c r="Q688" t="str">
        <f t="shared" si="43"/>
        <v>technology</v>
      </c>
      <c r="R688" t="str">
        <f t="shared" si="40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9">
        <f t="shared" si="41"/>
        <v>2816.9014084507044</v>
      </c>
      <c r="P689" s="7">
        <f t="shared" si="42"/>
        <v>1778</v>
      </c>
      <c r="Q689" t="str">
        <f t="shared" si="43"/>
        <v>technology</v>
      </c>
      <c r="R689" t="str">
        <f t="shared" si="40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9">
        <f t="shared" si="41"/>
        <v>137.00506918755994</v>
      </c>
      <c r="P690" s="7">
        <f t="shared" si="42"/>
        <v>7317</v>
      </c>
      <c r="Q690" t="str">
        <f t="shared" si="43"/>
        <v>technology</v>
      </c>
      <c r="R690" t="str">
        <f t="shared" si="40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9">
        <f t="shared" si="41"/>
        <v>173.46429887898697</v>
      </c>
      <c r="P691" s="7">
        <f t="shared" si="42"/>
        <v>57816.75</v>
      </c>
      <c r="Q691" t="str">
        <f t="shared" si="43"/>
        <v>technology</v>
      </c>
      <c r="R691" t="str">
        <f t="shared" si="40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9">
        <f t="shared" si="41"/>
        <v>810.37277147487839</v>
      </c>
      <c r="P692" s="7">
        <f t="shared" si="42"/>
        <v>1251</v>
      </c>
      <c r="Q692" t="str">
        <f t="shared" si="43"/>
        <v>technology</v>
      </c>
      <c r="R692" t="str">
        <f t="shared" si="40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9">
        <f t="shared" si="41"/>
        <v>19230.76923076923</v>
      </c>
      <c r="P693" s="7">
        <f t="shared" si="42"/>
        <v>135</v>
      </c>
      <c r="Q693" t="str">
        <f t="shared" si="43"/>
        <v>technology</v>
      </c>
      <c r="R693" t="str">
        <f t="shared" si="40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9">
        <f t="shared" si="41"/>
        <v>1531.3935681470139</v>
      </c>
      <c r="P694" s="7">
        <f t="shared" si="42"/>
        <v>753.5</v>
      </c>
      <c r="Q694" t="str">
        <f t="shared" si="43"/>
        <v>technology</v>
      </c>
      <c r="R694" t="str">
        <f t="shared" si="40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9">
        <f t="shared" si="41"/>
        <v>282.98149301035716</v>
      </c>
      <c r="P695" s="7">
        <f t="shared" si="42"/>
        <v>17817</v>
      </c>
      <c r="Q695" t="str">
        <f t="shared" si="43"/>
        <v>technology</v>
      </c>
      <c r="R695" t="str">
        <f t="shared" si="40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9">
        <f t="shared" si="41"/>
        <v>25423.728813559323</v>
      </c>
      <c r="P696" s="7">
        <f t="shared" si="42"/>
        <v>298.5</v>
      </c>
      <c r="Q696" t="str">
        <f t="shared" si="43"/>
        <v>technology</v>
      </c>
      <c r="R696" t="str">
        <f t="shared" si="40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9">
        <f t="shared" si="41"/>
        <v>9433.9622641509432</v>
      </c>
      <c r="P697" s="7">
        <f t="shared" si="42"/>
        <v>321.5</v>
      </c>
      <c r="Q697" t="str">
        <f t="shared" si="43"/>
        <v>technology</v>
      </c>
      <c r="R697" t="str">
        <f t="shared" si="40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9">
        <f t="shared" si="41"/>
        <v>17500000</v>
      </c>
      <c r="P698" s="7">
        <f t="shared" si="42"/>
        <v>1</v>
      </c>
      <c r="Q698" t="str">
        <f t="shared" si="43"/>
        <v>technology</v>
      </c>
      <c r="R698" t="str">
        <f t="shared" si="40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9">
        <f t="shared" si="41"/>
        <v>215.61017680034499</v>
      </c>
      <c r="P699" s="7">
        <f t="shared" si="42"/>
        <v>1216.5</v>
      </c>
      <c r="Q699" t="str">
        <f t="shared" si="43"/>
        <v>technology</v>
      </c>
      <c r="R699" t="str">
        <f t="shared" si="40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9">
        <f t="shared" si="41"/>
        <v>649.77257959714098</v>
      </c>
      <c r="P700" s="7">
        <f t="shared" si="42"/>
        <v>7709.5</v>
      </c>
      <c r="Q700" t="str">
        <f t="shared" si="43"/>
        <v>technology</v>
      </c>
      <c r="R700" t="str">
        <f t="shared" si="40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9">
        <f t="shared" si="41"/>
        <v>121.32667169021305</v>
      </c>
      <c r="P701" s="7">
        <f t="shared" si="42"/>
        <v>54019.37</v>
      </c>
      <c r="Q701" t="str">
        <f t="shared" si="43"/>
        <v>technology</v>
      </c>
      <c r="R701" t="str">
        <f t="shared" si="40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9">
        <f t="shared" si="41"/>
        <v>3722.0843672456576</v>
      </c>
      <c r="P702" s="7">
        <f t="shared" si="42"/>
        <v>217</v>
      </c>
      <c r="Q702" t="str">
        <f t="shared" si="43"/>
        <v>technology</v>
      </c>
      <c r="R702" t="str">
        <f t="shared" si="40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9">
        <f t="shared" si="41"/>
        <v>375.93984962406017</v>
      </c>
      <c r="P703" s="7">
        <f t="shared" si="42"/>
        <v>3069.5</v>
      </c>
      <c r="Q703" t="str">
        <f t="shared" si="43"/>
        <v>technology</v>
      </c>
      <c r="R703" t="str">
        <f t="shared" si="40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9">
        <f t="shared" si="41"/>
        <v>324.534131254584</v>
      </c>
      <c r="P704" s="7">
        <f t="shared" si="42"/>
        <v>2329.5050000000001</v>
      </c>
      <c r="Q704" t="str">
        <f t="shared" si="43"/>
        <v>technology</v>
      </c>
      <c r="R704" t="str">
        <f t="shared" si="40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9">
        <f t="shared" si="41"/>
        <v>1792.1146953405018</v>
      </c>
      <c r="P705" s="7">
        <f t="shared" si="42"/>
        <v>422</v>
      </c>
      <c r="Q705" t="str">
        <f t="shared" si="43"/>
        <v>technology</v>
      </c>
      <c r="R705" t="str">
        <f t="shared" si="40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9">
        <f t="shared" si="41"/>
        <v>11434.511434511434</v>
      </c>
      <c r="P706" s="7">
        <f t="shared" si="42"/>
        <v>242.5</v>
      </c>
      <c r="Q706" t="str">
        <f t="shared" si="43"/>
        <v>technology</v>
      </c>
      <c r="R706" t="str">
        <f t="shared" ref="R706:R769" si="44">RIGHT(N706,LEN(N706)-SEARCH("/",N706))</f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9">
        <f t="shared" ref="O707:O770" si="45">IFERROR(D707/E707*100,0)</f>
        <v>10235.414534288639</v>
      </c>
      <c r="P707" s="7">
        <f t="shared" ref="P707:P770" si="46">AVERAGE(L707,E707)</f>
        <v>491</v>
      </c>
      <c r="Q707" t="str">
        <f t="shared" ref="Q707:Q770" si="47">LEFT(N707,FIND("/",N707)-1)</f>
        <v>technology</v>
      </c>
      <c r="R707" t="str">
        <f t="shared" si="44"/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9">
        <f t="shared" si="45"/>
        <v>0</v>
      </c>
      <c r="P708" s="7">
        <f t="shared" si="46"/>
        <v>0</v>
      </c>
      <c r="Q708" t="str">
        <f t="shared" si="47"/>
        <v>technology</v>
      </c>
      <c r="R708" t="str">
        <f t="shared" si="44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9">
        <f t="shared" si="45"/>
        <v>126.6987885359955</v>
      </c>
      <c r="P709" s="7">
        <f t="shared" si="46"/>
        <v>27063.3</v>
      </c>
      <c r="Q709" t="str">
        <f t="shared" si="47"/>
        <v>technology</v>
      </c>
      <c r="R709" t="str">
        <f t="shared" si="44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9">
        <f t="shared" si="45"/>
        <v>452.64229942288108</v>
      </c>
      <c r="P710" s="7">
        <f t="shared" si="46"/>
        <v>4603</v>
      </c>
      <c r="Q710" t="str">
        <f t="shared" si="47"/>
        <v>technology</v>
      </c>
      <c r="R710" t="str">
        <f t="shared" si="44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9">
        <f t="shared" si="45"/>
        <v>24590.163934426229</v>
      </c>
      <c r="P711" s="7">
        <f t="shared" si="46"/>
        <v>31.5</v>
      </c>
      <c r="Q711" t="str">
        <f t="shared" si="47"/>
        <v>technology</v>
      </c>
      <c r="R711" t="str">
        <f t="shared" si="44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9">
        <f t="shared" si="45"/>
        <v>0</v>
      </c>
      <c r="P712" s="7">
        <f t="shared" si="46"/>
        <v>0</v>
      </c>
      <c r="Q712" t="str">
        <f t="shared" si="47"/>
        <v>technology</v>
      </c>
      <c r="R712" t="str">
        <f t="shared" si="44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9">
        <f t="shared" si="45"/>
        <v>295.93678790210413</v>
      </c>
      <c r="P713" s="7">
        <f t="shared" si="46"/>
        <v>17064.5</v>
      </c>
      <c r="Q713" t="str">
        <f t="shared" si="47"/>
        <v>technology</v>
      </c>
      <c r="R713" t="str">
        <f t="shared" si="44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9">
        <f t="shared" si="45"/>
        <v>46190.476190476191</v>
      </c>
      <c r="P714" s="7">
        <f t="shared" si="46"/>
        <v>54.5</v>
      </c>
      <c r="Q714" t="str">
        <f t="shared" si="47"/>
        <v>technology</v>
      </c>
      <c r="R714" t="str">
        <f t="shared" si="44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9">
        <f t="shared" si="45"/>
        <v>12562.814070351758</v>
      </c>
      <c r="P715" s="7">
        <f t="shared" si="46"/>
        <v>100</v>
      </c>
      <c r="Q715" t="str">
        <f t="shared" si="47"/>
        <v>technology</v>
      </c>
      <c r="R715" t="str">
        <f t="shared" si="44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9">
        <f t="shared" si="45"/>
        <v>666.96309470875951</v>
      </c>
      <c r="P716" s="7">
        <f t="shared" si="46"/>
        <v>1138.5</v>
      </c>
      <c r="Q716" t="str">
        <f t="shared" si="47"/>
        <v>technology</v>
      </c>
      <c r="R716" t="str">
        <f t="shared" si="44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9">
        <f t="shared" si="45"/>
        <v>1979.8416126709863</v>
      </c>
      <c r="P717" s="7">
        <f t="shared" si="46"/>
        <v>700.5</v>
      </c>
      <c r="Q717" t="str">
        <f t="shared" si="47"/>
        <v>technology</v>
      </c>
      <c r="R717" t="str">
        <f t="shared" si="44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9">
        <f t="shared" si="45"/>
        <v>979.02097902097898</v>
      </c>
      <c r="P718" s="7">
        <f t="shared" si="46"/>
        <v>365.5</v>
      </c>
      <c r="Q718" t="str">
        <f t="shared" si="47"/>
        <v>technology</v>
      </c>
      <c r="R718" t="str">
        <f t="shared" si="44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9">
        <f t="shared" si="45"/>
        <v>32786.885245901642</v>
      </c>
      <c r="P719" s="7">
        <f t="shared" si="46"/>
        <v>154.5</v>
      </c>
      <c r="Q719" t="str">
        <f t="shared" si="47"/>
        <v>technology</v>
      </c>
      <c r="R719" t="str">
        <f t="shared" si="44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9">
        <f t="shared" si="45"/>
        <v>13333.333333333334</v>
      </c>
      <c r="P720" s="7">
        <f t="shared" si="46"/>
        <v>47</v>
      </c>
      <c r="Q720" t="str">
        <f t="shared" si="47"/>
        <v>technology</v>
      </c>
      <c r="R720" t="str">
        <f t="shared" si="44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9">
        <f t="shared" si="45"/>
        <v>7731.9587628865975</v>
      </c>
      <c r="P721" s="7">
        <f t="shared" si="46"/>
        <v>102</v>
      </c>
      <c r="Q721" t="str">
        <f t="shared" si="47"/>
        <v>technology</v>
      </c>
      <c r="R721" t="str">
        <f t="shared" si="44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9">
        <f t="shared" si="45"/>
        <v>69.469835466179163</v>
      </c>
      <c r="P722" s="7">
        <f t="shared" si="46"/>
        <v>1388</v>
      </c>
      <c r="Q722" t="str">
        <f t="shared" si="47"/>
        <v>publishing</v>
      </c>
      <c r="R722" t="str">
        <f t="shared" si="44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9">
        <f t="shared" si="45"/>
        <v>81.893538400079905</v>
      </c>
      <c r="P723" s="7">
        <f t="shared" si="46"/>
        <v>5066</v>
      </c>
      <c r="Q723" t="str">
        <f t="shared" si="47"/>
        <v>publishing</v>
      </c>
      <c r="R723" t="str">
        <f t="shared" si="44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9">
        <f t="shared" si="45"/>
        <v>75.743804156819976</v>
      </c>
      <c r="P724" s="7">
        <f t="shared" si="46"/>
        <v>16579.5</v>
      </c>
      <c r="Q724" t="str">
        <f t="shared" si="47"/>
        <v>publishing</v>
      </c>
      <c r="R724" t="str">
        <f t="shared" si="44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9">
        <f t="shared" si="45"/>
        <v>91.424392027793004</v>
      </c>
      <c r="P725" s="7">
        <f t="shared" si="46"/>
        <v>2784.5</v>
      </c>
      <c r="Q725" t="str">
        <f t="shared" si="47"/>
        <v>publishing</v>
      </c>
      <c r="R725" t="str">
        <f t="shared" si="44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9">
        <f t="shared" si="45"/>
        <v>94.812278460952911</v>
      </c>
      <c r="P726" s="7">
        <f t="shared" si="46"/>
        <v>3763.0050000000001</v>
      </c>
      <c r="Q726" t="str">
        <f t="shared" si="47"/>
        <v>publishing</v>
      </c>
      <c r="R726" t="str">
        <f t="shared" si="44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9">
        <f t="shared" si="45"/>
        <v>99.651220727453918</v>
      </c>
      <c r="P727" s="7">
        <f t="shared" si="46"/>
        <v>10105</v>
      </c>
      <c r="Q727" t="str">
        <f t="shared" si="47"/>
        <v>publishing</v>
      </c>
      <c r="R727" t="str">
        <f t="shared" si="44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9">
        <f t="shared" si="45"/>
        <v>98.619329388560161</v>
      </c>
      <c r="P728" s="7">
        <f t="shared" si="46"/>
        <v>1285</v>
      </c>
      <c r="Q728" t="str">
        <f t="shared" si="47"/>
        <v>publishing</v>
      </c>
      <c r="R728" t="str">
        <f t="shared" si="44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9">
        <f t="shared" si="45"/>
        <v>64.302774205401434</v>
      </c>
      <c r="P729" s="7">
        <f t="shared" si="46"/>
        <v>2796</v>
      </c>
      <c r="Q729" t="str">
        <f t="shared" si="47"/>
        <v>publishing</v>
      </c>
      <c r="R729" t="str">
        <f t="shared" si="44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9">
        <f t="shared" si="45"/>
        <v>94.727469071481352</v>
      </c>
      <c r="P730" s="7">
        <f t="shared" si="46"/>
        <v>4023.7249999999999</v>
      </c>
      <c r="Q730" t="str">
        <f t="shared" si="47"/>
        <v>publishing</v>
      </c>
      <c r="R730" t="str">
        <f t="shared" si="44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9">
        <f t="shared" si="45"/>
        <v>76.540375047837742</v>
      </c>
      <c r="P731" s="7">
        <f t="shared" si="46"/>
        <v>2673</v>
      </c>
      <c r="Q731" t="str">
        <f t="shared" si="47"/>
        <v>publishing</v>
      </c>
      <c r="R731" t="str">
        <f t="shared" si="44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9">
        <f t="shared" si="45"/>
        <v>75.648687495271957</v>
      </c>
      <c r="P732" s="7">
        <f t="shared" si="46"/>
        <v>13351.5</v>
      </c>
      <c r="Q732" t="str">
        <f t="shared" si="47"/>
        <v>publishing</v>
      </c>
      <c r="R732" t="str">
        <f t="shared" si="44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9">
        <f t="shared" si="45"/>
        <v>79.365079365079367</v>
      </c>
      <c r="P733" s="7">
        <f t="shared" si="46"/>
        <v>3185.5</v>
      </c>
      <c r="Q733" t="str">
        <f t="shared" si="47"/>
        <v>publishing</v>
      </c>
      <c r="R733" t="str">
        <f t="shared" si="44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9">
        <f t="shared" si="45"/>
        <v>62.5</v>
      </c>
      <c r="P734" s="7">
        <f t="shared" si="46"/>
        <v>38.5</v>
      </c>
      <c r="Q734" t="str">
        <f t="shared" si="47"/>
        <v>publishing</v>
      </c>
      <c r="R734" t="str">
        <f t="shared" si="44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9">
        <f t="shared" si="45"/>
        <v>83.001328021248341</v>
      </c>
      <c r="P735" s="7">
        <f t="shared" si="46"/>
        <v>1590.5</v>
      </c>
      <c r="Q735" t="str">
        <f t="shared" si="47"/>
        <v>publishing</v>
      </c>
      <c r="R735" t="str">
        <f t="shared" si="44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9">
        <f t="shared" si="45"/>
        <v>79.662605435801311</v>
      </c>
      <c r="P736" s="7">
        <f t="shared" si="46"/>
        <v>5363.5</v>
      </c>
      <c r="Q736" t="str">
        <f t="shared" si="47"/>
        <v>publishing</v>
      </c>
      <c r="R736" t="str">
        <f t="shared" si="44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9">
        <f t="shared" si="45"/>
        <v>87.407710475907081</v>
      </c>
      <c r="P737" s="7">
        <f t="shared" si="46"/>
        <v>27000</v>
      </c>
      <c r="Q737" t="str">
        <f t="shared" si="47"/>
        <v>publishing</v>
      </c>
      <c r="R737" t="str">
        <f t="shared" si="44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9">
        <f t="shared" si="45"/>
        <v>31.732040546496254</v>
      </c>
      <c r="P738" s="7">
        <f t="shared" si="46"/>
        <v>5726.5</v>
      </c>
      <c r="Q738" t="str">
        <f t="shared" si="47"/>
        <v>publishing</v>
      </c>
      <c r="R738" t="str">
        <f t="shared" si="44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9">
        <f t="shared" si="45"/>
        <v>81.699346405228752</v>
      </c>
      <c r="P739" s="7">
        <f t="shared" si="46"/>
        <v>3114</v>
      </c>
      <c r="Q739" t="str">
        <f t="shared" si="47"/>
        <v>publishing</v>
      </c>
      <c r="R739" t="str">
        <f t="shared" si="44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9">
        <f t="shared" si="45"/>
        <v>93.691442848219864</v>
      </c>
      <c r="P740" s="7">
        <f t="shared" si="46"/>
        <v>821</v>
      </c>
      <c r="Q740" t="str">
        <f t="shared" si="47"/>
        <v>publishing</v>
      </c>
      <c r="R740" t="str">
        <f t="shared" si="44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9">
        <f t="shared" si="45"/>
        <v>63.157894736842103</v>
      </c>
      <c r="P741" s="7">
        <f t="shared" si="46"/>
        <v>4819.5</v>
      </c>
      <c r="Q741" t="str">
        <f t="shared" si="47"/>
        <v>publishing</v>
      </c>
      <c r="R741" t="str">
        <f t="shared" si="44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9">
        <f t="shared" si="45"/>
        <v>93.109869646182503</v>
      </c>
      <c r="P742" s="7">
        <f t="shared" si="46"/>
        <v>1620.5</v>
      </c>
      <c r="Q742" t="str">
        <f t="shared" si="47"/>
        <v>publishing</v>
      </c>
      <c r="R742" t="str">
        <f t="shared" si="44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9">
        <f t="shared" si="45"/>
        <v>97.789947193428517</v>
      </c>
      <c r="P743" s="7">
        <f t="shared" si="46"/>
        <v>6693.9</v>
      </c>
      <c r="Q743" t="str">
        <f t="shared" si="47"/>
        <v>publishing</v>
      </c>
      <c r="R743" t="str">
        <f t="shared" si="44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9">
        <f t="shared" si="45"/>
        <v>90.322580645161281</v>
      </c>
      <c r="P744" s="7">
        <f t="shared" si="46"/>
        <v>786.5</v>
      </c>
      <c r="Q744" t="str">
        <f t="shared" si="47"/>
        <v>publishing</v>
      </c>
      <c r="R744" t="str">
        <f t="shared" si="44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9">
        <f t="shared" si="45"/>
        <v>67.567567567567565</v>
      </c>
      <c r="P745" s="7">
        <f t="shared" si="46"/>
        <v>414.5</v>
      </c>
      <c r="Q745" t="str">
        <f t="shared" si="47"/>
        <v>publishing</v>
      </c>
      <c r="R745" t="str">
        <f t="shared" si="44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9">
        <f t="shared" si="45"/>
        <v>97.732603596559812</v>
      </c>
      <c r="P746" s="7">
        <f t="shared" si="46"/>
        <v>2589</v>
      </c>
      <c r="Q746" t="str">
        <f t="shared" si="47"/>
        <v>publishing</v>
      </c>
      <c r="R746" t="str">
        <f t="shared" si="44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9">
        <f t="shared" si="45"/>
        <v>55.83501006036218</v>
      </c>
      <c r="P747" s="7">
        <f t="shared" si="46"/>
        <v>2025</v>
      </c>
      <c r="Q747" t="str">
        <f t="shared" si="47"/>
        <v>publishing</v>
      </c>
      <c r="R747" t="str">
        <f t="shared" si="44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9">
        <f t="shared" si="45"/>
        <v>90.024110910186863</v>
      </c>
      <c r="P748" s="7">
        <f t="shared" si="46"/>
        <v>1707.5</v>
      </c>
      <c r="Q748" t="str">
        <f t="shared" si="47"/>
        <v>publishing</v>
      </c>
      <c r="R748" t="str">
        <f t="shared" si="44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9">
        <f t="shared" si="45"/>
        <v>99.957161216621444</v>
      </c>
      <c r="P749" s="7">
        <f t="shared" si="46"/>
        <v>3529</v>
      </c>
      <c r="Q749" t="str">
        <f t="shared" si="47"/>
        <v>publishing</v>
      </c>
      <c r="R749" t="str">
        <f t="shared" si="44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9">
        <f t="shared" si="45"/>
        <v>99.750623441396513</v>
      </c>
      <c r="P750" s="7">
        <f t="shared" si="46"/>
        <v>1024.5</v>
      </c>
      <c r="Q750" t="str">
        <f t="shared" si="47"/>
        <v>publishing</v>
      </c>
      <c r="R750" t="str">
        <f t="shared" si="44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9">
        <f t="shared" si="45"/>
        <v>94.732853353543007</v>
      </c>
      <c r="P751" s="7">
        <f t="shared" si="46"/>
        <v>5333</v>
      </c>
      <c r="Q751" t="str">
        <f t="shared" si="47"/>
        <v>publishing</v>
      </c>
      <c r="R751" t="str">
        <f t="shared" si="44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9">
        <f t="shared" si="45"/>
        <v>97.477516999341958</v>
      </c>
      <c r="P752" s="7">
        <f t="shared" si="46"/>
        <v>2309</v>
      </c>
      <c r="Q752" t="str">
        <f t="shared" si="47"/>
        <v>publishing</v>
      </c>
      <c r="R752" t="str">
        <f t="shared" si="44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9">
        <f t="shared" si="45"/>
        <v>84.388185654008439</v>
      </c>
      <c r="P753" s="7">
        <f t="shared" si="46"/>
        <v>1808.5</v>
      </c>
      <c r="Q753" t="str">
        <f t="shared" si="47"/>
        <v>publishing</v>
      </c>
      <c r="R753" t="str">
        <f t="shared" si="44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9">
        <f t="shared" si="45"/>
        <v>89.525514771709936</v>
      </c>
      <c r="P754" s="7">
        <f t="shared" si="46"/>
        <v>2845</v>
      </c>
      <c r="Q754" t="str">
        <f t="shared" si="47"/>
        <v>publishing</v>
      </c>
      <c r="R754" t="str">
        <f t="shared" si="44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9">
        <f t="shared" si="45"/>
        <v>78.125</v>
      </c>
      <c r="P755" s="7">
        <f t="shared" si="46"/>
        <v>6413</v>
      </c>
      <c r="Q755" t="str">
        <f t="shared" si="47"/>
        <v>publishing</v>
      </c>
      <c r="R755" t="str">
        <f t="shared" si="44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9">
        <f t="shared" si="45"/>
        <v>96.385542168674704</v>
      </c>
      <c r="P756" s="7">
        <f t="shared" si="46"/>
        <v>1062</v>
      </c>
      <c r="Q756" t="str">
        <f t="shared" si="47"/>
        <v>publishing</v>
      </c>
      <c r="R756" t="str">
        <f t="shared" si="44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9">
        <f t="shared" si="45"/>
        <v>98.128108207827481</v>
      </c>
      <c r="P757" s="7">
        <f t="shared" si="46"/>
        <v>1307.845</v>
      </c>
      <c r="Q757" t="str">
        <f t="shared" si="47"/>
        <v>publishing</v>
      </c>
      <c r="R757" t="str">
        <f t="shared" si="44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9">
        <f t="shared" si="45"/>
        <v>84.951456310679603</v>
      </c>
      <c r="P758" s="7">
        <f t="shared" si="46"/>
        <v>423</v>
      </c>
      <c r="Q758" t="str">
        <f t="shared" si="47"/>
        <v>publishing</v>
      </c>
      <c r="R758" t="str">
        <f t="shared" si="44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9">
        <f t="shared" si="45"/>
        <v>42.016806722689076</v>
      </c>
      <c r="P759" s="7">
        <f t="shared" si="46"/>
        <v>306.5</v>
      </c>
      <c r="Q759" t="str">
        <f t="shared" si="47"/>
        <v>publishing</v>
      </c>
      <c r="R759" t="str">
        <f t="shared" si="44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9">
        <f t="shared" si="45"/>
        <v>98.039215686274503</v>
      </c>
      <c r="P760" s="7">
        <f t="shared" si="46"/>
        <v>1284.5</v>
      </c>
      <c r="Q760" t="str">
        <f t="shared" si="47"/>
        <v>publishing</v>
      </c>
      <c r="R760" t="str">
        <f t="shared" si="44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9">
        <f t="shared" si="45"/>
        <v>98.11616954474097</v>
      </c>
      <c r="P761" s="7">
        <f t="shared" si="46"/>
        <v>2597.5</v>
      </c>
      <c r="Q761" t="str">
        <f t="shared" si="47"/>
        <v>publishing</v>
      </c>
      <c r="R761" t="str">
        <f t="shared" si="44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9">
        <f t="shared" si="45"/>
        <v>0</v>
      </c>
      <c r="P762" s="7">
        <f t="shared" si="46"/>
        <v>0</v>
      </c>
      <c r="Q762" t="str">
        <f t="shared" si="47"/>
        <v>publishing</v>
      </c>
      <c r="R762" t="str">
        <f t="shared" si="44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9">
        <f t="shared" si="45"/>
        <v>2127.6595744680849</v>
      </c>
      <c r="P763" s="7">
        <f t="shared" si="46"/>
        <v>120.5</v>
      </c>
      <c r="Q763" t="str">
        <f t="shared" si="47"/>
        <v>publishing</v>
      </c>
      <c r="R763" t="str">
        <f t="shared" si="44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9">
        <f t="shared" si="45"/>
        <v>0</v>
      </c>
      <c r="P764" s="7">
        <f t="shared" si="46"/>
        <v>0</v>
      </c>
      <c r="Q764" t="str">
        <f t="shared" si="47"/>
        <v>publishing</v>
      </c>
      <c r="R764" t="str">
        <f t="shared" si="44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9">
        <f t="shared" si="45"/>
        <v>85800</v>
      </c>
      <c r="P765" s="7">
        <f t="shared" si="46"/>
        <v>3</v>
      </c>
      <c r="Q765" t="str">
        <f t="shared" si="47"/>
        <v>publishing</v>
      </c>
      <c r="R765" t="str">
        <f t="shared" si="44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9">
        <f t="shared" si="45"/>
        <v>0</v>
      </c>
      <c r="P766" s="7">
        <f t="shared" si="46"/>
        <v>0</v>
      </c>
      <c r="Q766" t="str">
        <f t="shared" si="47"/>
        <v>publishing</v>
      </c>
      <c r="R766" t="str">
        <f t="shared" si="44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9">
        <f t="shared" si="45"/>
        <v>277.66759222530743</v>
      </c>
      <c r="P767" s="7">
        <f t="shared" si="46"/>
        <v>1282.5</v>
      </c>
      <c r="Q767" t="str">
        <f t="shared" si="47"/>
        <v>publishing</v>
      </c>
      <c r="R767" t="str">
        <f t="shared" si="44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9">
        <f t="shared" si="45"/>
        <v>0</v>
      </c>
      <c r="P768" s="7">
        <f t="shared" si="46"/>
        <v>0</v>
      </c>
      <c r="Q768" t="str">
        <f t="shared" si="47"/>
        <v>publishing</v>
      </c>
      <c r="R768" t="str">
        <f t="shared" si="44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9">
        <f t="shared" si="45"/>
        <v>2824.8587570621471</v>
      </c>
      <c r="P769" s="7">
        <f t="shared" si="46"/>
        <v>90</v>
      </c>
      <c r="Q769" t="str">
        <f t="shared" si="47"/>
        <v>publishing</v>
      </c>
      <c r="R769" t="str">
        <f t="shared" si="44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9">
        <f t="shared" si="45"/>
        <v>0</v>
      </c>
      <c r="P770" s="7">
        <f t="shared" si="46"/>
        <v>0</v>
      </c>
      <c r="Q770" t="str">
        <f t="shared" si="47"/>
        <v>publishing</v>
      </c>
      <c r="R770" t="str">
        <f t="shared" ref="R770:R833" si="48">RIGHT(N770,LEN(N770)-SEARCH("/",N770))</f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9">
        <f t="shared" ref="O771:O834" si="49">IFERROR(D771/E771*100,0)</f>
        <v>241.54589371980677</v>
      </c>
      <c r="P771" s="7">
        <f t="shared" ref="P771:P834" si="50">AVERAGE(L771,E771)</f>
        <v>854</v>
      </c>
      <c r="Q771" t="str">
        <f t="shared" ref="Q771:Q834" si="51">LEFT(N771,FIND("/",N771)-1)</f>
        <v>publishing</v>
      </c>
      <c r="R771" t="str">
        <f t="shared" si="48"/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9">
        <f t="shared" si="49"/>
        <v>0</v>
      </c>
      <c r="P772" s="7">
        <f t="shared" si="50"/>
        <v>0</v>
      </c>
      <c r="Q772" t="str">
        <f t="shared" si="51"/>
        <v>publishing</v>
      </c>
      <c r="R772" t="str">
        <f t="shared" si="48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9">
        <f t="shared" si="49"/>
        <v>380000</v>
      </c>
      <c r="P773" s="7">
        <f t="shared" si="50"/>
        <v>5.5</v>
      </c>
      <c r="Q773" t="str">
        <f t="shared" si="51"/>
        <v>publishing</v>
      </c>
      <c r="R773" t="str">
        <f t="shared" si="48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9">
        <f t="shared" si="49"/>
        <v>3000</v>
      </c>
      <c r="P774" s="7">
        <f t="shared" si="50"/>
        <v>25.5</v>
      </c>
      <c r="Q774" t="str">
        <f t="shared" si="51"/>
        <v>publishing</v>
      </c>
      <c r="R774" t="str">
        <f t="shared" si="48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9">
        <f t="shared" si="49"/>
        <v>11746.875</v>
      </c>
      <c r="P775" s="7">
        <f t="shared" si="50"/>
        <v>17</v>
      </c>
      <c r="Q775" t="str">
        <f t="shared" si="51"/>
        <v>publishing</v>
      </c>
      <c r="R775" t="str">
        <f t="shared" si="48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9">
        <f t="shared" si="49"/>
        <v>142.45014245014244</v>
      </c>
      <c r="P776" s="7">
        <f t="shared" si="50"/>
        <v>180</v>
      </c>
      <c r="Q776" t="str">
        <f t="shared" si="51"/>
        <v>publishing</v>
      </c>
      <c r="R776" t="str">
        <f t="shared" si="48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9">
        <f t="shared" si="49"/>
        <v>5882.3529411764703</v>
      </c>
      <c r="P777" s="7">
        <f t="shared" si="50"/>
        <v>87.5</v>
      </c>
      <c r="Q777" t="str">
        <f t="shared" si="51"/>
        <v>publishing</v>
      </c>
      <c r="R777" t="str">
        <f t="shared" si="48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9">
        <f t="shared" si="49"/>
        <v>194.55252918287937</v>
      </c>
      <c r="P778" s="7">
        <f t="shared" si="50"/>
        <v>1827.5</v>
      </c>
      <c r="Q778" t="str">
        <f t="shared" si="51"/>
        <v>publishing</v>
      </c>
      <c r="R778" t="str">
        <f t="shared" si="48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9">
        <f t="shared" si="49"/>
        <v>14285.714285714286</v>
      </c>
      <c r="P779" s="7">
        <f t="shared" si="50"/>
        <v>12</v>
      </c>
      <c r="Q779" t="str">
        <f t="shared" si="51"/>
        <v>publishing</v>
      </c>
      <c r="R779" t="str">
        <f t="shared" si="48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9">
        <f t="shared" si="49"/>
        <v>25000</v>
      </c>
      <c r="P780" s="7">
        <f t="shared" si="50"/>
        <v>1.5</v>
      </c>
      <c r="Q780" t="str">
        <f t="shared" si="51"/>
        <v>publishing</v>
      </c>
      <c r="R780" t="str">
        <f t="shared" si="48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9">
        <f t="shared" si="49"/>
        <v>3750</v>
      </c>
      <c r="P781" s="7">
        <f t="shared" si="50"/>
        <v>203</v>
      </c>
      <c r="Q781" t="str">
        <f t="shared" si="51"/>
        <v>publishing</v>
      </c>
      <c r="R781" t="str">
        <f t="shared" si="48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9">
        <f t="shared" si="49"/>
        <v>96.15384615384616</v>
      </c>
      <c r="P782" s="7">
        <f t="shared" si="50"/>
        <v>533.5</v>
      </c>
      <c r="Q782" t="str">
        <f t="shared" si="51"/>
        <v>music</v>
      </c>
      <c r="R782" t="str">
        <f t="shared" si="48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9">
        <f t="shared" si="49"/>
        <v>75.101151863916712</v>
      </c>
      <c r="P783" s="7">
        <f t="shared" si="50"/>
        <v>545.11500000000001</v>
      </c>
      <c r="Q783" t="str">
        <f t="shared" si="51"/>
        <v>music</v>
      </c>
      <c r="R783" t="str">
        <f t="shared" si="48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9">
        <f t="shared" si="49"/>
        <v>100</v>
      </c>
      <c r="P784" s="7">
        <f t="shared" si="50"/>
        <v>357</v>
      </c>
      <c r="Q784" t="str">
        <f t="shared" si="51"/>
        <v>music</v>
      </c>
      <c r="R784" t="str">
        <f t="shared" si="48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9">
        <f t="shared" si="49"/>
        <v>67.506750675067508</v>
      </c>
      <c r="P785" s="7">
        <f t="shared" si="50"/>
        <v>1128.5</v>
      </c>
      <c r="Q785" t="str">
        <f t="shared" si="51"/>
        <v>music</v>
      </c>
      <c r="R785" t="str">
        <f t="shared" si="48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9">
        <f t="shared" si="49"/>
        <v>97.560975609756099</v>
      </c>
      <c r="P786" s="7">
        <f t="shared" si="50"/>
        <v>517.5</v>
      </c>
      <c r="Q786" t="str">
        <f t="shared" si="51"/>
        <v>music</v>
      </c>
      <c r="R786" t="str">
        <f t="shared" si="48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9">
        <f t="shared" si="49"/>
        <v>55.36240228535997</v>
      </c>
      <c r="P787" s="7">
        <f t="shared" si="50"/>
        <v>466.07</v>
      </c>
      <c r="Q787" t="str">
        <f t="shared" si="51"/>
        <v>music</v>
      </c>
      <c r="R787" t="str">
        <f t="shared" si="48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9">
        <f t="shared" si="49"/>
        <v>70.028011204481786</v>
      </c>
      <c r="P788" s="7">
        <f t="shared" si="50"/>
        <v>3592</v>
      </c>
      <c r="Q788" t="str">
        <f t="shared" si="51"/>
        <v>music</v>
      </c>
      <c r="R788" t="str">
        <f t="shared" si="48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9">
        <f t="shared" si="49"/>
        <v>87.591240875912419</v>
      </c>
      <c r="P789" s="7">
        <f t="shared" si="50"/>
        <v>693.5</v>
      </c>
      <c r="Q789" t="str">
        <f t="shared" si="51"/>
        <v>music</v>
      </c>
      <c r="R789" t="str">
        <f t="shared" si="48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9">
        <f t="shared" si="49"/>
        <v>49.138841797498834</v>
      </c>
      <c r="P790" s="7">
        <f t="shared" si="50"/>
        <v>1034.5250000000001</v>
      </c>
      <c r="Q790" t="str">
        <f t="shared" si="51"/>
        <v>music</v>
      </c>
      <c r="R790" t="str">
        <f t="shared" si="48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9">
        <f t="shared" si="49"/>
        <v>91.397849462365585</v>
      </c>
      <c r="P791" s="7">
        <f t="shared" si="50"/>
        <v>937</v>
      </c>
      <c r="Q791" t="str">
        <f t="shared" si="51"/>
        <v>music</v>
      </c>
      <c r="R791" t="str">
        <f t="shared" si="48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9">
        <f t="shared" si="49"/>
        <v>69.264261165052588</v>
      </c>
      <c r="P792" s="7">
        <f t="shared" si="50"/>
        <v>7296.73</v>
      </c>
      <c r="Q792" t="str">
        <f t="shared" si="51"/>
        <v>music</v>
      </c>
      <c r="R792" t="str">
        <f t="shared" si="48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9">
        <f t="shared" si="49"/>
        <v>96.277278562259312</v>
      </c>
      <c r="P793" s="7">
        <f t="shared" si="50"/>
        <v>3959</v>
      </c>
      <c r="Q793" t="str">
        <f t="shared" si="51"/>
        <v>music</v>
      </c>
      <c r="R793" t="str">
        <f t="shared" si="48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9">
        <f t="shared" si="49"/>
        <v>99.557566175914232</v>
      </c>
      <c r="P794" s="7">
        <f t="shared" si="50"/>
        <v>1285.5550000000001</v>
      </c>
      <c r="Q794" t="str">
        <f t="shared" si="51"/>
        <v>music</v>
      </c>
      <c r="R794" t="str">
        <f t="shared" si="48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9">
        <f t="shared" si="49"/>
        <v>97.295882084466982</v>
      </c>
      <c r="P795" s="7">
        <f t="shared" si="50"/>
        <v>1429.2149999999999</v>
      </c>
      <c r="Q795" t="str">
        <f t="shared" si="51"/>
        <v>music</v>
      </c>
      <c r="R795" t="str">
        <f t="shared" si="48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9">
        <f t="shared" si="49"/>
        <v>94.955489614243334</v>
      </c>
      <c r="P796" s="7">
        <f t="shared" si="50"/>
        <v>4239</v>
      </c>
      <c r="Q796" t="str">
        <f t="shared" si="51"/>
        <v>music</v>
      </c>
      <c r="R796" t="str">
        <f t="shared" si="48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9">
        <f t="shared" si="49"/>
        <v>89.456869009584665</v>
      </c>
      <c r="P797" s="7">
        <f t="shared" si="50"/>
        <v>7917</v>
      </c>
      <c r="Q797" t="str">
        <f t="shared" si="51"/>
        <v>music</v>
      </c>
      <c r="R797" t="str">
        <f t="shared" si="48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9">
        <f t="shared" si="49"/>
        <v>98.667982239763191</v>
      </c>
      <c r="P798" s="7">
        <f t="shared" si="50"/>
        <v>5112.5</v>
      </c>
      <c r="Q798" t="str">
        <f t="shared" si="51"/>
        <v>music</v>
      </c>
      <c r="R798" t="str">
        <f t="shared" si="48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9">
        <f t="shared" si="49"/>
        <v>92.994420334779917</v>
      </c>
      <c r="P799" s="7">
        <f t="shared" si="50"/>
        <v>1648.5</v>
      </c>
      <c r="Q799" t="str">
        <f t="shared" si="51"/>
        <v>music</v>
      </c>
      <c r="R799" t="str">
        <f t="shared" si="48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9">
        <f t="shared" si="49"/>
        <v>87.043024123352396</v>
      </c>
      <c r="P800" s="7">
        <f t="shared" si="50"/>
        <v>2054</v>
      </c>
      <c r="Q800" t="str">
        <f t="shared" si="51"/>
        <v>music</v>
      </c>
      <c r="R800" t="str">
        <f t="shared" si="48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9">
        <f t="shared" si="49"/>
        <v>99.980003999200164</v>
      </c>
      <c r="P801" s="7">
        <f t="shared" si="50"/>
        <v>2514.5</v>
      </c>
      <c r="Q801" t="str">
        <f t="shared" si="51"/>
        <v>music</v>
      </c>
      <c r="R801" t="str">
        <f t="shared" si="48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9">
        <f t="shared" si="49"/>
        <v>65.731814198071874</v>
      </c>
      <c r="P802" s="7">
        <f t="shared" si="50"/>
        <v>1169</v>
      </c>
      <c r="Q802" t="str">
        <f t="shared" si="51"/>
        <v>music</v>
      </c>
      <c r="R802" t="str">
        <f t="shared" si="48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9">
        <f t="shared" si="49"/>
        <v>89.668808256703869</v>
      </c>
      <c r="P803" s="7">
        <f t="shared" si="50"/>
        <v>1140.7149999999999</v>
      </c>
      <c r="Q803" t="str">
        <f t="shared" si="51"/>
        <v>music</v>
      </c>
      <c r="R803" t="str">
        <f t="shared" si="48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9">
        <f t="shared" si="49"/>
        <v>98.68421052631578</v>
      </c>
      <c r="P804" s="7">
        <f t="shared" si="50"/>
        <v>3077.5</v>
      </c>
      <c r="Q804" t="str">
        <f t="shared" si="51"/>
        <v>music</v>
      </c>
      <c r="R804" t="str">
        <f t="shared" si="48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9">
        <f t="shared" si="49"/>
        <v>81.128747795414455</v>
      </c>
      <c r="P805" s="7">
        <f t="shared" si="50"/>
        <v>1436.5</v>
      </c>
      <c r="Q805" t="str">
        <f t="shared" si="51"/>
        <v>music</v>
      </c>
      <c r="R805" t="str">
        <f t="shared" si="48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9">
        <f t="shared" si="49"/>
        <v>100</v>
      </c>
      <c r="P806" s="7">
        <f t="shared" si="50"/>
        <v>2759</v>
      </c>
      <c r="Q806" t="str">
        <f t="shared" si="51"/>
        <v>music</v>
      </c>
      <c r="R806" t="str">
        <f t="shared" si="48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9">
        <f t="shared" si="49"/>
        <v>95.238095238095227</v>
      </c>
      <c r="P807" s="7">
        <f t="shared" si="50"/>
        <v>1602</v>
      </c>
      <c r="Q807" t="str">
        <f t="shared" si="51"/>
        <v>music</v>
      </c>
      <c r="R807" t="str">
        <f t="shared" si="48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9">
        <f t="shared" si="49"/>
        <v>95.751047277079593</v>
      </c>
      <c r="P808" s="7">
        <f t="shared" si="50"/>
        <v>4213</v>
      </c>
      <c r="Q808" t="str">
        <f t="shared" si="51"/>
        <v>music</v>
      </c>
      <c r="R808" t="str">
        <f t="shared" si="48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9">
        <f t="shared" si="49"/>
        <v>95.124851367419737</v>
      </c>
      <c r="P809" s="7">
        <f t="shared" si="50"/>
        <v>2131</v>
      </c>
      <c r="Q809" t="str">
        <f t="shared" si="51"/>
        <v>music</v>
      </c>
      <c r="R809" t="str">
        <f t="shared" si="48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9">
        <f t="shared" si="49"/>
        <v>100</v>
      </c>
      <c r="P810" s="7">
        <f t="shared" si="50"/>
        <v>2271.5</v>
      </c>
      <c r="Q810" t="str">
        <f t="shared" si="51"/>
        <v>music</v>
      </c>
      <c r="R810" t="str">
        <f t="shared" si="48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9">
        <f t="shared" si="49"/>
        <v>96.362322331968201</v>
      </c>
      <c r="P811" s="7">
        <f t="shared" si="50"/>
        <v>2101.5</v>
      </c>
      <c r="Q811" t="str">
        <f t="shared" si="51"/>
        <v>music</v>
      </c>
      <c r="R811" t="str">
        <f t="shared" si="48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9">
        <f t="shared" si="49"/>
        <v>95.238095238095227</v>
      </c>
      <c r="P812" s="7">
        <f t="shared" si="50"/>
        <v>801</v>
      </c>
      <c r="Q812" t="str">
        <f t="shared" si="51"/>
        <v>music</v>
      </c>
      <c r="R812" t="str">
        <f t="shared" si="48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9">
        <f t="shared" si="49"/>
        <v>96.15384615384616</v>
      </c>
      <c r="P813" s="7">
        <f t="shared" si="50"/>
        <v>526</v>
      </c>
      <c r="Q813" t="str">
        <f t="shared" si="51"/>
        <v>music</v>
      </c>
      <c r="R813" t="str">
        <f t="shared" si="48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9">
        <f t="shared" si="49"/>
        <v>65.861690450054894</v>
      </c>
      <c r="P814" s="7">
        <f t="shared" si="50"/>
        <v>472</v>
      </c>
      <c r="Q814" t="str">
        <f t="shared" si="51"/>
        <v>music</v>
      </c>
      <c r="R814" t="str">
        <f t="shared" si="48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9">
        <f t="shared" si="49"/>
        <v>62.501562539063471</v>
      </c>
      <c r="P815" s="7">
        <f t="shared" si="50"/>
        <v>1247.97</v>
      </c>
      <c r="Q815" t="str">
        <f t="shared" si="51"/>
        <v>music</v>
      </c>
      <c r="R815" t="str">
        <f t="shared" si="48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9">
        <f t="shared" si="49"/>
        <v>78.554595443833463</v>
      </c>
      <c r="P816" s="7">
        <f t="shared" si="50"/>
        <v>650.5</v>
      </c>
      <c r="Q816" t="str">
        <f t="shared" si="51"/>
        <v>music</v>
      </c>
      <c r="R816" t="str">
        <f t="shared" si="48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9">
        <f t="shared" si="49"/>
        <v>93.45794392523365</v>
      </c>
      <c r="P817" s="7">
        <f t="shared" si="50"/>
        <v>2161.5</v>
      </c>
      <c r="Q817" t="str">
        <f t="shared" si="51"/>
        <v>music</v>
      </c>
      <c r="R817" t="str">
        <f t="shared" si="48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9">
        <f t="shared" si="49"/>
        <v>86.864262181161621</v>
      </c>
      <c r="P818" s="7">
        <f t="shared" si="50"/>
        <v>4131.7749999999996</v>
      </c>
      <c r="Q818" t="str">
        <f t="shared" si="51"/>
        <v>music</v>
      </c>
      <c r="R818" t="str">
        <f t="shared" si="48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9">
        <f t="shared" si="49"/>
        <v>72.933785846955743</v>
      </c>
      <c r="P819" s="7">
        <f t="shared" si="50"/>
        <v>1039.83</v>
      </c>
      <c r="Q819" t="str">
        <f t="shared" si="51"/>
        <v>music</v>
      </c>
      <c r="R819" t="str">
        <f t="shared" si="48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9">
        <f t="shared" si="49"/>
        <v>64.22018348623854</v>
      </c>
      <c r="P820" s="7">
        <f t="shared" si="50"/>
        <v>282</v>
      </c>
      <c r="Q820" t="str">
        <f t="shared" si="51"/>
        <v>music</v>
      </c>
      <c r="R820" t="str">
        <f t="shared" si="48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9">
        <f t="shared" si="49"/>
        <v>91.954022988505741</v>
      </c>
      <c r="P821" s="7">
        <f t="shared" si="50"/>
        <v>224.5</v>
      </c>
      <c r="Q821" t="str">
        <f t="shared" si="51"/>
        <v>music</v>
      </c>
      <c r="R821" t="str">
        <f t="shared" si="48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9">
        <f t="shared" si="49"/>
        <v>74.599030212607232</v>
      </c>
      <c r="P822" s="7">
        <f t="shared" si="50"/>
        <v>1359.5</v>
      </c>
      <c r="Q822" t="str">
        <f t="shared" si="51"/>
        <v>music</v>
      </c>
      <c r="R822" t="str">
        <f t="shared" si="48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9">
        <f t="shared" si="49"/>
        <v>100</v>
      </c>
      <c r="P823" s="7">
        <f t="shared" si="50"/>
        <v>8780</v>
      </c>
      <c r="Q823" t="str">
        <f t="shared" si="51"/>
        <v>music</v>
      </c>
      <c r="R823" t="str">
        <f t="shared" si="48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9">
        <f t="shared" si="49"/>
        <v>83.91608391608392</v>
      </c>
      <c r="P824" s="7">
        <f t="shared" si="50"/>
        <v>1822</v>
      </c>
      <c r="Q824" t="str">
        <f t="shared" si="51"/>
        <v>music</v>
      </c>
      <c r="R824" t="str">
        <f t="shared" si="48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9">
        <f t="shared" si="49"/>
        <v>55.710306406685241</v>
      </c>
      <c r="P825" s="7">
        <f t="shared" si="50"/>
        <v>734.5</v>
      </c>
      <c r="Q825" t="str">
        <f t="shared" si="51"/>
        <v>music</v>
      </c>
      <c r="R825" t="str">
        <f t="shared" si="48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9">
        <f t="shared" si="49"/>
        <v>74.415143481698536</v>
      </c>
      <c r="P826" s="7">
        <f t="shared" si="50"/>
        <v>1102.05</v>
      </c>
      <c r="Q826" t="str">
        <f t="shared" si="51"/>
        <v>music</v>
      </c>
      <c r="R826" t="str">
        <f t="shared" si="48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9">
        <f t="shared" si="49"/>
        <v>99.569858212521893</v>
      </c>
      <c r="P827" s="7">
        <f t="shared" si="50"/>
        <v>6326.5</v>
      </c>
      <c r="Q827" t="str">
        <f t="shared" si="51"/>
        <v>music</v>
      </c>
      <c r="R827" t="str">
        <f t="shared" si="48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9">
        <f t="shared" si="49"/>
        <v>98.56630824372759</v>
      </c>
      <c r="P828" s="7">
        <f t="shared" si="50"/>
        <v>2814.5</v>
      </c>
      <c r="Q828" t="str">
        <f t="shared" si="51"/>
        <v>music</v>
      </c>
      <c r="R828" t="str">
        <f t="shared" si="48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9">
        <f t="shared" si="49"/>
        <v>96.774193548387103</v>
      </c>
      <c r="P829" s="7">
        <f t="shared" si="50"/>
        <v>160.5</v>
      </c>
      <c r="Q829" t="str">
        <f t="shared" si="51"/>
        <v>music</v>
      </c>
      <c r="R829" t="str">
        <f t="shared" si="48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9">
        <f t="shared" si="49"/>
        <v>93.45794392523365</v>
      </c>
      <c r="P830" s="7">
        <f t="shared" si="50"/>
        <v>714.5</v>
      </c>
      <c r="Q830" t="str">
        <f t="shared" si="51"/>
        <v>music</v>
      </c>
      <c r="R830" t="str">
        <f t="shared" si="48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9">
        <f t="shared" si="49"/>
        <v>96.15384615384616</v>
      </c>
      <c r="P831" s="7">
        <f t="shared" si="50"/>
        <v>268</v>
      </c>
      <c r="Q831" t="str">
        <f t="shared" si="51"/>
        <v>music</v>
      </c>
      <c r="R831" t="str">
        <f t="shared" si="48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9">
        <f t="shared" si="49"/>
        <v>92.735703245749619</v>
      </c>
      <c r="P832" s="7">
        <f t="shared" si="50"/>
        <v>986.5</v>
      </c>
      <c r="Q832" t="str">
        <f t="shared" si="51"/>
        <v>music</v>
      </c>
      <c r="R832" t="str">
        <f t="shared" si="48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9">
        <f t="shared" si="49"/>
        <v>42.857142857142854</v>
      </c>
      <c r="P833" s="7">
        <f t="shared" si="50"/>
        <v>1760</v>
      </c>
      <c r="Q833" t="str">
        <f t="shared" si="51"/>
        <v>music</v>
      </c>
      <c r="R833" t="str">
        <f t="shared" si="48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9">
        <f t="shared" si="49"/>
        <v>99.396596395481822</v>
      </c>
      <c r="P834" s="7">
        <f t="shared" si="50"/>
        <v>7622.53</v>
      </c>
      <c r="Q834" t="str">
        <f t="shared" si="51"/>
        <v>music</v>
      </c>
      <c r="R834" t="str">
        <f t="shared" ref="R834:R897" si="52">RIGHT(N834,LEN(N834)-SEARCH("/",N834))</f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9">
        <f t="shared" ref="O835:O898" si="53">IFERROR(D835/E835*100,0)</f>
        <v>98.360655737704917</v>
      </c>
      <c r="P835" s="7">
        <f t="shared" ref="P835:P898" si="54">AVERAGE(L835,E835)</f>
        <v>3070.5</v>
      </c>
      <c r="Q835" t="str">
        <f t="shared" ref="Q835:Q898" si="55">LEFT(N835,FIND("/",N835)-1)</f>
        <v>music</v>
      </c>
      <c r="R835" t="str">
        <f t="shared" si="52"/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9">
        <f t="shared" si="53"/>
        <v>76.325284485151272</v>
      </c>
      <c r="P836" s="7">
        <f t="shared" si="54"/>
        <v>3640.5</v>
      </c>
      <c r="Q836" t="str">
        <f t="shared" si="55"/>
        <v>music</v>
      </c>
      <c r="R836" t="str">
        <f t="shared" si="52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9">
        <f t="shared" si="53"/>
        <v>85.287846481876329</v>
      </c>
      <c r="P837" s="7">
        <f t="shared" si="54"/>
        <v>1192.5</v>
      </c>
      <c r="Q837" t="str">
        <f t="shared" si="55"/>
        <v>music</v>
      </c>
      <c r="R837" t="str">
        <f t="shared" si="52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9">
        <f t="shared" si="53"/>
        <v>99.078176644499578</v>
      </c>
      <c r="P838" s="7">
        <f t="shared" si="54"/>
        <v>2546.2600000000002</v>
      </c>
      <c r="Q838" t="str">
        <f t="shared" si="55"/>
        <v>music</v>
      </c>
      <c r="R838" t="str">
        <f t="shared" si="52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9">
        <f t="shared" si="53"/>
        <v>82.101806239737272</v>
      </c>
      <c r="P839" s="7">
        <f t="shared" si="54"/>
        <v>1553.5</v>
      </c>
      <c r="Q839" t="str">
        <f t="shared" si="55"/>
        <v>music</v>
      </c>
      <c r="R839" t="str">
        <f t="shared" si="52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9">
        <f t="shared" si="53"/>
        <v>68.7757909215956</v>
      </c>
      <c r="P840" s="7">
        <f t="shared" si="54"/>
        <v>1484.5</v>
      </c>
      <c r="Q840" t="str">
        <f t="shared" si="55"/>
        <v>music</v>
      </c>
      <c r="R840" t="str">
        <f t="shared" si="52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9">
        <f t="shared" si="53"/>
        <v>85.751085179982951</v>
      </c>
      <c r="P841" s="7">
        <f t="shared" si="54"/>
        <v>2963.415</v>
      </c>
      <c r="Q841" t="str">
        <f t="shared" si="55"/>
        <v>music</v>
      </c>
      <c r="R841" t="str">
        <f t="shared" si="52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9">
        <f t="shared" si="53"/>
        <v>83.045028675448407</v>
      </c>
      <c r="P842" s="7">
        <f t="shared" si="54"/>
        <v>6115.83</v>
      </c>
      <c r="Q842" t="str">
        <f t="shared" si="55"/>
        <v>music</v>
      </c>
      <c r="R842" t="str">
        <f t="shared" si="52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9">
        <f t="shared" si="53"/>
        <v>98.697196999605211</v>
      </c>
      <c r="P843" s="7">
        <f t="shared" si="54"/>
        <v>2580</v>
      </c>
      <c r="Q843" t="str">
        <f t="shared" si="55"/>
        <v>music</v>
      </c>
      <c r="R843" t="str">
        <f t="shared" si="52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9">
        <f t="shared" si="53"/>
        <v>95.858895705521476</v>
      </c>
      <c r="P844" s="7">
        <f t="shared" si="54"/>
        <v>1323.5</v>
      </c>
      <c r="Q844" t="str">
        <f t="shared" si="55"/>
        <v>music</v>
      </c>
      <c r="R844" t="str">
        <f t="shared" si="52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9">
        <f t="shared" si="53"/>
        <v>37.434489643124529</v>
      </c>
      <c r="P845" s="7">
        <f t="shared" si="54"/>
        <v>4070.5</v>
      </c>
      <c r="Q845" t="str">
        <f t="shared" si="55"/>
        <v>music</v>
      </c>
      <c r="R845" t="str">
        <f t="shared" si="52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9">
        <f t="shared" si="53"/>
        <v>51.510989010989007</v>
      </c>
      <c r="P846" s="7">
        <f t="shared" si="54"/>
        <v>2991.5</v>
      </c>
      <c r="Q846" t="str">
        <f t="shared" si="55"/>
        <v>music</v>
      </c>
      <c r="R846" t="str">
        <f t="shared" si="52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9">
        <f t="shared" si="53"/>
        <v>83.070139441536057</v>
      </c>
      <c r="P847" s="7">
        <f t="shared" si="54"/>
        <v>3098.0050000000001</v>
      </c>
      <c r="Q847" t="str">
        <f t="shared" si="55"/>
        <v>music</v>
      </c>
      <c r="R847" t="str">
        <f t="shared" si="52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9">
        <f t="shared" si="53"/>
        <v>81.966602335303023</v>
      </c>
      <c r="P848" s="7">
        <f t="shared" si="54"/>
        <v>694.505</v>
      </c>
      <c r="Q848" t="str">
        <f t="shared" si="55"/>
        <v>music</v>
      </c>
      <c r="R848" t="str">
        <f t="shared" si="52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9">
        <f t="shared" si="53"/>
        <v>100</v>
      </c>
      <c r="P849" s="7">
        <f t="shared" si="54"/>
        <v>5.5</v>
      </c>
      <c r="Q849" t="str">
        <f t="shared" si="55"/>
        <v>music</v>
      </c>
      <c r="R849" t="str">
        <f t="shared" si="52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9">
        <f t="shared" si="53"/>
        <v>100</v>
      </c>
      <c r="P850" s="7">
        <f t="shared" si="54"/>
        <v>158</v>
      </c>
      <c r="Q850" t="str">
        <f t="shared" si="55"/>
        <v>music</v>
      </c>
      <c r="R850" t="str">
        <f t="shared" si="52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9">
        <f t="shared" si="53"/>
        <v>83.402835696413675</v>
      </c>
      <c r="P851" s="7">
        <f t="shared" si="54"/>
        <v>2455.5</v>
      </c>
      <c r="Q851" t="str">
        <f t="shared" si="55"/>
        <v>music</v>
      </c>
      <c r="R851" t="str">
        <f t="shared" si="52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9">
        <f t="shared" si="53"/>
        <v>64.443370388271305</v>
      </c>
      <c r="P852" s="7">
        <f t="shared" si="54"/>
        <v>3170</v>
      </c>
      <c r="Q852" t="str">
        <f t="shared" si="55"/>
        <v>music</v>
      </c>
      <c r="R852" t="str">
        <f t="shared" si="52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9">
        <f t="shared" si="53"/>
        <v>76.657723265619012</v>
      </c>
      <c r="P853" s="7">
        <f t="shared" si="54"/>
        <v>1339.5</v>
      </c>
      <c r="Q853" t="str">
        <f t="shared" si="55"/>
        <v>music</v>
      </c>
      <c r="R853" t="str">
        <f t="shared" si="52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9">
        <f t="shared" si="53"/>
        <v>95.264017419706036</v>
      </c>
      <c r="P854" s="7">
        <f t="shared" si="54"/>
        <v>1868</v>
      </c>
      <c r="Q854" t="str">
        <f t="shared" si="55"/>
        <v>music</v>
      </c>
      <c r="R854" t="str">
        <f t="shared" si="52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9">
        <f t="shared" si="53"/>
        <v>100</v>
      </c>
      <c r="P855" s="7">
        <f t="shared" si="54"/>
        <v>155</v>
      </c>
      <c r="Q855" t="str">
        <f t="shared" si="55"/>
        <v>music</v>
      </c>
      <c r="R855" t="str">
        <f t="shared" si="52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9">
        <f t="shared" si="53"/>
        <v>84.587695837250834</v>
      </c>
      <c r="P856" s="7">
        <f t="shared" si="54"/>
        <v>16682.150000000001</v>
      </c>
      <c r="Q856" t="str">
        <f t="shared" si="55"/>
        <v>music</v>
      </c>
      <c r="R856" t="str">
        <f t="shared" si="52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9">
        <f t="shared" si="53"/>
        <v>96.666666666666671</v>
      </c>
      <c r="P857" s="7">
        <f t="shared" si="54"/>
        <v>773.5</v>
      </c>
      <c r="Q857" t="str">
        <f t="shared" si="55"/>
        <v>music</v>
      </c>
      <c r="R857" t="str">
        <f t="shared" si="52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9">
        <f t="shared" si="53"/>
        <v>45.871559633027523</v>
      </c>
      <c r="P858" s="7">
        <f t="shared" si="54"/>
        <v>286.5</v>
      </c>
      <c r="Q858" t="str">
        <f t="shared" si="55"/>
        <v>music</v>
      </c>
      <c r="R858" t="str">
        <f t="shared" si="52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9">
        <f t="shared" si="53"/>
        <v>100</v>
      </c>
      <c r="P859" s="7">
        <f t="shared" si="54"/>
        <v>612</v>
      </c>
      <c r="Q859" t="str">
        <f t="shared" si="55"/>
        <v>music</v>
      </c>
      <c r="R859" t="str">
        <f t="shared" si="52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9">
        <f t="shared" si="53"/>
        <v>69.441631415394056</v>
      </c>
      <c r="P860" s="7">
        <f t="shared" si="54"/>
        <v>902.03499999999997</v>
      </c>
      <c r="Q860" t="str">
        <f t="shared" si="55"/>
        <v>music</v>
      </c>
      <c r="R860" t="str">
        <f t="shared" si="52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9">
        <f t="shared" si="53"/>
        <v>95.533795080009554</v>
      </c>
      <c r="P861" s="7">
        <f t="shared" si="54"/>
        <v>2142.5</v>
      </c>
      <c r="Q861" t="str">
        <f t="shared" si="55"/>
        <v>music</v>
      </c>
      <c r="R861" t="str">
        <f t="shared" si="52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9">
        <f t="shared" si="53"/>
        <v>551.18110236220468</v>
      </c>
      <c r="P862" s="7">
        <f t="shared" si="54"/>
        <v>1294</v>
      </c>
      <c r="Q862" t="str">
        <f t="shared" si="55"/>
        <v>music</v>
      </c>
      <c r="R862" t="str">
        <f t="shared" si="52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9">
        <f t="shared" si="53"/>
        <v>4455.4455445544554</v>
      </c>
      <c r="P863" s="7">
        <f t="shared" si="54"/>
        <v>51.5</v>
      </c>
      <c r="Q863" t="str">
        <f t="shared" si="55"/>
        <v>music</v>
      </c>
      <c r="R863" t="str">
        <f t="shared" si="52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9">
        <f t="shared" si="53"/>
        <v>29411.764705882353</v>
      </c>
      <c r="P864" s="7">
        <f t="shared" si="54"/>
        <v>87</v>
      </c>
      <c r="Q864" t="str">
        <f t="shared" si="55"/>
        <v>music</v>
      </c>
      <c r="R864" t="str">
        <f t="shared" si="52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9">
        <f t="shared" si="53"/>
        <v>2222.2222222222222</v>
      </c>
      <c r="P865" s="7">
        <f t="shared" si="54"/>
        <v>47.5</v>
      </c>
      <c r="Q865" t="str">
        <f t="shared" si="55"/>
        <v>music</v>
      </c>
      <c r="R865" t="str">
        <f t="shared" si="52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9">
        <f t="shared" si="53"/>
        <v>240.74074074074073</v>
      </c>
      <c r="P866" s="7">
        <f t="shared" si="54"/>
        <v>1389.5</v>
      </c>
      <c r="Q866" t="str">
        <f t="shared" si="55"/>
        <v>music</v>
      </c>
      <c r="R866" t="str">
        <f t="shared" si="52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9">
        <f t="shared" si="53"/>
        <v>4888.8888888888887</v>
      </c>
      <c r="P867" s="7">
        <f t="shared" si="54"/>
        <v>23.5</v>
      </c>
      <c r="Q867" t="str">
        <f t="shared" si="55"/>
        <v>music</v>
      </c>
      <c r="R867" t="str">
        <f t="shared" si="52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9">
        <f t="shared" si="53"/>
        <v>546.875</v>
      </c>
      <c r="P868" s="7">
        <f t="shared" si="54"/>
        <v>325.5</v>
      </c>
      <c r="Q868" t="str">
        <f t="shared" si="55"/>
        <v>music</v>
      </c>
      <c r="R868" t="str">
        <f t="shared" si="52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9">
        <f t="shared" si="53"/>
        <v>416.31973355537053</v>
      </c>
      <c r="P869" s="7">
        <f t="shared" si="54"/>
        <v>606</v>
      </c>
      <c r="Q869" t="str">
        <f t="shared" si="55"/>
        <v>music</v>
      </c>
      <c r="R869" t="str">
        <f t="shared" si="52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9">
        <f t="shared" si="53"/>
        <v>90000</v>
      </c>
      <c r="P870" s="7">
        <f t="shared" si="54"/>
        <v>25.5</v>
      </c>
      <c r="Q870" t="str">
        <f t="shared" si="55"/>
        <v>music</v>
      </c>
      <c r="R870" t="str">
        <f t="shared" si="52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9">
        <f t="shared" si="53"/>
        <v>846.15384615384619</v>
      </c>
      <c r="P871" s="7">
        <f t="shared" si="54"/>
        <v>521.5</v>
      </c>
      <c r="Q871" t="str">
        <f t="shared" si="55"/>
        <v>music</v>
      </c>
      <c r="R871" t="str">
        <f t="shared" si="52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9">
        <f t="shared" si="53"/>
        <v>32258.06451612903</v>
      </c>
      <c r="P872" s="7">
        <f t="shared" si="54"/>
        <v>33.5</v>
      </c>
      <c r="Q872" t="str">
        <f t="shared" si="55"/>
        <v>music</v>
      </c>
      <c r="R872" t="str">
        <f t="shared" si="52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9">
        <f t="shared" si="53"/>
        <v>1846.153846153846</v>
      </c>
      <c r="P873" s="7">
        <f t="shared" si="54"/>
        <v>168.5</v>
      </c>
      <c r="Q873" t="str">
        <f t="shared" si="55"/>
        <v>music</v>
      </c>
      <c r="R873" t="str">
        <f t="shared" si="52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9">
        <f t="shared" si="53"/>
        <v>12307.692307692309</v>
      </c>
      <c r="P874" s="7">
        <f t="shared" si="54"/>
        <v>33.5</v>
      </c>
      <c r="Q874" t="str">
        <f t="shared" si="55"/>
        <v>music</v>
      </c>
      <c r="R874" t="str">
        <f t="shared" si="52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9">
        <f t="shared" si="53"/>
        <v>7777.7777777777774</v>
      </c>
      <c r="P875" s="7">
        <f t="shared" si="54"/>
        <v>25</v>
      </c>
      <c r="Q875" t="str">
        <f t="shared" si="55"/>
        <v>music</v>
      </c>
      <c r="R875" t="str">
        <f t="shared" si="52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9">
        <f t="shared" si="53"/>
        <v>410.95890410958907</v>
      </c>
      <c r="P876" s="7">
        <f t="shared" si="54"/>
        <v>375.5</v>
      </c>
      <c r="Q876" t="str">
        <f t="shared" si="55"/>
        <v>music</v>
      </c>
      <c r="R876" t="str">
        <f t="shared" si="52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9">
        <f t="shared" si="53"/>
        <v>0</v>
      </c>
      <c r="P877" s="7">
        <f t="shared" si="54"/>
        <v>0</v>
      </c>
      <c r="Q877" t="str">
        <f t="shared" si="55"/>
        <v>music</v>
      </c>
      <c r="R877" t="str">
        <f t="shared" si="52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9">
        <f t="shared" si="53"/>
        <v>245.10108864696733</v>
      </c>
      <c r="P878" s="7">
        <f t="shared" si="54"/>
        <v>665.5</v>
      </c>
      <c r="Q878" t="str">
        <f t="shared" si="55"/>
        <v>music</v>
      </c>
      <c r="R878" t="str">
        <f t="shared" si="52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9">
        <f t="shared" si="53"/>
        <v>148.03849000740192</v>
      </c>
      <c r="P879" s="7">
        <f t="shared" si="54"/>
        <v>690</v>
      </c>
      <c r="Q879" t="str">
        <f t="shared" si="55"/>
        <v>music</v>
      </c>
      <c r="R879" t="str">
        <f t="shared" si="52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9">
        <f t="shared" si="53"/>
        <v>7692.3076923076924</v>
      </c>
      <c r="P880" s="7">
        <f t="shared" si="54"/>
        <v>33.5</v>
      </c>
      <c r="Q880" t="str">
        <f t="shared" si="55"/>
        <v>music</v>
      </c>
      <c r="R880" t="str">
        <f t="shared" si="52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9">
        <f t="shared" si="53"/>
        <v>326.08695652173913</v>
      </c>
      <c r="P881" s="7">
        <f t="shared" si="54"/>
        <v>337</v>
      </c>
      <c r="Q881" t="str">
        <f t="shared" si="55"/>
        <v>music</v>
      </c>
      <c r="R881" t="str">
        <f t="shared" si="52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9">
        <f t="shared" si="53"/>
        <v>3345.1327433628321</v>
      </c>
      <c r="P882" s="7">
        <f t="shared" si="54"/>
        <v>60.5</v>
      </c>
      <c r="Q882" t="str">
        <f t="shared" si="55"/>
        <v>music</v>
      </c>
      <c r="R882" t="str">
        <f t="shared" si="52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9">
        <f t="shared" si="53"/>
        <v>12500</v>
      </c>
      <c r="P883" s="7">
        <f t="shared" si="54"/>
        <v>15.5</v>
      </c>
      <c r="Q883" t="str">
        <f t="shared" si="55"/>
        <v>music</v>
      </c>
      <c r="R883" t="str">
        <f t="shared" si="52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9">
        <f t="shared" si="53"/>
        <v>496.68874172185429</v>
      </c>
      <c r="P884" s="7">
        <f t="shared" si="54"/>
        <v>158</v>
      </c>
      <c r="Q884" t="str">
        <f t="shared" si="55"/>
        <v>music</v>
      </c>
      <c r="R884" t="str">
        <f t="shared" si="52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9">
        <f t="shared" si="53"/>
        <v>249.87506246876561</v>
      </c>
      <c r="P885" s="7">
        <f t="shared" si="54"/>
        <v>1012.5</v>
      </c>
      <c r="Q885" t="str">
        <f t="shared" si="55"/>
        <v>music</v>
      </c>
      <c r="R885" t="str">
        <f t="shared" si="52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9">
        <f t="shared" si="53"/>
        <v>10000</v>
      </c>
      <c r="P886" s="7">
        <f t="shared" si="54"/>
        <v>11</v>
      </c>
      <c r="Q886" t="str">
        <f t="shared" si="55"/>
        <v>music</v>
      </c>
      <c r="R886" t="str">
        <f t="shared" si="52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9">
        <f t="shared" si="53"/>
        <v>133.33333333333331</v>
      </c>
      <c r="P887" s="7">
        <f t="shared" si="54"/>
        <v>385.5</v>
      </c>
      <c r="Q887" t="str">
        <f t="shared" si="55"/>
        <v>music</v>
      </c>
      <c r="R887" t="str">
        <f t="shared" si="52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9">
        <f t="shared" si="53"/>
        <v>243.90243902439025</v>
      </c>
      <c r="P888" s="7">
        <f t="shared" si="54"/>
        <v>106</v>
      </c>
      <c r="Q888" t="str">
        <f t="shared" si="55"/>
        <v>music</v>
      </c>
      <c r="R888" t="str">
        <f t="shared" si="52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9">
        <f t="shared" si="53"/>
        <v>0</v>
      </c>
      <c r="P889" s="7">
        <f t="shared" si="54"/>
        <v>0</v>
      </c>
      <c r="Q889" t="str">
        <f t="shared" si="55"/>
        <v>music</v>
      </c>
      <c r="R889" t="str">
        <f t="shared" si="52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9">
        <f t="shared" si="53"/>
        <v>1388.8888888888889</v>
      </c>
      <c r="P890" s="7">
        <f t="shared" si="54"/>
        <v>38</v>
      </c>
      <c r="Q890" t="str">
        <f t="shared" si="55"/>
        <v>music</v>
      </c>
      <c r="R890" t="str">
        <f t="shared" si="52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9">
        <f t="shared" si="53"/>
        <v>1059.1784164859002</v>
      </c>
      <c r="P891" s="7">
        <f t="shared" si="54"/>
        <v>1196.1600000000001</v>
      </c>
      <c r="Q891" t="str">
        <f t="shared" si="55"/>
        <v>music</v>
      </c>
      <c r="R891" t="str">
        <f t="shared" si="52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9">
        <f t="shared" si="53"/>
        <v>2400</v>
      </c>
      <c r="P892" s="7">
        <f t="shared" si="54"/>
        <v>64.5</v>
      </c>
      <c r="Q892" t="str">
        <f t="shared" si="55"/>
        <v>music</v>
      </c>
      <c r="R892" t="str">
        <f t="shared" si="52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9">
        <f t="shared" si="53"/>
        <v>3076.9230769230771</v>
      </c>
      <c r="P893" s="7">
        <f t="shared" si="54"/>
        <v>134.5</v>
      </c>
      <c r="Q893" t="str">
        <f t="shared" si="55"/>
        <v>music</v>
      </c>
      <c r="R893" t="str">
        <f t="shared" si="52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9">
        <f t="shared" si="53"/>
        <v>245.39877300613497</v>
      </c>
      <c r="P894" s="7">
        <f t="shared" si="54"/>
        <v>1231</v>
      </c>
      <c r="Q894" t="str">
        <f t="shared" si="55"/>
        <v>music</v>
      </c>
      <c r="R894" t="str">
        <f t="shared" si="52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9">
        <f t="shared" si="53"/>
        <v>1000</v>
      </c>
      <c r="P895" s="7">
        <f t="shared" si="54"/>
        <v>102.5</v>
      </c>
      <c r="Q895" t="str">
        <f t="shared" si="55"/>
        <v>music</v>
      </c>
      <c r="R895" t="str">
        <f t="shared" si="52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9">
        <f t="shared" si="53"/>
        <v>255.29742149604289</v>
      </c>
      <c r="P896" s="7">
        <f t="shared" si="54"/>
        <v>3943.5</v>
      </c>
      <c r="Q896" t="str">
        <f t="shared" si="55"/>
        <v>music</v>
      </c>
      <c r="R896" t="str">
        <f t="shared" si="52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9">
        <f t="shared" si="53"/>
        <v>4102.5641025641025</v>
      </c>
      <c r="P897" s="7">
        <f t="shared" si="54"/>
        <v>101</v>
      </c>
      <c r="Q897" t="str">
        <f t="shared" si="55"/>
        <v>music</v>
      </c>
      <c r="R897" t="str">
        <f t="shared" si="52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9">
        <f t="shared" si="53"/>
        <v>250</v>
      </c>
      <c r="P898" s="7">
        <f t="shared" si="54"/>
        <v>1636</v>
      </c>
      <c r="Q898" t="str">
        <f t="shared" si="55"/>
        <v>music</v>
      </c>
      <c r="R898" t="str">
        <f t="shared" ref="R898:R961" si="56">RIGHT(N898,LEN(N898)-SEARCH("/",N898))</f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9">
        <f t="shared" ref="O899:O962" si="57">IFERROR(D899/E899*100,0)</f>
        <v>0</v>
      </c>
      <c r="P899" s="7">
        <f t="shared" ref="P899:P962" si="58">AVERAGE(L899,E899)</f>
        <v>0</v>
      </c>
      <c r="Q899" t="str">
        <f t="shared" ref="Q899:Q962" si="59">LEFT(N899,FIND("/",N899)-1)</f>
        <v>music</v>
      </c>
      <c r="R899" t="str">
        <f t="shared" si="56"/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9">
        <f t="shared" si="57"/>
        <v>3571.4285714285716</v>
      </c>
      <c r="P900" s="7">
        <f t="shared" si="58"/>
        <v>36</v>
      </c>
      <c r="Q900" t="str">
        <f t="shared" si="59"/>
        <v>music</v>
      </c>
      <c r="R900" t="str">
        <f t="shared" si="56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9">
        <f t="shared" si="57"/>
        <v>267.85714285714283</v>
      </c>
      <c r="P901" s="7">
        <f t="shared" si="58"/>
        <v>144</v>
      </c>
      <c r="Q901" t="str">
        <f t="shared" si="59"/>
        <v>music</v>
      </c>
      <c r="R901" t="str">
        <f t="shared" si="56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9">
        <f t="shared" si="57"/>
        <v>23809.523809523809</v>
      </c>
      <c r="P902" s="7">
        <f t="shared" si="58"/>
        <v>11.5</v>
      </c>
      <c r="Q902" t="str">
        <f t="shared" si="59"/>
        <v>music</v>
      </c>
      <c r="R902" t="str">
        <f t="shared" si="56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9">
        <f t="shared" si="57"/>
        <v>0</v>
      </c>
      <c r="P903" s="7">
        <f t="shared" si="58"/>
        <v>0</v>
      </c>
      <c r="Q903" t="str">
        <f t="shared" si="59"/>
        <v>music</v>
      </c>
      <c r="R903" t="str">
        <f t="shared" si="56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9">
        <f t="shared" si="57"/>
        <v>33333.333333333328</v>
      </c>
      <c r="P904" s="7">
        <f t="shared" si="58"/>
        <v>46.5</v>
      </c>
      <c r="Q904" t="str">
        <f t="shared" si="59"/>
        <v>music</v>
      </c>
      <c r="R904" t="str">
        <f t="shared" si="56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9">
        <f t="shared" si="57"/>
        <v>3125</v>
      </c>
      <c r="P905" s="7">
        <f t="shared" si="58"/>
        <v>82</v>
      </c>
      <c r="Q905" t="str">
        <f t="shared" si="59"/>
        <v>music</v>
      </c>
      <c r="R905" t="str">
        <f t="shared" si="56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9">
        <f t="shared" si="57"/>
        <v>33112.582781456957</v>
      </c>
      <c r="P906" s="7">
        <f t="shared" si="58"/>
        <v>77</v>
      </c>
      <c r="Q906" t="str">
        <f t="shared" si="59"/>
        <v>music</v>
      </c>
      <c r="R906" t="str">
        <f t="shared" si="56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9">
        <f t="shared" si="57"/>
        <v>3316.3265306122448</v>
      </c>
      <c r="P907" s="7">
        <f t="shared" si="58"/>
        <v>101</v>
      </c>
      <c r="Q907" t="str">
        <f t="shared" si="59"/>
        <v>music</v>
      </c>
      <c r="R907" t="str">
        <f t="shared" si="56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9">
        <f t="shared" si="57"/>
        <v>0</v>
      </c>
      <c r="P908" s="7">
        <f t="shared" si="58"/>
        <v>0</v>
      </c>
      <c r="Q908" t="str">
        <f t="shared" si="59"/>
        <v>music</v>
      </c>
      <c r="R908" t="str">
        <f t="shared" si="56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9">
        <f t="shared" si="57"/>
        <v>0</v>
      </c>
      <c r="P909" s="7">
        <f t="shared" si="58"/>
        <v>0</v>
      </c>
      <c r="Q909" t="str">
        <f t="shared" si="59"/>
        <v>music</v>
      </c>
      <c r="R909" t="str">
        <f t="shared" si="56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9">
        <f t="shared" si="57"/>
        <v>0</v>
      </c>
      <c r="P910" s="7">
        <f t="shared" si="58"/>
        <v>0</v>
      </c>
      <c r="Q910" t="str">
        <f t="shared" si="59"/>
        <v>music</v>
      </c>
      <c r="R910" t="str">
        <f t="shared" si="56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9">
        <f t="shared" si="57"/>
        <v>3076.9230769230771</v>
      </c>
      <c r="P911" s="7">
        <f t="shared" si="58"/>
        <v>264</v>
      </c>
      <c r="Q911" t="str">
        <f t="shared" si="59"/>
        <v>music</v>
      </c>
      <c r="R911" t="str">
        <f t="shared" si="56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9">
        <f t="shared" si="57"/>
        <v>447.15447154471548</v>
      </c>
      <c r="P912" s="7">
        <f t="shared" si="58"/>
        <v>64</v>
      </c>
      <c r="Q912" t="str">
        <f t="shared" si="59"/>
        <v>music</v>
      </c>
      <c r="R912" t="str">
        <f t="shared" si="56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9">
        <f t="shared" si="57"/>
        <v>0</v>
      </c>
      <c r="P913" s="7">
        <f t="shared" si="58"/>
        <v>0</v>
      </c>
      <c r="Q913" t="str">
        <f t="shared" si="59"/>
        <v>music</v>
      </c>
      <c r="R913" t="str">
        <f t="shared" si="56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9">
        <f t="shared" si="57"/>
        <v>11666.666666666668</v>
      </c>
      <c r="P914" s="7">
        <f t="shared" si="58"/>
        <v>16</v>
      </c>
      <c r="Q914" t="str">
        <f t="shared" si="59"/>
        <v>music</v>
      </c>
      <c r="R914" t="str">
        <f t="shared" si="56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9">
        <f t="shared" si="57"/>
        <v>1513.6226034308779</v>
      </c>
      <c r="P915" s="7">
        <f t="shared" si="58"/>
        <v>1003</v>
      </c>
      <c r="Q915" t="str">
        <f t="shared" si="59"/>
        <v>music</v>
      </c>
      <c r="R915" t="str">
        <f t="shared" si="56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9">
        <f t="shared" si="57"/>
        <v>0</v>
      </c>
      <c r="P916" s="7">
        <f t="shared" si="58"/>
        <v>0</v>
      </c>
      <c r="Q916" t="str">
        <f t="shared" si="59"/>
        <v>music</v>
      </c>
      <c r="R916" t="str">
        <f t="shared" si="56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9">
        <f t="shared" si="57"/>
        <v>1733.3333333333333</v>
      </c>
      <c r="P917" s="7">
        <f t="shared" si="58"/>
        <v>192</v>
      </c>
      <c r="Q917" t="str">
        <f t="shared" si="59"/>
        <v>music</v>
      </c>
      <c r="R917" t="str">
        <f t="shared" si="56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9">
        <f t="shared" si="57"/>
        <v>0</v>
      </c>
      <c r="P918" s="7">
        <f t="shared" si="58"/>
        <v>0</v>
      </c>
      <c r="Q918" t="str">
        <f t="shared" si="59"/>
        <v>music</v>
      </c>
      <c r="R918" t="str">
        <f t="shared" si="56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9">
        <f t="shared" si="57"/>
        <v>16666.666666666664</v>
      </c>
      <c r="P919" s="7">
        <f t="shared" si="58"/>
        <v>15.5</v>
      </c>
      <c r="Q919" t="str">
        <f t="shared" si="59"/>
        <v>music</v>
      </c>
      <c r="R919" t="str">
        <f t="shared" si="56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9">
        <f t="shared" si="57"/>
        <v>1989.7959183673468</v>
      </c>
      <c r="P920" s="7">
        <f t="shared" si="58"/>
        <v>103</v>
      </c>
      <c r="Q920" t="str">
        <f t="shared" si="59"/>
        <v>music</v>
      </c>
      <c r="R920" t="str">
        <f t="shared" si="56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9">
        <f t="shared" si="57"/>
        <v>20000</v>
      </c>
      <c r="P921" s="7">
        <f t="shared" si="58"/>
        <v>50.5</v>
      </c>
      <c r="Q921" t="str">
        <f t="shared" si="59"/>
        <v>music</v>
      </c>
      <c r="R921" t="str">
        <f t="shared" si="56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9">
        <f t="shared" si="57"/>
        <v>0</v>
      </c>
      <c r="P922" s="7">
        <f t="shared" si="58"/>
        <v>0</v>
      </c>
      <c r="Q922" t="str">
        <f t="shared" si="59"/>
        <v>music</v>
      </c>
      <c r="R922" t="str">
        <f t="shared" si="56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9">
        <f t="shared" si="57"/>
        <v>323.62459546925567</v>
      </c>
      <c r="P923" s="7">
        <f t="shared" si="58"/>
        <v>2327.5</v>
      </c>
      <c r="Q923" t="str">
        <f t="shared" si="59"/>
        <v>music</v>
      </c>
      <c r="R923" t="str">
        <f t="shared" si="56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9">
        <f t="shared" si="57"/>
        <v>475.35211267605632</v>
      </c>
      <c r="P924" s="7">
        <f t="shared" si="58"/>
        <v>2855</v>
      </c>
      <c r="Q924" t="str">
        <f t="shared" si="59"/>
        <v>music</v>
      </c>
      <c r="R924" t="str">
        <f t="shared" si="56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9">
        <f t="shared" si="57"/>
        <v>4545.454545454545</v>
      </c>
      <c r="P925" s="7">
        <f t="shared" si="58"/>
        <v>168</v>
      </c>
      <c r="Q925" t="str">
        <f t="shared" si="59"/>
        <v>music</v>
      </c>
      <c r="R925" t="str">
        <f t="shared" si="56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9">
        <f t="shared" si="57"/>
        <v>917.43119266055044</v>
      </c>
      <c r="P926" s="7">
        <f t="shared" si="58"/>
        <v>171</v>
      </c>
      <c r="Q926" t="str">
        <f t="shared" si="59"/>
        <v>music</v>
      </c>
      <c r="R926" t="str">
        <f t="shared" si="56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9">
        <f t="shared" si="57"/>
        <v>3750</v>
      </c>
      <c r="P927" s="7">
        <f t="shared" si="58"/>
        <v>82.5</v>
      </c>
      <c r="Q927" t="str">
        <f t="shared" si="59"/>
        <v>music</v>
      </c>
      <c r="R927" t="str">
        <f t="shared" si="56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9">
        <f t="shared" si="57"/>
        <v>0</v>
      </c>
      <c r="P928" s="7">
        <f t="shared" si="58"/>
        <v>0</v>
      </c>
      <c r="Q928" t="str">
        <f t="shared" si="59"/>
        <v>music</v>
      </c>
      <c r="R928" t="str">
        <f t="shared" si="56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9">
        <f t="shared" si="57"/>
        <v>0</v>
      </c>
      <c r="P929" s="7">
        <f t="shared" si="58"/>
        <v>0</v>
      </c>
      <c r="Q929" t="str">
        <f t="shared" si="59"/>
        <v>music</v>
      </c>
      <c r="R929" t="str">
        <f t="shared" si="56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9">
        <f t="shared" si="57"/>
        <v>920.6349206349206</v>
      </c>
      <c r="P930" s="7">
        <f t="shared" si="58"/>
        <v>801.5</v>
      </c>
      <c r="Q930" t="str">
        <f t="shared" si="59"/>
        <v>music</v>
      </c>
      <c r="R930" t="str">
        <f t="shared" si="56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9">
        <f t="shared" si="57"/>
        <v>0</v>
      </c>
      <c r="P931" s="7">
        <f t="shared" si="58"/>
        <v>0</v>
      </c>
      <c r="Q931" t="str">
        <f t="shared" si="59"/>
        <v>music</v>
      </c>
      <c r="R931" t="str">
        <f t="shared" si="56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9">
        <f t="shared" si="57"/>
        <v>260.86956521739131</v>
      </c>
      <c r="P932" s="7">
        <f t="shared" si="58"/>
        <v>175</v>
      </c>
      <c r="Q932" t="str">
        <f t="shared" si="59"/>
        <v>music</v>
      </c>
      <c r="R932" t="str">
        <f t="shared" si="56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9">
        <f t="shared" si="57"/>
        <v>1526.7175572519084</v>
      </c>
      <c r="P933" s="7">
        <f t="shared" si="58"/>
        <v>69</v>
      </c>
      <c r="Q933" t="str">
        <f t="shared" si="59"/>
        <v>music</v>
      </c>
      <c r="R933" t="str">
        <f t="shared" si="56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9">
        <f t="shared" si="57"/>
        <v>687.90731354091236</v>
      </c>
      <c r="P934" s="7">
        <f t="shared" si="58"/>
        <v>705.5</v>
      </c>
      <c r="Q934" t="str">
        <f t="shared" si="59"/>
        <v>music</v>
      </c>
      <c r="R934" t="str">
        <f t="shared" si="56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9">
        <f t="shared" si="57"/>
        <v>1666.6666666666667</v>
      </c>
      <c r="P935" s="7">
        <f t="shared" si="58"/>
        <v>61</v>
      </c>
      <c r="Q935" t="str">
        <f t="shared" si="59"/>
        <v>music</v>
      </c>
      <c r="R935" t="str">
        <f t="shared" si="56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9">
        <f t="shared" si="57"/>
        <v>328.9473684210526</v>
      </c>
      <c r="P936" s="7">
        <f t="shared" si="58"/>
        <v>775</v>
      </c>
      <c r="Q936" t="str">
        <f t="shared" si="59"/>
        <v>music</v>
      </c>
      <c r="R936" t="str">
        <f t="shared" si="56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9">
        <f t="shared" si="57"/>
        <v>7000</v>
      </c>
      <c r="P937" s="7">
        <f t="shared" si="58"/>
        <v>26</v>
      </c>
      <c r="Q937" t="str">
        <f t="shared" si="59"/>
        <v>music</v>
      </c>
      <c r="R937" t="str">
        <f t="shared" si="56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9">
        <f t="shared" si="57"/>
        <v>0</v>
      </c>
      <c r="P938" s="7">
        <f t="shared" si="58"/>
        <v>0</v>
      </c>
      <c r="Q938" t="str">
        <f t="shared" si="59"/>
        <v>music</v>
      </c>
      <c r="R938" t="str">
        <f t="shared" si="56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9">
        <f t="shared" si="57"/>
        <v>8750</v>
      </c>
      <c r="P939" s="7">
        <f t="shared" si="58"/>
        <v>21</v>
      </c>
      <c r="Q939" t="str">
        <f t="shared" si="59"/>
        <v>music</v>
      </c>
      <c r="R939" t="str">
        <f t="shared" si="56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9">
        <f t="shared" si="57"/>
        <v>28000</v>
      </c>
      <c r="P940" s="7">
        <f t="shared" si="58"/>
        <v>13</v>
      </c>
      <c r="Q940" t="str">
        <f t="shared" si="59"/>
        <v>music</v>
      </c>
      <c r="R940" t="str">
        <f t="shared" si="56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9">
        <f t="shared" si="57"/>
        <v>6875</v>
      </c>
      <c r="P941" s="7">
        <f t="shared" si="58"/>
        <v>21</v>
      </c>
      <c r="Q941" t="str">
        <f t="shared" si="59"/>
        <v>music</v>
      </c>
      <c r="R941" t="str">
        <f t="shared" si="56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9">
        <f t="shared" si="57"/>
        <v>582.90155440414514</v>
      </c>
      <c r="P942" s="7">
        <f t="shared" si="58"/>
        <v>779</v>
      </c>
      <c r="Q942" t="str">
        <f t="shared" si="59"/>
        <v>technology</v>
      </c>
      <c r="R942" t="str">
        <f t="shared" si="56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9">
        <f t="shared" si="57"/>
        <v>4306.6322136089575</v>
      </c>
      <c r="P943" s="7">
        <f t="shared" si="58"/>
        <v>596</v>
      </c>
      <c r="Q943" t="str">
        <f t="shared" si="59"/>
        <v>technology</v>
      </c>
      <c r="R943" t="str">
        <f t="shared" si="56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9">
        <f t="shared" si="57"/>
        <v>1122.754491017964</v>
      </c>
      <c r="P944" s="7">
        <f t="shared" si="58"/>
        <v>342</v>
      </c>
      <c r="Q944" t="str">
        <f t="shared" si="59"/>
        <v>technology</v>
      </c>
      <c r="R944" t="str">
        <f t="shared" si="56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9">
        <f t="shared" si="57"/>
        <v>1038.0622837370242</v>
      </c>
      <c r="P945" s="7">
        <f t="shared" si="58"/>
        <v>150.5</v>
      </c>
      <c r="Q945" t="str">
        <f t="shared" si="59"/>
        <v>technology</v>
      </c>
      <c r="R945" t="str">
        <f t="shared" si="56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9">
        <f t="shared" si="57"/>
        <v>750.41272699984995</v>
      </c>
      <c r="P946" s="7">
        <f t="shared" si="58"/>
        <v>3379.5</v>
      </c>
      <c r="Q946" t="str">
        <f t="shared" si="59"/>
        <v>technology</v>
      </c>
      <c r="R946" t="str">
        <f t="shared" si="56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9">
        <f t="shared" si="57"/>
        <v>4025.7648953301127</v>
      </c>
      <c r="P947" s="7">
        <f t="shared" si="58"/>
        <v>1250</v>
      </c>
      <c r="Q947" t="str">
        <f t="shared" si="59"/>
        <v>technology</v>
      </c>
      <c r="R947" t="str">
        <f t="shared" si="56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9">
        <f t="shared" si="57"/>
        <v>5244.7552447552443</v>
      </c>
      <c r="P948" s="7">
        <f t="shared" si="58"/>
        <v>145.5</v>
      </c>
      <c r="Q948" t="str">
        <f t="shared" si="59"/>
        <v>technology</v>
      </c>
      <c r="R948" t="str">
        <f t="shared" si="56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9">
        <f t="shared" si="57"/>
        <v>0</v>
      </c>
      <c r="P949" s="7">
        <f t="shared" si="58"/>
        <v>0</v>
      </c>
      <c r="Q949" t="str">
        <f t="shared" si="59"/>
        <v>technology</v>
      </c>
      <c r="R949" t="str">
        <f t="shared" si="56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9">
        <f t="shared" si="57"/>
        <v>833.33333333333337</v>
      </c>
      <c r="P950" s="7">
        <f t="shared" si="58"/>
        <v>244</v>
      </c>
      <c r="Q950" t="str">
        <f t="shared" si="59"/>
        <v>technology</v>
      </c>
      <c r="R950" t="str">
        <f t="shared" si="56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9">
        <f t="shared" si="57"/>
        <v>7326.0073260073259</v>
      </c>
      <c r="P951" s="7">
        <f t="shared" si="58"/>
        <v>140</v>
      </c>
      <c r="Q951" t="str">
        <f t="shared" si="59"/>
        <v>technology</v>
      </c>
      <c r="R951" t="str">
        <f t="shared" si="56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9">
        <f t="shared" si="57"/>
        <v>356.63338088445079</v>
      </c>
      <c r="P952" s="7">
        <f t="shared" si="58"/>
        <v>713</v>
      </c>
      <c r="Q952" t="str">
        <f t="shared" si="59"/>
        <v>technology</v>
      </c>
      <c r="R952" t="str">
        <f t="shared" si="56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9">
        <f t="shared" si="57"/>
        <v>260.48450117218027</v>
      </c>
      <c r="P953" s="7">
        <f t="shared" si="58"/>
        <v>9658</v>
      </c>
      <c r="Q953" t="str">
        <f t="shared" si="59"/>
        <v>technology</v>
      </c>
      <c r="R953" t="str">
        <f t="shared" si="56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9">
        <f t="shared" si="57"/>
        <v>250.35765379113019</v>
      </c>
      <c r="P954" s="7">
        <f t="shared" si="58"/>
        <v>9884</v>
      </c>
      <c r="Q954" t="str">
        <f t="shared" si="59"/>
        <v>technology</v>
      </c>
      <c r="R954" t="str">
        <f t="shared" si="56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9">
        <f t="shared" si="57"/>
        <v>11904.761904761905</v>
      </c>
      <c r="P955" s="7">
        <f t="shared" si="58"/>
        <v>65.5</v>
      </c>
      <c r="Q955" t="str">
        <f t="shared" si="59"/>
        <v>technology</v>
      </c>
      <c r="R955" t="str">
        <f t="shared" si="56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9">
        <f t="shared" si="57"/>
        <v>230.37935800952235</v>
      </c>
      <c r="P956" s="7">
        <f t="shared" si="58"/>
        <v>3292</v>
      </c>
      <c r="Q956" t="str">
        <f t="shared" si="59"/>
        <v>technology</v>
      </c>
      <c r="R956" t="str">
        <f t="shared" si="56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9">
        <f t="shared" si="57"/>
        <v>1766.3683466792274</v>
      </c>
      <c r="P957" s="7">
        <f t="shared" si="58"/>
        <v>8538.5</v>
      </c>
      <c r="Q957" t="str">
        <f t="shared" si="59"/>
        <v>technology</v>
      </c>
      <c r="R957" t="str">
        <f t="shared" si="56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9">
        <f t="shared" si="57"/>
        <v>5807.200929152149</v>
      </c>
      <c r="P958" s="7">
        <f t="shared" si="58"/>
        <v>439</v>
      </c>
      <c r="Q958" t="str">
        <f t="shared" si="59"/>
        <v>technology</v>
      </c>
      <c r="R958" t="str">
        <f t="shared" si="56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9">
        <f t="shared" si="57"/>
        <v>5150.2145922746786</v>
      </c>
      <c r="P959" s="7">
        <f t="shared" si="58"/>
        <v>120</v>
      </c>
      <c r="Q959" t="str">
        <f t="shared" si="59"/>
        <v>technology</v>
      </c>
      <c r="R959" t="str">
        <f t="shared" si="56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9">
        <f t="shared" si="57"/>
        <v>882.74687854710555</v>
      </c>
      <c r="P960" s="7">
        <f t="shared" si="58"/>
        <v>449</v>
      </c>
      <c r="Q960" t="str">
        <f t="shared" si="59"/>
        <v>technology</v>
      </c>
      <c r="R960" t="str">
        <f t="shared" si="56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9">
        <f t="shared" si="57"/>
        <v>257.33401955738549</v>
      </c>
      <c r="P961" s="7">
        <f t="shared" si="58"/>
        <v>9800.5</v>
      </c>
      <c r="Q961" t="str">
        <f t="shared" si="59"/>
        <v>technology</v>
      </c>
      <c r="R961" t="str">
        <f t="shared" si="56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9">
        <f t="shared" si="57"/>
        <v>216.9167803547067</v>
      </c>
      <c r="P962" s="7">
        <f t="shared" si="58"/>
        <v>12921.5</v>
      </c>
      <c r="Q962" t="str">
        <f t="shared" si="59"/>
        <v>technology</v>
      </c>
      <c r="R962" t="str">
        <f t="shared" ref="R962:R1025" si="60">RIGHT(N962,LEN(N962)-SEARCH("/",N962))</f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9">
        <f t="shared" ref="O963:O1026" si="61">IFERROR(D963/E963*100,0)</f>
        <v>237.03186207240699</v>
      </c>
      <c r="P963" s="7">
        <f t="shared" ref="P963:P1026" si="62">AVERAGE(L963,E963)</f>
        <v>20094.5</v>
      </c>
      <c r="Q963" t="str">
        <f t="shared" ref="Q963:Q1026" si="63">LEFT(N963,FIND("/",N963)-1)</f>
        <v>technology</v>
      </c>
      <c r="R963" t="str">
        <f t="shared" si="60"/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9">
        <f t="shared" si="61"/>
        <v>351.12359550561797</v>
      </c>
      <c r="P964" s="7">
        <f t="shared" si="62"/>
        <v>374.5</v>
      </c>
      <c r="Q964" t="str">
        <f t="shared" si="63"/>
        <v>technology</v>
      </c>
      <c r="R964" t="str">
        <f t="shared" si="60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9">
        <f t="shared" si="61"/>
        <v>9283.8196286472157</v>
      </c>
      <c r="P965" s="7">
        <f t="shared" si="62"/>
        <v>193</v>
      </c>
      <c r="Q965" t="str">
        <f t="shared" si="63"/>
        <v>technology</v>
      </c>
      <c r="R965" t="str">
        <f t="shared" si="60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9">
        <f t="shared" si="61"/>
        <v>12514.220705346985</v>
      </c>
      <c r="P966" s="7">
        <f t="shared" si="62"/>
        <v>454</v>
      </c>
      <c r="Q966" t="str">
        <f t="shared" si="63"/>
        <v>technology</v>
      </c>
      <c r="R966" t="str">
        <f t="shared" si="60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9">
        <f t="shared" si="61"/>
        <v>8389.2617449664431</v>
      </c>
      <c r="P967" s="7">
        <f t="shared" si="62"/>
        <v>152</v>
      </c>
      <c r="Q967" t="str">
        <f t="shared" si="63"/>
        <v>technology</v>
      </c>
      <c r="R967" t="str">
        <f t="shared" si="60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9">
        <f t="shared" si="61"/>
        <v>675.67567567567573</v>
      </c>
      <c r="P968" s="7">
        <f t="shared" si="62"/>
        <v>903</v>
      </c>
      <c r="Q968" t="str">
        <f t="shared" si="63"/>
        <v>technology</v>
      </c>
      <c r="R968" t="str">
        <f t="shared" si="60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9">
        <f t="shared" si="61"/>
        <v>561.48231330713077</v>
      </c>
      <c r="P969" s="7">
        <f t="shared" si="62"/>
        <v>1821.5</v>
      </c>
      <c r="Q969" t="str">
        <f t="shared" si="63"/>
        <v>technology</v>
      </c>
      <c r="R969" t="str">
        <f t="shared" si="60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9">
        <f t="shared" si="61"/>
        <v>7547.1698113207549</v>
      </c>
      <c r="P970" s="7">
        <f t="shared" si="62"/>
        <v>55</v>
      </c>
      <c r="Q970" t="str">
        <f t="shared" si="63"/>
        <v>technology</v>
      </c>
      <c r="R970" t="str">
        <f t="shared" si="60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9">
        <f t="shared" si="61"/>
        <v>214.28571428571428</v>
      </c>
      <c r="P971" s="7">
        <f t="shared" si="62"/>
        <v>7005.5</v>
      </c>
      <c r="Q971" t="str">
        <f t="shared" si="63"/>
        <v>technology</v>
      </c>
      <c r="R971" t="str">
        <f t="shared" si="60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9">
        <f t="shared" si="61"/>
        <v>217.77003484320559</v>
      </c>
      <c r="P972" s="7">
        <f t="shared" si="62"/>
        <v>1155</v>
      </c>
      <c r="Q972" t="str">
        <f t="shared" si="63"/>
        <v>technology</v>
      </c>
      <c r="R972" t="str">
        <f t="shared" si="60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9">
        <f t="shared" si="61"/>
        <v>44247.787610619467</v>
      </c>
      <c r="P973" s="7">
        <f t="shared" si="62"/>
        <v>115.5</v>
      </c>
      <c r="Q973" t="str">
        <f t="shared" si="63"/>
        <v>technology</v>
      </c>
      <c r="R973" t="str">
        <f t="shared" si="60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9">
        <f t="shared" si="61"/>
        <v>288.80866425992781</v>
      </c>
      <c r="P974" s="7">
        <f t="shared" si="62"/>
        <v>3485</v>
      </c>
      <c r="Q974" t="str">
        <f t="shared" si="63"/>
        <v>technology</v>
      </c>
      <c r="R974" t="str">
        <f t="shared" si="60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9">
        <f t="shared" si="61"/>
        <v>4866.1800486618004</v>
      </c>
      <c r="P975" s="7">
        <f t="shared" si="62"/>
        <v>209.5</v>
      </c>
      <c r="Q975" t="str">
        <f t="shared" si="63"/>
        <v>technology</v>
      </c>
      <c r="R975" t="str">
        <f t="shared" si="60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9">
        <f t="shared" si="61"/>
        <v>17857.142857142859</v>
      </c>
      <c r="P976" s="7">
        <f t="shared" si="62"/>
        <v>141.5</v>
      </c>
      <c r="Q976" t="str">
        <f t="shared" si="63"/>
        <v>technology</v>
      </c>
      <c r="R976" t="str">
        <f t="shared" si="60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9">
        <f t="shared" si="61"/>
        <v>3835.8266206367475</v>
      </c>
      <c r="P977" s="7">
        <f t="shared" si="62"/>
        <v>1315.5</v>
      </c>
      <c r="Q977" t="str">
        <f t="shared" si="63"/>
        <v>technology</v>
      </c>
      <c r="R977" t="str">
        <f t="shared" si="60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9">
        <f t="shared" si="61"/>
        <v>5192.1079958463142</v>
      </c>
      <c r="P978" s="7">
        <f t="shared" si="62"/>
        <v>1453.5</v>
      </c>
      <c r="Q978" t="str">
        <f t="shared" si="63"/>
        <v>technology</v>
      </c>
      <c r="R978" t="str">
        <f t="shared" si="60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9">
        <f t="shared" si="61"/>
        <v>297.02970297029702</v>
      </c>
      <c r="P979" s="7">
        <f t="shared" si="62"/>
        <v>460.5</v>
      </c>
      <c r="Q979" t="str">
        <f t="shared" si="63"/>
        <v>technology</v>
      </c>
      <c r="R979" t="str">
        <f t="shared" si="60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9">
        <f t="shared" si="61"/>
        <v>177.73585681535474</v>
      </c>
      <c r="P980" s="7">
        <f t="shared" si="62"/>
        <v>48698</v>
      </c>
      <c r="Q980" t="str">
        <f t="shared" si="63"/>
        <v>technology</v>
      </c>
      <c r="R980" t="str">
        <f t="shared" si="60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9">
        <f t="shared" si="61"/>
        <v>120.74728077123704</v>
      </c>
      <c r="P981" s="7">
        <f t="shared" si="62"/>
        <v>14541.08</v>
      </c>
      <c r="Q981" t="str">
        <f t="shared" si="63"/>
        <v>technology</v>
      </c>
      <c r="R981" t="str">
        <f t="shared" si="60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9">
        <f t="shared" si="61"/>
        <v>672.9475100942127</v>
      </c>
      <c r="P982" s="7">
        <f t="shared" si="62"/>
        <v>758.5</v>
      </c>
      <c r="Q982" t="str">
        <f t="shared" si="63"/>
        <v>technology</v>
      </c>
      <c r="R982" t="str">
        <f t="shared" si="60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9">
        <f t="shared" si="61"/>
        <v>808072.72727272729</v>
      </c>
      <c r="P983" s="7">
        <f t="shared" si="62"/>
        <v>7.5</v>
      </c>
      <c r="Q983" t="str">
        <f t="shared" si="63"/>
        <v>technology</v>
      </c>
      <c r="R983" t="str">
        <f t="shared" si="60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9">
        <f t="shared" si="61"/>
        <v>583333.33333333326</v>
      </c>
      <c r="P984" s="7">
        <f t="shared" si="62"/>
        <v>3</v>
      </c>
      <c r="Q984" t="str">
        <f t="shared" si="63"/>
        <v>technology</v>
      </c>
      <c r="R984" t="str">
        <f t="shared" si="60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9">
        <f t="shared" si="61"/>
        <v>338.91255568924589</v>
      </c>
      <c r="P985" s="7">
        <f t="shared" si="62"/>
        <v>15465</v>
      </c>
      <c r="Q985" t="str">
        <f t="shared" si="63"/>
        <v>technology</v>
      </c>
      <c r="R985" t="str">
        <f t="shared" si="60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9">
        <f t="shared" si="61"/>
        <v>9433.9622641509432</v>
      </c>
      <c r="P986" s="7">
        <f t="shared" si="62"/>
        <v>54.5</v>
      </c>
      <c r="Q986" t="str">
        <f t="shared" si="63"/>
        <v>technology</v>
      </c>
      <c r="R986" t="str">
        <f t="shared" si="60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9">
        <f t="shared" si="61"/>
        <v>1588.9830508474577</v>
      </c>
      <c r="P987" s="7">
        <f t="shared" si="62"/>
        <v>955.5</v>
      </c>
      <c r="Q987" t="str">
        <f t="shared" si="63"/>
        <v>technology</v>
      </c>
      <c r="R987" t="str">
        <f t="shared" si="60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9">
        <f t="shared" si="61"/>
        <v>784.31372549019602</v>
      </c>
      <c r="P988" s="7">
        <f t="shared" si="62"/>
        <v>1286.5</v>
      </c>
      <c r="Q988" t="str">
        <f t="shared" si="63"/>
        <v>technology</v>
      </c>
      <c r="R988" t="str">
        <f t="shared" si="60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9">
        <f t="shared" si="61"/>
        <v>756.42965204236009</v>
      </c>
      <c r="P989" s="7">
        <f t="shared" si="62"/>
        <v>3325.5</v>
      </c>
      <c r="Q989" t="str">
        <f t="shared" si="63"/>
        <v>technology</v>
      </c>
      <c r="R989" t="str">
        <f t="shared" si="60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9">
        <f t="shared" si="61"/>
        <v>0</v>
      </c>
      <c r="P990" s="7">
        <f t="shared" si="62"/>
        <v>0</v>
      </c>
      <c r="Q990" t="str">
        <f t="shared" si="63"/>
        <v>technology</v>
      </c>
      <c r="R990" t="str">
        <f t="shared" si="60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9">
        <f t="shared" si="61"/>
        <v>596.30292188431724</v>
      </c>
      <c r="P991" s="7">
        <f t="shared" si="62"/>
        <v>854.5</v>
      </c>
      <c r="Q991" t="str">
        <f t="shared" si="63"/>
        <v>technology</v>
      </c>
      <c r="R991" t="str">
        <f t="shared" si="60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9">
        <f t="shared" si="61"/>
        <v>96153.846153846156</v>
      </c>
      <c r="P992" s="7">
        <f t="shared" si="62"/>
        <v>14</v>
      </c>
      <c r="Q992" t="str">
        <f t="shared" si="63"/>
        <v>technology</v>
      </c>
      <c r="R992" t="str">
        <f t="shared" si="60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9">
        <f t="shared" si="61"/>
        <v>2358.4905660377358</v>
      </c>
      <c r="P993" s="7">
        <f t="shared" si="62"/>
        <v>109.5</v>
      </c>
      <c r="Q993" t="str">
        <f t="shared" si="63"/>
        <v>technology</v>
      </c>
      <c r="R993" t="str">
        <f t="shared" si="60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9">
        <f t="shared" si="61"/>
        <v>21413.276231263386</v>
      </c>
      <c r="P994" s="7">
        <f t="shared" si="62"/>
        <v>235.5</v>
      </c>
      <c r="Q994" t="str">
        <f t="shared" si="63"/>
        <v>technology</v>
      </c>
      <c r="R994" t="str">
        <f t="shared" si="60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9">
        <f t="shared" si="61"/>
        <v>398.61055748533681</v>
      </c>
      <c r="P995" s="7">
        <f t="shared" si="62"/>
        <v>8878.5</v>
      </c>
      <c r="Q995" t="str">
        <f t="shared" si="63"/>
        <v>technology</v>
      </c>
      <c r="R995" t="str">
        <f t="shared" si="60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9">
        <f t="shared" si="61"/>
        <v>4283.5724994645534</v>
      </c>
      <c r="P996" s="7">
        <f t="shared" si="62"/>
        <v>2340</v>
      </c>
      <c r="Q996" t="str">
        <f t="shared" si="63"/>
        <v>technology</v>
      </c>
      <c r="R996" t="str">
        <f t="shared" si="60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9">
        <f t="shared" si="61"/>
        <v>1377.4104683195592</v>
      </c>
      <c r="P997" s="7">
        <f t="shared" si="62"/>
        <v>367.5</v>
      </c>
      <c r="Q997" t="str">
        <f t="shared" si="63"/>
        <v>technology</v>
      </c>
      <c r="R997" t="str">
        <f t="shared" si="60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9">
        <f t="shared" si="61"/>
        <v>6153.8461538461543</v>
      </c>
      <c r="P998" s="7">
        <f t="shared" si="62"/>
        <v>35</v>
      </c>
      <c r="Q998" t="str">
        <f t="shared" si="63"/>
        <v>technology</v>
      </c>
      <c r="R998" t="str">
        <f t="shared" si="60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9">
        <f t="shared" si="61"/>
        <v>7692.3076923076924</v>
      </c>
      <c r="P999" s="7">
        <f t="shared" si="62"/>
        <v>36.5</v>
      </c>
      <c r="Q999" t="str">
        <f t="shared" si="63"/>
        <v>technology</v>
      </c>
      <c r="R999" t="str">
        <f t="shared" si="60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9">
        <f t="shared" si="61"/>
        <v>170.76988757649067</v>
      </c>
      <c r="P1000" s="7">
        <f t="shared" si="62"/>
        <v>17682</v>
      </c>
      <c r="Q1000" t="str">
        <f t="shared" si="63"/>
        <v>technology</v>
      </c>
      <c r="R1000" t="str">
        <f t="shared" si="60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9">
        <f t="shared" si="61"/>
        <v>1283.916802191218</v>
      </c>
      <c r="P1001" s="7">
        <f t="shared" si="62"/>
        <v>5861.5</v>
      </c>
      <c r="Q1001" t="str">
        <f t="shared" si="63"/>
        <v>technology</v>
      </c>
      <c r="R1001" t="str">
        <f t="shared" si="60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9">
        <f t="shared" si="61"/>
        <v>4513.2163034705409</v>
      </c>
      <c r="P1002" s="7">
        <f t="shared" si="62"/>
        <v>9915</v>
      </c>
      <c r="Q1002" t="str">
        <f t="shared" si="63"/>
        <v>technology</v>
      </c>
      <c r="R1002" t="str">
        <f t="shared" si="60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9">
        <f t="shared" si="61"/>
        <v>96.15384615384616</v>
      </c>
      <c r="P1003" s="7">
        <f t="shared" si="62"/>
        <v>2602</v>
      </c>
      <c r="Q1003" t="str">
        <f t="shared" si="63"/>
        <v>technology</v>
      </c>
      <c r="R1003" t="str">
        <f t="shared" si="60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9">
        <f t="shared" si="61"/>
        <v>337.80405405405406</v>
      </c>
      <c r="P1004" s="7">
        <f t="shared" si="62"/>
        <v>1491</v>
      </c>
      <c r="Q1004" t="str">
        <f t="shared" si="63"/>
        <v>technology</v>
      </c>
      <c r="R1004" t="str">
        <f t="shared" si="60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9">
        <f t="shared" si="61"/>
        <v>622.85892245406421</v>
      </c>
      <c r="P1005" s="7">
        <f t="shared" si="62"/>
        <v>1613</v>
      </c>
      <c r="Q1005" t="str">
        <f t="shared" si="63"/>
        <v>technology</v>
      </c>
      <c r="R1005" t="str">
        <f t="shared" si="60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9">
        <f t="shared" si="61"/>
        <v>121.64266251459712</v>
      </c>
      <c r="P1006" s="7">
        <f t="shared" si="62"/>
        <v>10323.5</v>
      </c>
      <c r="Q1006" t="str">
        <f t="shared" si="63"/>
        <v>technology</v>
      </c>
      <c r="R1006" t="str">
        <f t="shared" si="60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9">
        <f t="shared" si="61"/>
        <v>133.24272827810421</v>
      </c>
      <c r="P1007" s="7">
        <f t="shared" si="62"/>
        <v>75131.5</v>
      </c>
      <c r="Q1007" t="str">
        <f t="shared" si="63"/>
        <v>technology</v>
      </c>
      <c r="R1007" t="str">
        <f t="shared" si="60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9">
        <f t="shared" si="61"/>
        <v>1709.4017094017095</v>
      </c>
      <c r="P1008" s="7">
        <f t="shared" si="62"/>
        <v>121</v>
      </c>
      <c r="Q1008" t="str">
        <f t="shared" si="63"/>
        <v>technology</v>
      </c>
      <c r="R1008" t="str">
        <f t="shared" si="60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9">
        <f t="shared" si="61"/>
        <v>225.63176895306862</v>
      </c>
      <c r="P1009" s="7">
        <f t="shared" si="62"/>
        <v>6686</v>
      </c>
      <c r="Q1009" t="str">
        <f t="shared" si="63"/>
        <v>technology</v>
      </c>
      <c r="R1009" t="str">
        <f t="shared" si="60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9">
        <f t="shared" si="61"/>
        <v>37400</v>
      </c>
      <c r="P1010" s="7">
        <f t="shared" si="62"/>
        <v>125.5</v>
      </c>
      <c r="Q1010" t="str">
        <f t="shared" si="63"/>
        <v>technology</v>
      </c>
      <c r="R1010" t="str">
        <f t="shared" si="60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9">
        <f t="shared" si="61"/>
        <v>761.61462300076164</v>
      </c>
      <c r="P1011" s="7">
        <f t="shared" si="62"/>
        <v>3333</v>
      </c>
      <c r="Q1011" t="str">
        <f t="shared" si="63"/>
        <v>technology</v>
      </c>
      <c r="R1011" t="str">
        <f t="shared" si="60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9">
        <f t="shared" si="61"/>
        <v>52386.36363636364</v>
      </c>
      <c r="P1012" s="7">
        <f t="shared" si="62"/>
        <v>112</v>
      </c>
      <c r="Q1012" t="str">
        <f t="shared" si="63"/>
        <v>technology</v>
      </c>
      <c r="R1012" t="str">
        <f t="shared" si="60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9">
        <f t="shared" si="61"/>
        <v>26666.666666666668</v>
      </c>
      <c r="P1013" s="7">
        <f t="shared" si="62"/>
        <v>38</v>
      </c>
      <c r="Q1013" t="str">
        <f t="shared" si="63"/>
        <v>technology</v>
      </c>
      <c r="R1013" t="str">
        <f t="shared" si="60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9">
        <f t="shared" si="61"/>
        <v>0.46435989080298551</v>
      </c>
      <c r="P1014" s="7">
        <f t="shared" si="62"/>
        <v>538763.02500000002</v>
      </c>
      <c r="Q1014" t="str">
        <f t="shared" si="63"/>
        <v>technology</v>
      </c>
      <c r="R1014" t="str">
        <f t="shared" si="60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9">
        <f t="shared" si="61"/>
        <v>289.6200185356812</v>
      </c>
      <c r="P1015" s="7">
        <f t="shared" si="62"/>
        <v>4361</v>
      </c>
      <c r="Q1015" t="str">
        <f t="shared" si="63"/>
        <v>technology</v>
      </c>
      <c r="R1015" t="str">
        <f t="shared" si="60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9">
        <f t="shared" si="61"/>
        <v>326.79738562091501</v>
      </c>
      <c r="P1016" s="7">
        <f t="shared" si="62"/>
        <v>1538</v>
      </c>
      <c r="Q1016" t="str">
        <f t="shared" si="63"/>
        <v>technology</v>
      </c>
      <c r="R1016" t="str">
        <f t="shared" si="60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9">
        <f t="shared" si="61"/>
        <v>3750</v>
      </c>
      <c r="P1017" s="7">
        <f t="shared" si="62"/>
        <v>123</v>
      </c>
      <c r="Q1017" t="str">
        <f t="shared" si="63"/>
        <v>technology</v>
      </c>
      <c r="R1017" t="str">
        <f t="shared" si="60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9">
        <f t="shared" si="61"/>
        <v>3518.6488388458833</v>
      </c>
      <c r="P1018" s="7">
        <f t="shared" si="62"/>
        <v>1440</v>
      </c>
      <c r="Q1018" t="str">
        <f t="shared" si="63"/>
        <v>technology</v>
      </c>
      <c r="R1018" t="str">
        <f t="shared" si="60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9">
        <f t="shared" si="61"/>
        <v>437.08586114656367</v>
      </c>
      <c r="P1019" s="7">
        <f t="shared" si="62"/>
        <v>28776</v>
      </c>
      <c r="Q1019" t="str">
        <f t="shared" si="63"/>
        <v>technology</v>
      </c>
      <c r="R1019" t="str">
        <f t="shared" si="60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9">
        <f t="shared" si="61"/>
        <v>3220.6119162640903</v>
      </c>
      <c r="P1020" s="7">
        <f t="shared" si="62"/>
        <v>314</v>
      </c>
      <c r="Q1020" t="str">
        <f t="shared" si="63"/>
        <v>technology</v>
      </c>
      <c r="R1020" t="str">
        <f t="shared" si="60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9">
        <f t="shared" si="61"/>
        <v>211.26760563380282</v>
      </c>
      <c r="P1021" s="7">
        <f t="shared" si="62"/>
        <v>10850</v>
      </c>
      <c r="Q1021" t="str">
        <f t="shared" si="63"/>
        <v>technology</v>
      </c>
      <c r="R1021" t="str">
        <f t="shared" si="60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9">
        <f t="shared" si="61"/>
        <v>48.650345260514754</v>
      </c>
      <c r="P1022" s="7">
        <f t="shared" si="62"/>
        <v>1608</v>
      </c>
      <c r="Q1022" t="str">
        <f t="shared" si="63"/>
        <v>music</v>
      </c>
      <c r="R1022" t="str">
        <f t="shared" si="60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9">
        <f t="shared" si="61"/>
        <v>28.424945353042556</v>
      </c>
      <c r="P1023" s="7">
        <f t="shared" si="62"/>
        <v>5516.0550000000003</v>
      </c>
      <c r="Q1023" t="str">
        <f t="shared" si="63"/>
        <v>music</v>
      </c>
      <c r="R1023" t="str">
        <f t="shared" si="60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9">
        <f t="shared" si="61"/>
        <v>87.032201914708438</v>
      </c>
      <c r="P1024" s="7">
        <f t="shared" si="62"/>
        <v>1186</v>
      </c>
      <c r="Q1024" t="str">
        <f t="shared" si="63"/>
        <v>music</v>
      </c>
      <c r="R1024" t="str">
        <f t="shared" si="60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9">
        <f t="shared" si="61"/>
        <v>42.167404596247096</v>
      </c>
      <c r="P1025" s="7">
        <f t="shared" si="62"/>
        <v>2437</v>
      </c>
      <c r="Q1025" t="str">
        <f t="shared" si="63"/>
        <v>music</v>
      </c>
      <c r="R1025" t="str">
        <f t="shared" si="60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9">
        <f t="shared" si="61"/>
        <v>84.290202739010141</v>
      </c>
      <c r="P1026" s="7">
        <f t="shared" si="62"/>
        <v>11894.275</v>
      </c>
      <c r="Q1026" t="str">
        <f t="shared" si="63"/>
        <v>music</v>
      </c>
      <c r="R1026" t="str">
        <f t="shared" ref="R1026:R1089" si="64">RIGHT(N1026,LEN(N1026)-SEARCH("/",N1026))</f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9">
        <f t="shared" ref="O1027:O1090" si="65">IFERROR(D1027/E1027*100,0)</f>
        <v>90.968373935117711</v>
      </c>
      <c r="P1027" s="7">
        <f t="shared" ref="P1027:P1090" si="66">AVERAGE(L1027,E1027)</f>
        <v>39010.410000000003</v>
      </c>
      <c r="Q1027" t="str">
        <f t="shared" ref="Q1027:Q1090" si="67">LEFT(N1027,FIND("/",N1027)-1)</f>
        <v>music</v>
      </c>
      <c r="R1027" t="str">
        <f t="shared" si="64"/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9">
        <f t="shared" si="65"/>
        <v>99.991714972188021</v>
      </c>
      <c r="P1028" s="7">
        <f t="shared" si="66"/>
        <v>3561.29</v>
      </c>
      <c r="Q1028" t="str">
        <f t="shared" si="67"/>
        <v>music</v>
      </c>
      <c r="R1028" t="str">
        <f t="shared" si="64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9">
        <f t="shared" si="65"/>
        <v>96.999870684081216</v>
      </c>
      <c r="P1029" s="7">
        <f t="shared" si="66"/>
        <v>3922</v>
      </c>
      <c r="Q1029" t="str">
        <f t="shared" si="67"/>
        <v>music</v>
      </c>
      <c r="R1029" t="str">
        <f t="shared" si="64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9">
        <f t="shared" si="65"/>
        <v>85.273300929478978</v>
      </c>
      <c r="P1030" s="7">
        <f t="shared" si="66"/>
        <v>5991</v>
      </c>
      <c r="Q1030" t="str">
        <f t="shared" si="67"/>
        <v>music</v>
      </c>
      <c r="R1030" t="str">
        <f t="shared" si="64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9">
        <f t="shared" si="65"/>
        <v>89.477451682176095</v>
      </c>
      <c r="P1031" s="7">
        <f t="shared" si="66"/>
        <v>5658.5</v>
      </c>
      <c r="Q1031" t="str">
        <f t="shared" si="67"/>
        <v>music</v>
      </c>
      <c r="R1031" t="str">
        <f t="shared" si="64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9">
        <f t="shared" si="65"/>
        <v>29.231218941829873</v>
      </c>
      <c r="P1032" s="7">
        <f t="shared" si="66"/>
        <v>3500.5</v>
      </c>
      <c r="Q1032" t="str">
        <f t="shared" si="67"/>
        <v>music</v>
      </c>
      <c r="R1032" t="str">
        <f t="shared" si="64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9">
        <f t="shared" si="65"/>
        <v>93.109869646182503</v>
      </c>
      <c r="P1033" s="7">
        <f t="shared" si="66"/>
        <v>5419.5</v>
      </c>
      <c r="Q1033" t="str">
        <f t="shared" si="67"/>
        <v>music</v>
      </c>
      <c r="R1033" t="str">
        <f t="shared" si="64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9">
        <f t="shared" si="65"/>
        <v>92.16841559079954</v>
      </c>
      <c r="P1034" s="7">
        <f t="shared" si="66"/>
        <v>2977.42</v>
      </c>
      <c r="Q1034" t="str">
        <f t="shared" si="67"/>
        <v>music</v>
      </c>
      <c r="R1034" t="str">
        <f t="shared" si="64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9">
        <f t="shared" si="65"/>
        <v>97.218155197657396</v>
      </c>
      <c r="P1035" s="7">
        <f t="shared" si="66"/>
        <v>696.5</v>
      </c>
      <c r="Q1035" t="str">
        <f t="shared" si="67"/>
        <v>music</v>
      </c>
      <c r="R1035" t="str">
        <f t="shared" si="64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9">
        <f t="shared" si="65"/>
        <v>76.922011849066706</v>
      </c>
      <c r="P1036" s="7">
        <f t="shared" si="66"/>
        <v>3333.0450000000001</v>
      </c>
      <c r="Q1036" t="str">
        <f t="shared" si="67"/>
        <v>music</v>
      </c>
      <c r="R1036" t="str">
        <f t="shared" si="64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9">
        <f t="shared" si="65"/>
        <v>92.891760904684972</v>
      </c>
      <c r="P1037" s="7">
        <f t="shared" si="66"/>
        <v>2514</v>
      </c>
      <c r="Q1037" t="str">
        <f t="shared" si="67"/>
        <v>music</v>
      </c>
      <c r="R1037" t="str">
        <f t="shared" si="64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9">
        <f t="shared" si="65"/>
        <v>88.999291961188405</v>
      </c>
      <c r="P1038" s="7">
        <f t="shared" si="66"/>
        <v>2633.61</v>
      </c>
      <c r="Q1038" t="str">
        <f t="shared" si="67"/>
        <v>music</v>
      </c>
      <c r="R1038" t="str">
        <f t="shared" si="64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9">
        <f t="shared" si="65"/>
        <v>97.943192948090115</v>
      </c>
      <c r="P1039" s="7">
        <f t="shared" si="66"/>
        <v>521</v>
      </c>
      <c r="Q1039" t="str">
        <f t="shared" si="67"/>
        <v>music</v>
      </c>
      <c r="R1039" t="str">
        <f t="shared" si="64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9">
        <f t="shared" si="65"/>
        <v>68.807339449541288</v>
      </c>
      <c r="P1040" s="7">
        <f t="shared" si="66"/>
        <v>1120.5</v>
      </c>
      <c r="Q1040" t="str">
        <f t="shared" si="67"/>
        <v>music</v>
      </c>
      <c r="R1040" t="str">
        <f t="shared" si="64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9">
        <f t="shared" si="65"/>
        <v>78.003120124804994</v>
      </c>
      <c r="P1041" s="7">
        <f t="shared" si="66"/>
        <v>335.5</v>
      </c>
      <c r="Q1041" t="str">
        <f t="shared" si="67"/>
        <v>music</v>
      </c>
      <c r="R1041" t="str">
        <f t="shared" si="64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9">
        <f t="shared" si="65"/>
        <v>34000</v>
      </c>
      <c r="P1042" s="7">
        <f t="shared" si="66"/>
        <v>125.5</v>
      </c>
      <c r="Q1042" t="str">
        <f t="shared" si="67"/>
        <v>journalism</v>
      </c>
      <c r="R1042" t="str">
        <f t="shared" si="64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9">
        <f t="shared" si="65"/>
        <v>0</v>
      </c>
      <c r="P1043" s="7">
        <f t="shared" si="66"/>
        <v>0</v>
      </c>
      <c r="Q1043" t="str">
        <f t="shared" si="67"/>
        <v>journalism</v>
      </c>
      <c r="R1043" t="str">
        <f t="shared" si="64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9">
        <f t="shared" si="65"/>
        <v>6500</v>
      </c>
      <c r="P1044" s="7">
        <f t="shared" si="66"/>
        <v>5.5</v>
      </c>
      <c r="Q1044" t="str">
        <f t="shared" si="67"/>
        <v>journalism</v>
      </c>
      <c r="R1044" t="str">
        <f t="shared" si="64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9">
        <f t="shared" si="65"/>
        <v>1171.3716762328686</v>
      </c>
      <c r="P1045" s="7">
        <f t="shared" si="66"/>
        <v>4414.5</v>
      </c>
      <c r="Q1045" t="str">
        <f t="shared" si="67"/>
        <v>journalism</v>
      </c>
      <c r="R1045" t="str">
        <f t="shared" si="64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9">
        <f t="shared" si="65"/>
        <v>116666.66666666667</v>
      </c>
      <c r="P1046" s="7">
        <f t="shared" si="66"/>
        <v>4</v>
      </c>
      <c r="Q1046" t="str">
        <f t="shared" si="67"/>
        <v>journalism</v>
      </c>
      <c r="R1046" t="str">
        <f t="shared" si="64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9">
        <f t="shared" si="65"/>
        <v>3759.3984962406012</v>
      </c>
      <c r="P1047" s="7">
        <f t="shared" si="66"/>
        <v>137</v>
      </c>
      <c r="Q1047" t="str">
        <f t="shared" si="67"/>
        <v>journalism</v>
      </c>
      <c r="R1047" t="str">
        <f t="shared" si="64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9">
        <f t="shared" si="65"/>
        <v>0</v>
      </c>
      <c r="P1048" s="7">
        <f t="shared" si="66"/>
        <v>0</v>
      </c>
      <c r="Q1048" t="str">
        <f t="shared" si="67"/>
        <v>journalism</v>
      </c>
      <c r="R1048" t="str">
        <f t="shared" si="64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9">
        <f t="shared" si="65"/>
        <v>200000</v>
      </c>
      <c r="P1049" s="7">
        <f t="shared" si="66"/>
        <v>1</v>
      </c>
      <c r="Q1049" t="str">
        <f t="shared" si="67"/>
        <v>journalism</v>
      </c>
      <c r="R1049" t="str">
        <f t="shared" si="64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9">
        <f t="shared" si="65"/>
        <v>7075.4716981132078</v>
      </c>
      <c r="P1050" s="7">
        <f t="shared" si="66"/>
        <v>108</v>
      </c>
      <c r="Q1050" t="str">
        <f t="shared" si="67"/>
        <v>journalism</v>
      </c>
      <c r="R1050" t="str">
        <f t="shared" si="64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9">
        <f t="shared" si="65"/>
        <v>0</v>
      </c>
      <c r="P1051" s="7">
        <f t="shared" si="66"/>
        <v>0</v>
      </c>
      <c r="Q1051" t="str">
        <f t="shared" si="67"/>
        <v>journalism</v>
      </c>
      <c r="R1051" t="str">
        <f t="shared" si="64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9">
        <f t="shared" si="65"/>
        <v>0</v>
      </c>
      <c r="P1052" s="7">
        <f t="shared" si="66"/>
        <v>0</v>
      </c>
      <c r="Q1052" t="str">
        <f t="shared" si="67"/>
        <v>journalism</v>
      </c>
      <c r="R1052" t="str">
        <f t="shared" si="64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9">
        <f t="shared" si="65"/>
        <v>0</v>
      </c>
      <c r="P1053" s="7">
        <f t="shared" si="66"/>
        <v>0</v>
      </c>
      <c r="Q1053" t="str">
        <f t="shared" si="67"/>
        <v>journalism</v>
      </c>
      <c r="R1053" t="str">
        <f t="shared" si="64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9">
        <f t="shared" si="65"/>
        <v>0</v>
      </c>
      <c r="P1054" s="7">
        <f t="shared" si="66"/>
        <v>0</v>
      </c>
      <c r="Q1054" t="str">
        <f t="shared" si="67"/>
        <v>journalism</v>
      </c>
      <c r="R1054" t="str">
        <f t="shared" si="64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9">
        <f t="shared" si="65"/>
        <v>10000</v>
      </c>
      <c r="P1055" s="7">
        <f t="shared" si="66"/>
        <v>8</v>
      </c>
      <c r="Q1055" t="str">
        <f t="shared" si="67"/>
        <v>journalism</v>
      </c>
      <c r="R1055" t="str">
        <f t="shared" si="64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9">
        <f t="shared" si="65"/>
        <v>0</v>
      </c>
      <c r="P1056" s="7">
        <f t="shared" si="66"/>
        <v>0</v>
      </c>
      <c r="Q1056" t="str">
        <f t="shared" si="67"/>
        <v>journalism</v>
      </c>
      <c r="R1056" t="str">
        <f t="shared" si="64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9">
        <f t="shared" si="65"/>
        <v>0</v>
      </c>
      <c r="P1057" s="7">
        <f t="shared" si="66"/>
        <v>0</v>
      </c>
      <c r="Q1057" t="str">
        <f t="shared" si="67"/>
        <v>journalism</v>
      </c>
      <c r="R1057" t="str">
        <f t="shared" si="64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9">
        <f t="shared" si="65"/>
        <v>0</v>
      </c>
      <c r="P1058" s="7">
        <f t="shared" si="66"/>
        <v>0</v>
      </c>
      <c r="Q1058" t="str">
        <f t="shared" si="67"/>
        <v>journalism</v>
      </c>
      <c r="R1058" t="str">
        <f t="shared" si="64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9">
        <f t="shared" si="65"/>
        <v>0</v>
      </c>
      <c r="P1059" s="7">
        <f t="shared" si="66"/>
        <v>0</v>
      </c>
      <c r="Q1059" t="str">
        <f t="shared" si="67"/>
        <v>journalism</v>
      </c>
      <c r="R1059" t="str">
        <f t="shared" si="64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9">
        <f t="shared" si="65"/>
        <v>0</v>
      </c>
      <c r="P1060" s="7">
        <f t="shared" si="66"/>
        <v>0</v>
      </c>
      <c r="Q1060" t="str">
        <f t="shared" si="67"/>
        <v>journalism</v>
      </c>
      <c r="R1060" t="str">
        <f t="shared" si="64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9">
        <f t="shared" si="65"/>
        <v>0</v>
      </c>
      <c r="P1061" s="7">
        <f t="shared" si="66"/>
        <v>0</v>
      </c>
      <c r="Q1061" t="str">
        <f t="shared" si="67"/>
        <v>journalism</v>
      </c>
      <c r="R1061" t="str">
        <f t="shared" si="64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9">
        <f t="shared" si="65"/>
        <v>10000</v>
      </c>
      <c r="P1062" s="7">
        <f t="shared" si="66"/>
        <v>25.5</v>
      </c>
      <c r="Q1062" t="str">
        <f t="shared" si="67"/>
        <v>journalism</v>
      </c>
      <c r="R1062" t="str">
        <f t="shared" si="64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9">
        <f t="shared" si="65"/>
        <v>0</v>
      </c>
      <c r="P1063" s="7">
        <f t="shared" si="66"/>
        <v>0</v>
      </c>
      <c r="Q1063" t="str">
        <f t="shared" si="67"/>
        <v>journalism</v>
      </c>
      <c r="R1063" t="str">
        <f t="shared" si="64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9">
        <f t="shared" si="65"/>
        <v>104.73684210526315</v>
      </c>
      <c r="P1064" s="7">
        <f t="shared" si="66"/>
        <v>97</v>
      </c>
      <c r="Q1064" t="str">
        <f t="shared" si="67"/>
        <v>journalism</v>
      </c>
      <c r="R1064" t="str">
        <f t="shared" si="64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9">
        <f t="shared" si="65"/>
        <v>0</v>
      </c>
      <c r="P1065" s="7">
        <f t="shared" si="66"/>
        <v>0</v>
      </c>
      <c r="Q1065" t="str">
        <f t="shared" si="67"/>
        <v>journalism</v>
      </c>
      <c r="R1065" t="str">
        <f t="shared" si="64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9">
        <f t="shared" si="65"/>
        <v>1114.2751021418844</v>
      </c>
      <c r="P1066" s="7">
        <f t="shared" si="66"/>
        <v>4100</v>
      </c>
      <c r="Q1066" t="str">
        <f t="shared" si="67"/>
        <v>games</v>
      </c>
      <c r="R1066" t="str">
        <f t="shared" si="64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9">
        <f t="shared" si="65"/>
        <v>3703.7037037037039</v>
      </c>
      <c r="P1067" s="7">
        <f t="shared" si="66"/>
        <v>43</v>
      </c>
      <c r="Q1067" t="str">
        <f t="shared" si="67"/>
        <v>games</v>
      </c>
      <c r="R1067" t="str">
        <f t="shared" si="64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9">
        <f t="shared" si="65"/>
        <v>2969.7089685210849</v>
      </c>
      <c r="P1068" s="7">
        <f t="shared" si="66"/>
        <v>2599.5</v>
      </c>
      <c r="Q1068" t="str">
        <f t="shared" si="67"/>
        <v>games</v>
      </c>
      <c r="R1068" t="str">
        <f t="shared" si="64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9">
        <f t="shared" si="65"/>
        <v>384.61538461538464</v>
      </c>
      <c r="P1069" s="7">
        <f t="shared" si="66"/>
        <v>70</v>
      </c>
      <c r="Q1069" t="str">
        <f t="shared" si="67"/>
        <v>games</v>
      </c>
      <c r="R1069" t="str">
        <f t="shared" si="64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9">
        <f t="shared" si="65"/>
        <v>66666.666666666657</v>
      </c>
      <c r="P1070" s="7">
        <f t="shared" si="66"/>
        <v>24.5</v>
      </c>
      <c r="Q1070" t="str">
        <f t="shared" si="67"/>
        <v>games</v>
      </c>
      <c r="R1070" t="str">
        <f t="shared" si="64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9">
        <f t="shared" si="65"/>
        <v>258.8235294117647</v>
      </c>
      <c r="P1071" s="7">
        <f t="shared" si="66"/>
        <v>435.5</v>
      </c>
      <c r="Q1071" t="str">
        <f t="shared" si="67"/>
        <v>games</v>
      </c>
      <c r="R1071" t="str">
        <f t="shared" si="64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9">
        <f t="shared" si="65"/>
        <v>14285.714285714286</v>
      </c>
      <c r="P1072" s="7">
        <f t="shared" si="66"/>
        <v>36</v>
      </c>
      <c r="Q1072" t="str">
        <f t="shared" si="67"/>
        <v>games</v>
      </c>
      <c r="R1072" t="str">
        <f t="shared" si="64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9">
        <f t="shared" si="65"/>
        <v>0</v>
      </c>
      <c r="P1073" s="7">
        <f t="shared" si="66"/>
        <v>0</v>
      </c>
      <c r="Q1073" t="str">
        <f t="shared" si="67"/>
        <v>games</v>
      </c>
      <c r="R1073" t="str">
        <f t="shared" si="64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9">
        <f t="shared" si="65"/>
        <v>147058.82352941175</v>
      </c>
      <c r="P1074" s="7">
        <f t="shared" si="66"/>
        <v>27.5</v>
      </c>
      <c r="Q1074" t="str">
        <f t="shared" si="67"/>
        <v>games</v>
      </c>
      <c r="R1074" t="str">
        <f t="shared" si="64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9">
        <f t="shared" si="65"/>
        <v>7500</v>
      </c>
      <c r="P1075" s="7">
        <f t="shared" si="66"/>
        <v>5.5</v>
      </c>
      <c r="Q1075" t="str">
        <f t="shared" si="67"/>
        <v>games</v>
      </c>
      <c r="R1075" t="str">
        <f t="shared" si="64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9">
        <f t="shared" si="65"/>
        <v>1584.9721162312885</v>
      </c>
      <c r="P1076" s="7">
        <f t="shared" si="66"/>
        <v>1718.5</v>
      </c>
      <c r="Q1076" t="str">
        <f t="shared" si="67"/>
        <v>games</v>
      </c>
      <c r="R1076" t="str">
        <f t="shared" si="64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9">
        <f t="shared" si="65"/>
        <v>2222.2222222222222</v>
      </c>
      <c r="P1077" s="7">
        <f t="shared" si="66"/>
        <v>24</v>
      </c>
      <c r="Q1077" t="str">
        <f t="shared" si="67"/>
        <v>games</v>
      </c>
      <c r="R1077" t="str">
        <f t="shared" si="64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9">
        <f t="shared" si="65"/>
        <v>159.32361813315205</v>
      </c>
      <c r="P1078" s="7">
        <f t="shared" si="66"/>
        <v>24024.5</v>
      </c>
      <c r="Q1078" t="str">
        <f t="shared" si="67"/>
        <v>games</v>
      </c>
      <c r="R1078" t="str">
        <f t="shared" si="64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9">
        <f t="shared" si="65"/>
        <v>340.41394335511984</v>
      </c>
      <c r="P1079" s="7">
        <f t="shared" si="66"/>
        <v>3755.5</v>
      </c>
      <c r="Q1079" t="str">
        <f t="shared" si="67"/>
        <v>games</v>
      </c>
      <c r="R1079" t="str">
        <f t="shared" si="64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9">
        <f t="shared" si="65"/>
        <v>1333.3333333333335</v>
      </c>
      <c r="P1080" s="7">
        <f t="shared" si="66"/>
        <v>25</v>
      </c>
      <c r="Q1080" t="str">
        <f t="shared" si="67"/>
        <v>games</v>
      </c>
      <c r="R1080" t="str">
        <f t="shared" si="64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9">
        <f t="shared" si="65"/>
        <v>3834.808259587021</v>
      </c>
      <c r="P1081" s="7">
        <f t="shared" si="66"/>
        <v>348</v>
      </c>
      <c r="Q1081" t="str">
        <f t="shared" si="67"/>
        <v>games</v>
      </c>
      <c r="R1081" t="str">
        <f t="shared" si="64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9">
        <f t="shared" si="65"/>
        <v>1098.2976386600767</v>
      </c>
      <c r="P1082" s="7">
        <f t="shared" si="66"/>
        <v>959.5</v>
      </c>
      <c r="Q1082" t="str">
        <f t="shared" si="67"/>
        <v>games</v>
      </c>
      <c r="R1082" t="str">
        <f t="shared" si="64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9">
        <f t="shared" si="65"/>
        <v>566666.66666666674</v>
      </c>
      <c r="P1083" s="7">
        <f t="shared" si="66"/>
        <v>8</v>
      </c>
      <c r="Q1083" t="str">
        <f t="shared" si="67"/>
        <v>games</v>
      </c>
      <c r="R1083" t="str">
        <f t="shared" si="64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9">
        <f t="shared" si="65"/>
        <v>17857.142857142859</v>
      </c>
      <c r="P1084" s="7">
        <f t="shared" si="66"/>
        <v>29.5</v>
      </c>
      <c r="Q1084" t="str">
        <f t="shared" si="67"/>
        <v>games</v>
      </c>
      <c r="R1084" t="str">
        <f t="shared" si="64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9">
        <f t="shared" si="65"/>
        <v>12195.121951219513</v>
      </c>
      <c r="P1085" s="7">
        <f t="shared" si="66"/>
        <v>205.5</v>
      </c>
      <c r="Q1085" t="str">
        <f t="shared" si="67"/>
        <v>games</v>
      </c>
      <c r="R1085" t="str">
        <f t="shared" si="64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9">
        <f t="shared" si="65"/>
        <v>0</v>
      </c>
      <c r="P1086" s="7">
        <f t="shared" si="66"/>
        <v>0</v>
      </c>
      <c r="Q1086" t="str">
        <f t="shared" si="67"/>
        <v>games</v>
      </c>
      <c r="R1086" t="str">
        <f t="shared" si="64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9">
        <f t="shared" si="65"/>
        <v>2923.9766081871344</v>
      </c>
      <c r="P1087" s="7">
        <f t="shared" si="66"/>
        <v>517.5</v>
      </c>
      <c r="Q1087" t="str">
        <f t="shared" si="67"/>
        <v>games</v>
      </c>
      <c r="R1087" t="str">
        <f t="shared" si="64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9">
        <f t="shared" si="65"/>
        <v>120000</v>
      </c>
      <c r="P1088" s="7">
        <f t="shared" si="66"/>
        <v>8.5</v>
      </c>
      <c r="Q1088" t="str">
        <f t="shared" si="67"/>
        <v>games</v>
      </c>
      <c r="R1088" t="str">
        <f t="shared" si="64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9">
        <f t="shared" si="65"/>
        <v>0</v>
      </c>
      <c r="P1089" s="7">
        <f t="shared" si="66"/>
        <v>0</v>
      </c>
      <c r="Q1089" t="str">
        <f t="shared" si="67"/>
        <v>games</v>
      </c>
      <c r="R1089" t="str">
        <f t="shared" si="64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9">
        <f t="shared" si="65"/>
        <v>705.07055406010966</v>
      </c>
      <c r="P1090" s="7">
        <f t="shared" si="66"/>
        <v>3264.67</v>
      </c>
      <c r="Q1090" t="str">
        <f t="shared" si="67"/>
        <v>games</v>
      </c>
      <c r="R1090" t="str">
        <f t="shared" ref="R1090:R1153" si="68">RIGHT(N1090,LEN(N1090)-SEARCH("/",N1090))</f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9">
        <f t="shared" ref="O1091:O1154" si="69">IFERROR(D1091/E1091*100,0)</f>
        <v>1277.6831345826236</v>
      </c>
      <c r="P1091" s="7">
        <f t="shared" ref="P1091:P1154" si="70">AVERAGE(L1091,E1091)</f>
        <v>611.5</v>
      </c>
      <c r="Q1091" t="str">
        <f t="shared" ref="Q1091:Q1154" si="71">LEFT(N1091,FIND("/",N1091)-1)</f>
        <v>games</v>
      </c>
      <c r="R1091" t="str">
        <f t="shared" si="68"/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9">
        <f t="shared" si="69"/>
        <v>259980.00000000003</v>
      </c>
      <c r="P1092" s="7">
        <f t="shared" si="70"/>
        <v>3</v>
      </c>
      <c r="Q1092" t="str">
        <f t="shared" si="71"/>
        <v>games</v>
      </c>
      <c r="R1092" t="str">
        <f t="shared" si="68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9">
        <f t="shared" si="69"/>
        <v>800</v>
      </c>
      <c r="P1093" s="7">
        <f t="shared" si="70"/>
        <v>13.5</v>
      </c>
      <c r="Q1093" t="str">
        <f t="shared" si="71"/>
        <v>games</v>
      </c>
      <c r="R1093" t="str">
        <f t="shared" si="68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9">
        <f t="shared" si="69"/>
        <v>9523.8095238095248</v>
      </c>
      <c r="P1094" s="7">
        <f t="shared" si="70"/>
        <v>14</v>
      </c>
      <c r="Q1094" t="str">
        <f t="shared" si="71"/>
        <v>games</v>
      </c>
      <c r="R1094" t="str">
        <f t="shared" si="68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9">
        <f t="shared" si="69"/>
        <v>710.05917159763317</v>
      </c>
      <c r="P1095" s="7">
        <f t="shared" si="70"/>
        <v>23.125</v>
      </c>
      <c r="Q1095" t="str">
        <f t="shared" si="71"/>
        <v>games</v>
      </c>
      <c r="R1095" t="str">
        <f t="shared" si="68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9">
        <f t="shared" si="69"/>
        <v>546.44642851721756</v>
      </c>
      <c r="P1096" s="7">
        <f t="shared" si="70"/>
        <v>1660.5050000000001</v>
      </c>
      <c r="Q1096" t="str">
        <f t="shared" si="71"/>
        <v>games</v>
      </c>
      <c r="R1096" t="str">
        <f t="shared" si="68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9">
        <f t="shared" si="69"/>
        <v>1986.1762135536665</v>
      </c>
      <c r="P1097" s="7">
        <f t="shared" si="70"/>
        <v>12634</v>
      </c>
      <c r="Q1097" t="str">
        <f t="shared" si="71"/>
        <v>games</v>
      </c>
      <c r="R1097" t="str">
        <f t="shared" si="68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9">
        <f t="shared" si="69"/>
        <v>557.62081784386612</v>
      </c>
      <c r="P1098" s="7">
        <f t="shared" si="70"/>
        <v>1090.5</v>
      </c>
      <c r="Q1098" t="str">
        <f t="shared" si="71"/>
        <v>games</v>
      </c>
      <c r="R1098" t="str">
        <f t="shared" si="68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9">
        <f t="shared" si="69"/>
        <v>212765.95744680849</v>
      </c>
      <c r="P1099" s="7">
        <f t="shared" si="70"/>
        <v>27</v>
      </c>
      <c r="Q1099" t="str">
        <f t="shared" si="71"/>
        <v>games</v>
      </c>
      <c r="R1099" t="str">
        <f t="shared" si="68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9">
        <f t="shared" si="69"/>
        <v>1386.5779256794233</v>
      </c>
      <c r="P1100" s="7">
        <f t="shared" si="70"/>
        <v>912.5</v>
      </c>
      <c r="Q1100" t="str">
        <f t="shared" si="71"/>
        <v>games</v>
      </c>
      <c r="R1100" t="str">
        <f t="shared" si="68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9">
        <f t="shared" si="69"/>
        <v>20000</v>
      </c>
      <c r="P1101" s="7">
        <f t="shared" si="70"/>
        <v>13</v>
      </c>
      <c r="Q1101" t="str">
        <f t="shared" si="71"/>
        <v>games</v>
      </c>
      <c r="R1101" t="str">
        <f t="shared" si="68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9">
        <f t="shared" si="69"/>
        <v>4000</v>
      </c>
      <c r="P1102" s="7">
        <f t="shared" si="70"/>
        <v>55</v>
      </c>
      <c r="Q1102" t="str">
        <f t="shared" si="71"/>
        <v>games</v>
      </c>
      <c r="R1102" t="str">
        <f t="shared" si="68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9">
        <f t="shared" si="69"/>
        <v>243902.43902439025</v>
      </c>
      <c r="P1103" s="7">
        <f t="shared" si="70"/>
        <v>23.5</v>
      </c>
      <c r="Q1103" t="str">
        <f t="shared" si="71"/>
        <v>games</v>
      </c>
      <c r="R1103" t="str">
        <f t="shared" si="68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9">
        <f t="shared" si="69"/>
        <v>1882.3529411764707</v>
      </c>
      <c r="P1104" s="7">
        <f t="shared" si="70"/>
        <v>224.5</v>
      </c>
      <c r="Q1104" t="str">
        <f t="shared" si="71"/>
        <v>games</v>
      </c>
      <c r="R1104" t="str">
        <f t="shared" si="68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9">
        <f t="shared" si="69"/>
        <v>6172.8395061728388</v>
      </c>
      <c r="P1105" s="7">
        <f t="shared" si="70"/>
        <v>129</v>
      </c>
      <c r="Q1105" t="str">
        <f t="shared" si="71"/>
        <v>games</v>
      </c>
      <c r="R1105" t="str">
        <f t="shared" si="68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9">
        <f t="shared" si="69"/>
        <v>2019.5220464490071</v>
      </c>
      <c r="P1106" s="7">
        <f t="shared" si="70"/>
        <v>1504</v>
      </c>
      <c r="Q1106" t="str">
        <f t="shared" si="71"/>
        <v>games</v>
      </c>
      <c r="R1106" t="str">
        <f t="shared" si="68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9">
        <f t="shared" si="69"/>
        <v>62893.081761006295</v>
      </c>
      <c r="P1107" s="7">
        <f t="shared" si="70"/>
        <v>725.5</v>
      </c>
      <c r="Q1107" t="str">
        <f t="shared" si="71"/>
        <v>games</v>
      </c>
      <c r="R1107" t="str">
        <f t="shared" si="68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9">
        <f t="shared" si="69"/>
        <v>242.42424242424244</v>
      </c>
      <c r="P1108" s="7">
        <f t="shared" si="70"/>
        <v>86</v>
      </c>
      <c r="Q1108" t="str">
        <f t="shared" si="71"/>
        <v>games</v>
      </c>
      <c r="R1108" t="str">
        <f t="shared" si="68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9">
        <f t="shared" si="69"/>
        <v>0</v>
      </c>
      <c r="P1109" s="7">
        <f t="shared" si="70"/>
        <v>0</v>
      </c>
      <c r="Q1109" t="str">
        <f t="shared" si="71"/>
        <v>games</v>
      </c>
      <c r="R1109" t="str">
        <f t="shared" si="68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9">
        <f t="shared" si="69"/>
        <v>3412.9692832764504</v>
      </c>
      <c r="P1110" s="7">
        <f t="shared" si="70"/>
        <v>376.75</v>
      </c>
      <c r="Q1110" t="str">
        <f t="shared" si="71"/>
        <v>games</v>
      </c>
      <c r="R1110" t="str">
        <f t="shared" si="68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9">
        <f t="shared" si="69"/>
        <v>22222.222222222223</v>
      </c>
      <c r="P1111" s="7">
        <f t="shared" si="70"/>
        <v>24</v>
      </c>
      <c r="Q1111" t="str">
        <f t="shared" si="71"/>
        <v>games</v>
      </c>
      <c r="R1111" t="str">
        <f t="shared" si="68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9">
        <f t="shared" si="69"/>
        <v>19607.843137254902</v>
      </c>
      <c r="P1112" s="7">
        <f t="shared" si="70"/>
        <v>133</v>
      </c>
      <c r="Q1112" t="str">
        <f t="shared" si="71"/>
        <v>games</v>
      </c>
      <c r="R1112" t="str">
        <f t="shared" si="68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9">
        <f t="shared" si="69"/>
        <v>250000</v>
      </c>
      <c r="P1113" s="7">
        <f t="shared" si="70"/>
        <v>1</v>
      </c>
      <c r="Q1113" t="str">
        <f t="shared" si="71"/>
        <v>games</v>
      </c>
      <c r="R1113" t="str">
        <f t="shared" si="68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9">
        <f t="shared" si="69"/>
        <v>281.39361466725848</v>
      </c>
      <c r="P1114" s="7">
        <f t="shared" si="70"/>
        <v>15792.46</v>
      </c>
      <c r="Q1114" t="str">
        <f t="shared" si="71"/>
        <v>games</v>
      </c>
      <c r="R1114" t="str">
        <f t="shared" si="68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9">
        <f t="shared" si="69"/>
        <v>20000</v>
      </c>
      <c r="P1115" s="7">
        <f t="shared" si="70"/>
        <v>3</v>
      </c>
      <c r="Q1115" t="str">
        <f t="shared" si="71"/>
        <v>games</v>
      </c>
      <c r="R1115" t="str">
        <f t="shared" si="68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9">
        <f t="shared" si="69"/>
        <v>60000</v>
      </c>
      <c r="P1116" s="7">
        <f t="shared" si="70"/>
        <v>6.5</v>
      </c>
      <c r="Q1116" t="str">
        <f t="shared" si="71"/>
        <v>games</v>
      </c>
      <c r="R1116" t="str">
        <f t="shared" si="68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9">
        <f t="shared" si="69"/>
        <v>75471.698113207545</v>
      </c>
      <c r="P1117" s="7">
        <f t="shared" si="70"/>
        <v>28.5</v>
      </c>
      <c r="Q1117" t="str">
        <f t="shared" si="71"/>
        <v>games</v>
      </c>
      <c r="R1117" t="str">
        <f t="shared" si="68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9">
        <f t="shared" si="69"/>
        <v>280080.66323101055</v>
      </c>
      <c r="P1118" s="7">
        <f t="shared" si="70"/>
        <v>94.26</v>
      </c>
      <c r="Q1118" t="str">
        <f t="shared" si="71"/>
        <v>games</v>
      </c>
      <c r="R1118" t="str">
        <f t="shared" si="68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9">
        <f t="shared" si="69"/>
        <v>1204.8192771084339</v>
      </c>
      <c r="P1119" s="7">
        <f t="shared" si="70"/>
        <v>45.5</v>
      </c>
      <c r="Q1119" t="str">
        <f t="shared" si="71"/>
        <v>games</v>
      </c>
      <c r="R1119" t="str">
        <f t="shared" si="68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9">
        <f t="shared" si="69"/>
        <v>4128.440366972477</v>
      </c>
      <c r="P1120" s="7">
        <f t="shared" si="70"/>
        <v>56</v>
      </c>
      <c r="Q1120" t="str">
        <f t="shared" si="71"/>
        <v>games</v>
      </c>
      <c r="R1120" t="str">
        <f t="shared" si="68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9">
        <f t="shared" si="69"/>
        <v>42000</v>
      </c>
      <c r="P1121" s="7">
        <f t="shared" si="70"/>
        <v>3</v>
      </c>
      <c r="Q1121" t="str">
        <f t="shared" si="71"/>
        <v>games</v>
      </c>
      <c r="R1121" t="str">
        <f t="shared" si="68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9">
        <f t="shared" si="69"/>
        <v>0</v>
      </c>
      <c r="P1122" s="7">
        <f t="shared" si="70"/>
        <v>0</v>
      </c>
      <c r="Q1122" t="str">
        <f t="shared" si="71"/>
        <v>games</v>
      </c>
      <c r="R1122" t="str">
        <f t="shared" si="68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9">
        <f t="shared" si="69"/>
        <v>862068.96551724127</v>
      </c>
      <c r="P1123" s="7">
        <f t="shared" si="70"/>
        <v>17</v>
      </c>
      <c r="Q1123" t="str">
        <f t="shared" si="71"/>
        <v>games</v>
      </c>
      <c r="R1123" t="str">
        <f t="shared" si="68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9">
        <f t="shared" si="69"/>
        <v>0</v>
      </c>
      <c r="P1124" s="7">
        <f t="shared" si="70"/>
        <v>0</v>
      </c>
      <c r="Q1124" t="str">
        <f t="shared" si="71"/>
        <v>games</v>
      </c>
      <c r="R1124" t="str">
        <f t="shared" si="68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9">
        <f t="shared" si="69"/>
        <v>45454.545454545456</v>
      </c>
      <c r="P1125" s="7">
        <f t="shared" si="70"/>
        <v>7</v>
      </c>
      <c r="Q1125" t="str">
        <f t="shared" si="71"/>
        <v>games</v>
      </c>
      <c r="R1125" t="str">
        <f t="shared" si="68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9">
        <f t="shared" si="69"/>
        <v>21176.470588235294</v>
      </c>
      <c r="P1126" s="7">
        <f t="shared" si="70"/>
        <v>216</v>
      </c>
      <c r="Q1126" t="str">
        <f t="shared" si="71"/>
        <v>games</v>
      </c>
      <c r="R1126" t="str">
        <f t="shared" si="68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9">
        <f t="shared" si="69"/>
        <v>0</v>
      </c>
      <c r="P1127" s="7">
        <f t="shared" si="70"/>
        <v>0</v>
      </c>
      <c r="Q1127" t="str">
        <f t="shared" si="71"/>
        <v>games</v>
      </c>
      <c r="R1127" t="str">
        <f t="shared" si="68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9">
        <f t="shared" si="69"/>
        <v>20000</v>
      </c>
      <c r="P1128" s="7">
        <f t="shared" si="70"/>
        <v>6</v>
      </c>
      <c r="Q1128" t="str">
        <f t="shared" si="71"/>
        <v>games</v>
      </c>
      <c r="R1128" t="str">
        <f t="shared" si="68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9">
        <f t="shared" si="69"/>
        <v>5982.9059829059834</v>
      </c>
      <c r="P1129" s="7">
        <f t="shared" si="70"/>
        <v>304</v>
      </c>
      <c r="Q1129" t="str">
        <f t="shared" si="71"/>
        <v>games</v>
      </c>
      <c r="R1129" t="str">
        <f t="shared" si="68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9">
        <f t="shared" si="69"/>
        <v>100000</v>
      </c>
      <c r="P1130" s="7">
        <f t="shared" si="70"/>
        <v>1</v>
      </c>
      <c r="Q1130" t="str">
        <f t="shared" si="71"/>
        <v>games</v>
      </c>
      <c r="R1130" t="str">
        <f t="shared" si="68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9">
        <f t="shared" si="69"/>
        <v>95238.095238095237</v>
      </c>
      <c r="P1131" s="7">
        <f t="shared" si="70"/>
        <v>11.5</v>
      </c>
      <c r="Q1131" t="str">
        <f t="shared" si="71"/>
        <v>games</v>
      </c>
      <c r="R1131" t="str">
        <f t="shared" si="68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9">
        <f t="shared" si="69"/>
        <v>45454.545454545456</v>
      </c>
      <c r="P1132" s="7">
        <f t="shared" si="70"/>
        <v>7</v>
      </c>
      <c r="Q1132" t="str">
        <f t="shared" si="71"/>
        <v>games</v>
      </c>
      <c r="R1132" t="str">
        <f t="shared" si="68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9">
        <f t="shared" si="69"/>
        <v>0</v>
      </c>
      <c r="P1133" s="7">
        <f t="shared" si="70"/>
        <v>0</v>
      </c>
      <c r="Q1133" t="str">
        <f t="shared" si="71"/>
        <v>games</v>
      </c>
      <c r="R1133" t="str">
        <f t="shared" si="68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9">
        <f t="shared" si="69"/>
        <v>695.41029207232259</v>
      </c>
      <c r="P1134" s="7">
        <f t="shared" si="70"/>
        <v>725.5</v>
      </c>
      <c r="Q1134" t="str">
        <f t="shared" si="71"/>
        <v>games</v>
      </c>
      <c r="R1134" t="str">
        <f t="shared" si="68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9">
        <f t="shared" si="69"/>
        <v>15000</v>
      </c>
      <c r="P1135" s="7">
        <f t="shared" si="70"/>
        <v>10.5</v>
      </c>
      <c r="Q1135" t="str">
        <f t="shared" si="71"/>
        <v>games</v>
      </c>
      <c r="R1135" t="str">
        <f t="shared" si="68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9">
        <f t="shared" si="69"/>
        <v>2500000</v>
      </c>
      <c r="P1136" s="7">
        <f t="shared" si="70"/>
        <v>1</v>
      </c>
      <c r="Q1136" t="str">
        <f t="shared" si="71"/>
        <v>games</v>
      </c>
      <c r="R1136" t="str">
        <f t="shared" si="68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9">
        <f t="shared" si="69"/>
        <v>2000</v>
      </c>
      <c r="P1137" s="7">
        <f t="shared" si="70"/>
        <v>25.5</v>
      </c>
      <c r="Q1137" t="str">
        <f t="shared" si="71"/>
        <v>games</v>
      </c>
      <c r="R1137" t="str">
        <f t="shared" si="68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9">
        <f t="shared" si="69"/>
        <v>1551.851851851852</v>
      </c>
      <c r="P1138" s="7">
        <f t="shared" si="70"/>
        <v>138</v>
      </c>
      <c r="Q1138" t="str">
        <f t="shared" si="71"/>
        <v>games</v>
      </c>
      <c r="R1138" t="str">
        <f t="shared" si="68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9">
        <f t="shared" si="69"/>
        <v>253.16455696202533</v>
      </c>
      <c r="P1139" s="7">
        <f t="shared" si="70"/>
        <v>4957</v>
      </c>
      <c r="Q1139" t="str">
        <f t="shared" si="71"/>
        <v>games</v>
      </c>
      <c r="R1139" t="str">
        <f t="shared" si="68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9">
        <f t="shared" si="69"/>
        <v>28000</v>
      </c>
      <c r="P1140" s="7">
        <f t="shared" si="70"/>
        <v>64.5</v>
      </c>
      <c r="Q1140" t="str">
        <f t="shared" si="71"/>
        <v>games</v>
      </c>
      <c r="R1140" t="str">
        <f t="shared" si="68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9">
        <f t="shared" si="69"/>
        <v>160000</v>
      </c>
      <c r="P1141" s="7">
        <f t="shared" si="70"/>
        <v>3</v>
      </c>
      <c r="Q1141" t="str">
        <f t="shared" si="71"/>
        <v>games</v>
      </c>
      <c r="R1141" t="str">
        <f t="shared" si="68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9">
        <f t="shared" si="69"/>
        <v>0</v>
      </c>
      <c r="P1142" s="7">
        <f t="shared" si="70"/>
        <v>0</v>
      </c>
      <c r="Q1142" t="str">
        <f t="shared" si="71"/>
        <v>games</v>
      </c>
      <c r="R1142" t="str">
        <f t="shared" si="68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9">
        <f t="shared" si="69"/>
        <v>0</v>
      </c>
      <c r="P1143" s="7">
        <f t="shared" si="70"/>
        <v>0</v>
      </c>
      <c r="Q1143" t="str">
        <f t="shared" si="71"/>
        <v>games</v>
      </c>
      <c r="R1143" t="str">
        <f t="shared" si="68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9">
        <f t="shared" si="69"/>
        <v>0</v>
      </c>
      <c r="P1144" s="7">
        <f t="shared" si="70"/>
        <v>0</v>
      </c>
      <c r="Q1144" t="str">
        <f t="shared" si="71"/>
        <v>games</v>
      </c>
      <c r="R1144" t="str">
        <f t="shared" si="68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9">
        <f t="shared" si="69"/>
        <v>24193.548387096773</v>
      </c>
      <c r="P1145" s="7">
        <f t="shared" si="70"/>
        <v>97</v>
      </c>
      <c r="Q1145" t="str">
        <f t="shared" si="71"/>
        <v>games</v>
      </c>
      <c r="R1145" t="str">
        <f t="shared" si="68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9">
        <f t="shared" si="69"/>
        <v>0</v>
      </c>
      <c r="P1146" s="7">
        <f t="shared" si="70"/>
        <v>0</v>
      </c>
      <c r="Q1146" t="str">
        <f t="shared" si="71"/>
        <v>food</v>
      </c>
      <c r="R1146" t="str">
        <f t="shared" si="68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9">
        <f t="shared" si="69"/>
        <v>80000</v>
      </c>
      <c r="P1147" s="7">
        <f t="shared" si="70"/>
        <v>50.5</v>
      </c>
      <c r="Q1147" t="str">
        <f t="shared" si="71"/>
        <v>food</v>
      </c>
      <c r="R1147" t="str">
        <f t="shared" si="68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9">
        <f t="shared" si="69"/>
        <v>1132.0754716981132</v>
      </c>
      <c r="P1148" s="7">
        <f t="shared" si="70"/>
        <v>271</v>
      </c>
      <c r="Q1148" t="str">
        <f t="shared" si="71"/>
        <v>food</v>
      </c>
      <c r="R1148" t="str">
        <f t="shared" si="68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9">
        <f t="shared" si="69"/>
        <v>0</v>
      </c>
      <c r="P1149" s="7">
        <f t="shared" si="70"/>
        <v>0</v>
      </c>
      <c r="Q1149" t="str">
        <f t="shared" si="71"/>
        <v>food</v>
      </c>
      <c r="R1149" t="str">
        <f t="shared" si="68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9">
        <f t="shared" si="69"/>
        <v>20547.945205479449</v>
      </c>
      <c r="P1150" s="7">
        <f t="shared" si="70"/>
        <v>38</v>
      </c>
      <c r="Q1150" t="str">
        <f t="shared" si="71"/>
        <v>food</v>
      </c>
      <c r="R1150" t="str">
        <f t="shared" si="68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9">
        <f t="shared" si="69"/>
        <v>66666.666666666657</v>
      </c>
      <c r="P1151" s="7">
        <f t="shared" si="70"/>
        <v>38.5</v>
      </c>
      <c r="Q1151" t="str">
        <f t="shared" si="71"/>
        <v>food</v>
      </c>
      <c r="R1151" t="str">
        <f t="shared" si="68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9">
        <f t="shared" si="69"/>
        <v>992.06349206349205</v>
      </c>
      <c r="P1152" s="7">
        <f t="shared" si="70"/>
        <v>129</v>
      </c>
      <c r="Q1152" t="str">
        <f t="shared" si="71"/>
        <v>food</v>
      </c>
      <c r="R1152" t="str">
        <f t="shared" si="68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9">
        <f t="shared" si="69"/>
        <v>0</v>
      </c>
      <c r="P1153" s="7">
        <f t="shared" si="70"/>
        <v>0</v>
      </c>
      <c r="Q1153" t="str">
        <f t="shared" si="71"/>
        <v>food</v>
      </c>
      <c r="R1153" t="str">
        <f t="shared" si="68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9">
        <f t="shared" si="69"/>
        <v>1756.311745334797</v>
      </c>
      <c r="P1154" s="7">
        <f t="shared" si="70"/>
        <v>463</v>
      </c>
      <c r="Q1154" t="str">
        <f t="shared" si="71"/>
        <v>food</v>
      </c>
      <c r="R1154" t="str">
        <f t="shared" ref="R1154:R1217" si="72">RIGHT(N1154,LEN(N1154)-SEARCH("/",N1154))</f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9">
        <f t="shared" ref="O1155:O1218" si="73">IFERROR(D1155/E1155*100,0)</f>
        <v>16000</v>
      </c>
      <c r="P1155" s="7">
        <f t="shared" ref="P1155:P1218" si="74">AVERAGE(L1155,E1155)</f>
        <v>25.5</v>
      </c>
      <c r="Q1155" t="str">
        <f t="shared" ref="Q1155:Q1218" si="75">LEFT(N1155,FIND("/",N1155)-1)</f>
        <v>food</v>
      </c>
      <c r="R1155" t="str">
        <f t="shared" si="72"/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9">
        <f t="shared" si="73"/>
        <v>1538.4615384615386</v>
      </c>
      <c r="P1156" s="7">
        <f t="shared" si="74"/>
        <v>164</v>
      </c>
      <c r="Q1156" t="str">
        <f t="shared" si="75"/>
        <v>food</v>
      </c>
      <c r="R1156" t="str">
        <f t="shared" si="72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9">
        <f t="shared" si="73"/>
        <v>13297.872340425531</v>
      </c>
      <c r="P1157" s="7">
        <f t="shared" si="74"/>
        <v>98</v>
      </c>
      <c r="Q1157" t="str">
        <f t="shared" si="75"/>
        <v>food</v>
      </c>
      <c r="R1157" t="str">
        <f t="shared" si="72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9">
        <f t="shared" si="73"/>
        <v>0</v>
      </c>
      <c r="P1158" s="7">
        <f t="shared" si="74"/>
        <v>0</v>
      </c>
      <c r="Q1158" t="str">
        <f t="shared" si="75"/>
        <v>food</v>
      </c>
      <c r="R1158" t="str">
        <f t="shared" si="72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9">
        <f t="shared" si="73"/>
        <v>6622.5165562913899</v>
      </c>
      <c r="P1159" s="7">
        <f t="shared" si="74"/>
        <v>77</v>
      </c>
      <c r="Q1159" t="str">
        <f t="shared" si="75"/>
        <v>food</v>
      </c>
      <c r="R1159" t="str">
        <f t="shared" si="72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9">
        <f t="shared" si="73"/>
        <v>21428.571428571428</v>
      </c>
      <c r="P1160" s="7">
        <f t="shared" si="74"/>
        <v>19</v>
      </c>
      <c r="Q1160" t="str">
        <f t="shared" si="75"/>
        <v>food</v>
      </c>
      <c r="R1160" t="str">
        <f t="shared" si="72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9">
        <f t="shared" si="73"/>
        <v>0</v>
      </c>
      <c r="P1161" s="7">
        <f t="shared" si="74"/>
        <v>0</v>
      </c>
      <c r="Q1161" t="str">
        <f t="shared" si="75"/>
        <v>food</v>
      </c>
      <c r="R1161" t="str">
        <f t="shared" si="72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9">
        <f t="shared" si="73"/>
        <v>2597.4025974025972</v>
      </c>
      <c r="P1162" s="7">
        <f t="shared" si="74"/>
        <v>587</v>
      </c>
      <c r="Q1162" t="str">
        <f t="shared" si="75"/>
        <v>food</v>
      </c>
      <c r="R1162" t="str">
        <f t="shared" si="72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9">
        <f t="shared" si="73"/>
        <v>0</v>
      </c>
      <c r="P1163" s="7">
        <f t="shared" si="74"/>
        <v>0</v>
      </c>
      <c r="Q1163" t="str">
        <f t="shared" si="75"/>
        <v>food</v>
      </c>
      <c r="R1163" t="str">
        <f t="shared" si="72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9">
        <f t="shared" si="73"/>
        <v>171428.57142857142</v>
      </c>
      <c r="P1164" s="7">
        <f t="shared" si="74"/>
        <v>18.5</v>
      </c>
      <c r="Q1164" t="str">
        <f t="shared" si="75"/>
        <v>food</v>
      </c>
      <c r="R1164" t="str">
        <f t="shared" si="72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9">
        <f t="shared" si="73"/>
        <v>0</v>
      </c>
      <c r="P1165" s="7">
        <f t="shared" si="74"/>
        <v>0</v>
      </c>
      <c r="Q1165" t="str">
        <f t="shared" si="75"/>
        <v>food</v>
      </c>
      <c r="R1165" t="str">
        <f t="shared" si="72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9">
        <f t="shared" si="73"/>
        <v>0</v>
      </c>
      <c r="P1166" s="7">
        <f t="shared" si="74"/>
        <v>0</v>
      </c>
      <c r="Q1166" t="str">
        <f t="shared" si="75"/>
        <v>food</v>
      </c>
      <c r="R1166" t="str">
        <f t="shared" si="72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9">
        <f t="shared" si="73"/>
        <v>482.97512678097075</v>
      </c>
      <c r="P1167" s="7">
        <f t="shared" si="74"/>
        <v>1047.75</v>
      </c>
      <c r="Q1167" t="str">
        <f t="shared" si="75"/>
        <v>food</v>
      </c>
      <c r="R1167" t="str">
        <f t="shared" si="72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9">
        <f t="shared" si="73"/>
        <v>522.4660397074191</v>
      </c>
      <c r="P1168" s="7">
        <f t="shared" si="74"/>
        <v>1439.5</v>
      </c>
      <c r="Q1168" t="str">
        <f t="shared" si="75"/>
        <v>food</v>
      </c>
      <c r="R1168" t="str">
        <f t="shared" si="72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9">
        <f t="shared" si="73"/>
        <v>6128.7027579162414</v>
      </c>
      <c r="P1169" s="7">
        <f t="shared" si="74"/>
        <v>497.5</v>
      </c>
      <c r="Q1169" t="str">
        <f t="shared" si="75"/>
        <v>food</v>
      </c>
      <c r="R1169" t="str">
        <f t="shared" si="72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9">
        <f t="shared" si="73"/>
        <v>1764.7058823529412</v>
      </c>
      <c r="P1170" s="7">
        <f t="shared" si="74"/>
        <v>511.5</v>
      </c>
      <c r="Q1170" t="str">
        <f t="shared" si="75"/>
        <v>food</v>
      </c>
      <c r="R1170" t="str">
        <f t="shared" si="72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9">
        <f t="shared" si="73"/>
        <v>58823.529411764706</v>
      </c>
      <c r="P1171" s="7">
        <f t="shared" si="74"/>
        <v>10</v>
      </c>
      <c r="Q1171" t="str">
        <f t="shared" si="75"/>
        <v>food</v>
      </c>
      <c r="R1171" t="str">
        <f t="shared" si="72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9">
        <f t="shared" si="73"/>
        <v>25000</v>
      </c>
      <c r="P1172" s="7">
        <f t="shared" si="74"/>
        <v>51</v>
      </c>
      <c r="Q1172" t="str">
        <f t="shared" si="75"/>
        <v>food</v>
      </c>
      <c r="R1172" t="str">
        <f t="shared" si="72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9">
        <f t="shared" si="73"/>
        <v>100000</v>
      </c>
      <c r="P1173" s="7">
        <f t="shared" si="74"/>
        <v>13</v>
      </c>
      <c r="Q1173" t="str">
        <f t="shared" si="75"/>
        <v>food</v>
      </c>
      <c r="R1173" t="str">
        <f t="shared" si="72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9">
        <f t="shared" si="73"/>
        <v>0</v>
      </c>
      <c r="P1174" s="7">
        <f t="shared" si="74"/>
        <v>0</v>
      </c>
      <c r="Q1174" t="str">
        <f t="shared" si="75"/>
        <v>food</v>
      </c>
      <c r="R1174" t="str">
        <f t="shared" si="72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9">
        <f t="shared" si="73"/>
        <v>416666.66666666669</v>
      </c>
      <c r="P1175" s="7">
        <f t="shared" si="74"/>
        <v>15.5</v>
      </c>
      <c r="Q1175" t="str">
        <f t="shared" si="75"/>
        <v>food</v>
      </c>
      <c r="R1175" t="str">
        <f t="shared" si="72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9">
        <f t="shared" si="73"/>
        <v>1693.0022573363431</v>
      </c>
      <c r="P1176" s="7">
        <f t="shared" si="74"/>
        <v>452.5</v>
      </c>
      <c r="Q1176" t="str">
        <f t="shared" si="75"/>
        <v>food</v>
      </c>
      <c r="R1176" t="str">
        <f t="shared" si="72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9">
        <f t="shared" si="73"/>
        <v>3418.8034188034189</v>
      </c>
      <c r="P1177" s="7">
        <f t="shared" si="74"/>
        <v>297</v>
      </c>
      <c r="Q1177" t="str">
        <f t="shared" si="75"/>
        <v>food</v>
      </c>
      <c r="R1177" t="str">
        <f t="shared" si="72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9">
        <f t="shared" si="73"/>
        <v>1750000</v>
      </c>
      <c r="P1178" s="7">
        <f t="shared" si="74"/>
        <v>5.5</v>
      </c>
      <c r="Q1178" t="str">
        <f t="shared" si="75"/>
        <v>food</v>
      </c>
      <c r="R1178" t="str">
        <f t="shared" si="72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9">
        <f t="shared" si="73"/>
        <v>0</v>
      </c>
      <c r="P1179" s="7">
        <f t="shared" si="74"/>
        <v>0</v>
      </c>
      <c r="Q1179" t="str">
        <f t="shared" si="75"/>
        <v>food</v>
      </c>
      <c r="R1179" t="str">
        <f t="shared" si="72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9">
        <f t="shared" si="73"/>
        <v>1500000</v>
      </c>
      <c r="P1180" s="7">
        <f t="shared" si="74"/>
        <v>3</v>
      </c>
      <c r="Q1180" t="str">
        <f t="shared" si="75"/>
        <v>food</v>
      </c>
      <c r="R1180" t="str">
        <f t="shared" si="72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9">
        <f t="shared" si="73"/>
        <v>1875</v>
      </c>
      <c r="P1181" s="7">
        <f t="shared" si="74"/>
        <v>1602.5</v>
      </c>
      <c r="Q1181" t="str">
        <f t="shared" si="75"/>
        <v>food</v>
      </c>
      <c r="R1181" t="str">
        <f t="shared" si="72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9">
        <f t="shared" si="73"/>
        <v>851.063829787234</v>
      </c>
      <c r="P1182" s="7">
        <f t="shared" si="74"/>
        <v>2980</v>
      </c>
      <c r="Q1182" t="str">
        <f t="shared" si="75"/>
        <v>food</v>
      </c>
      <c r="R1182" t="str">
        <f t="shared" si="72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9">
        <f t="shared" si="73"/>
        <v>1250000</v>
      </c>
      <c r="P1183" s="7">
        <f t="shared" si="74"/>
        <v>3.5</v>
      </c>
      <c r="Q1183" t="str">
        <f t="shared" si="75"/>
        <v>food</v>
      </c>
      <c r="R1183" t="str">
        <f t="shared" si="72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9">
        <f t="shared" si="73"/>
        <v>2380.9523809523812</v>
      </c>
      <c r="P1184" s="7">
        <f t="shared" si="74"/>
        <v>23</v>
      </c>
      <c r="Q1184" t="str">
        <f t="shared" si="75"/>
        <v>food</v>
      </c>
      <c r="R1184" t="str">
        <f t="shared" si="72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9">
        <f t="shared" si="73"/>
        <v>2500</v>
      </c>
      <c r="P1185" s="7">
        <f t="shared" si="74"/>
        <v>51.5</v>
      </c>
      <c r="Q1185" t="str">
        <f t="shared" si="75"/>
        <v>food</v>
      </c>
      <c r="R1185" t="str">
        <f t="shared" si="72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9">
        <f t="shared" si="73"/>
        <v>95.295850298882428</v>
      </c>
      <c r="P1186" s="7">
        <f t="shared" si="74"/>
        <v>11730.5</v>
      </c>
      <c r="Q1186" t="str">
        <f t="shared" si="75"/>
        <v>photography</v>
      </c>
      <c r="R1186" t="str">
        <f t="shared" si="72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9">
        <f t="shared" si="73"/>
        <v>94.840667678300449</v>
      </c>
      <c r="P1187" s="7">
        <f t="shared" si="74"/>
        <v>6645.5</v>
      </c>
      <c r="Q1187" t="str">
        <f t="shared" si="75"/>
        <v>photography</v>
      </c>
      <c r="R1187" t="str">
        <f t="shared" si="72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9">
        <f t="shared" si="73"/>
        <v>93.691442848219864</v>
      </c>
      <c r="P1188" s="7">
        <f t="shared" si="74"/>
        <v>4064</v>
      </c>
      <c r="Q1188" t="str">
        <f t="shared" si="75"/>
        <v>photography</v>
      </c>
      <c r="R1188" t="str">
        <f t="shared" si="72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9">
        <f t="shared" si="73"/>
        <v>96.037756558006805</v>
      </c>
      <c r="P1189" s="7">
        <f t="shared" si="74"/>
        <v>4590.5</v>
      </c>
      <c r="Q1189" t="str">
        <f t="shared" si="75"/>
        <v>photography</v>
      </c>
      <c r="R1189" t="str">
        <f t="shared" si="72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9">
        <f t="shared" si="73"/>
        <v>62.285892245406416</v>
      </c>
      <c r="P1190" s="7">
        <f t="shared" si="74"/>
        <v>1648</v>
      </c>
      <c r="Q1190" t="str">
        <f t="shared" si="75"/>
        <v>photography</v>
      </c>
      <c r="R1190" t="str">
        <f t="shared" si="72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9">
        <f t="shared" si="73"/>
        <v>92.783505154639172</v>
      </c>
      <c r="P1191" s="7">
        <f t="shared" si="74"/>
        <v>4893</v>
      </c>
      <c r="Q1191" t="str">
        <f t="shared" si="75"/>
        <v>photography</v>
      </c>
      <c r="R1191" t="str">
        <f t="shared" si="72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9">
        <f t="shared" si="73"/>
        <v>74.074074074074076</v>
      </c>
      <c r="P1192" s="7">
        <f t="shared" si="74"/>
        <v>344</v>
      </c>
      <c r="Q1192" t="str">
        <f t="shared" si="75"/>
        <v>photography</v>
      </c>
      <c r="R1192" t="str">
        <f t="shared" si="72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9">
        <f t="shared" si="73"/>
        <v>91.68081494057725</v>
      </c>
      <c r="P1193" s="7">
        <f t="shared" si="74"/>
        <v>1489</v>
      </c>
      <c r="Q1193" t="str">
        <f t="shared" si="75"/>
        <v>photography</v>
      </c>
      <c r="R1193" t="str">
        <f t="shared" si="72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9">
        <f t="shared" si="73"/>
        <v>34.482758620689658</v>
      </c>
      <c r="P1194" s="7">
        <f t="shared" si="74"/>
        <v>152.5</v>
      </c>
      <c r="Q1194" t="str">
        <f t="shared" si="75"/>
        <v>photography</v>
      </c>
      <c r="R1194" t="str">
        <f t="shared" si="72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9">
        <f t="shared" si="73"/>
        <v>96.193486326783017</v>
      </c>
      <c r="P1195" s="7">
        <f t="shared" si="74"/>
        <v>11052</v>
      </c>
      <c r="Q1195" t="str">
        <f t="shared" si="75"/>
        <v>photography</v>
      </c>
      <c r="R1195" t="str">
        <f t="shared" si="72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9">
        <f t="shared" si="73"/>
        <v>31.03277060575968</v>
      </c>
      <c r="P1196" s="7">
        <f t="shared" si="74"/>
        <v>20497</v>
      </c>
      <c r="Q1196" t="str">
        <f t="shared" si="75"/>
        <v>photography</v>
      </c>
      <c r="R1196" t="str">
        <f t="shared" si="72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9">
        <f t="shared" si="73"/>
        <v>74.074074074074076</v>
      </c>
      <c r="P1197" s="7">
        <f t="shared" si="74"/>
        <v>6835</v>
      </c>
      <c r="Q1197" t="str">
        <f t="shared" si="75"/>
        <v>photography</v>
      </c>
      <c r="R1197" t="str">
        <f t="shared" si="72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9">
        <f t="shared" si="73"/>
        <v>37.049339499706164</v>
      </c>
      <c r="P1198" s="7">
        <f t="shared" si="74"/>
        <v>19824.5</v>
      </c>
      <c r="Q1198" t="str">
        <f t="shared" si="75"/>
        <v>photography</v>
      </c>
      <c r="R1198" t="str">
        <f t="shared" si="72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9">
        <f t="shared" si="73"/>
        <v>39.479917881770803</v>
      </c>
      <c r="P1199" s="7">
        <f t="shared" si="74"/>
        <v>19154</v>
      </c>
      <c r="Q1199" t="str">
        <f t="shared" si="75"/>
        <v>photography</v>
      </c>
      <c r="R1199" t="str">
        <f t="shared" si="72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9">
        <f t="shared" si="73"/>
        <v>38.372985418265543</v>
      </c>
      <c r="P1200" s="7">
        <f t="shared" si="74"/>
        <v>4644</v>
      </c>
      <c r="Q1200" t="str">
        <f t="shared" si="75"/>
        <v>photography</v>
      </c>
      <c r="R1200" t="str">
        <f t="shared" si="72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9">
        <f t="shared" si="73"/>
        <v>98.700334199777188</v>
      </c>
      <c r="P1201" s="7">
        <f t="shared" si="74"/>
        <v>1351</v>
      </c>
      <c r="Q1201" t="str">
        <f t="shared" si="75"/>
        <v>photography</v>
      </c>
      <c r="R1201" t="str">
        <f t="shared" si="72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9">
        <f t="shared" si="73"/>
        <v>79.615193232708563</v>
      </c>
      <c r="P1202" s="7">
        <f t="shared" si="74"/>
        <v>3066</v>
      </c>
      <c r="Q1202" t="str">
        <f t="shared" si="75"/>
        <v>photography</v>
      </c>
      <c r="R1202" t="str">
        <f t="shared" si="72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9">
        <f t="shared" si="73"/>
        <v>97.62018264736173</v>
      </c>
      <c r="P1203" s="7">
        <f t="shared" si="74"/>
        <v>3128.6350000000002</v>
      </c>
      <c r="Q1203" t="str">
        <f t="shared" si="75"/>
        <v>photography</v>
      </c>
      <c r="R1203" t="str">
        <f t="shared" si="72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9">
        <f t="shared" si="73"/>
        <v>50.189717130754254</v>
      </c>
      <c r="P1204" s="7">
        <f t="shared" si="74"/>
        <v>25041</v>
      </c>
      <c r="Q1204" t="str">
        <f t="shared" si="75"/>
        <v>photography</v>
      </c>
      <c r="R1204" t="str">
        <f t="shared" si="72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9">
        <f t="shared" si="73"/>
        <v>97.604790419161674</v>
      </c>
      <c r="P1205" s="7">
        <f t="shared" si="74"/>
        <v>8400.5</v>
      </c>
      <c r="Q1205" t="str">
        <f t="shared" si="75"/>
        <v>photography</v>
      </c>
      <c r="R1205" t="str">
        <f t="shared" si="72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9">
        <f t="shared" si="73"/>
        <v>97.138160352686242</v>
      </c>
      <c r="P1206" s="7">
        <f t="shared" si="74"/>
        <v>6720</v>
      </c>
      <c r="Q1206" t="str">
        <f t="shared" si="75"/>
        <v>photography</v>
      </c>
      <c r="R1206" t="str">
        <f t="shared" si="72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9">
        <f t="shared" si="73"/>
        <v>99.145820622330689</v>
      </c>
      <c r="P1207" s="7">
        <f t="shared" si="74"/>
        <v>6587</v>
      </c>
      <c r="Q1207" t="str">
        <f t="shared" si="75"/>
        <v>photography</v>
      </c>
      <c r="R1207" t="str">
        <f t="shared" si="72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9">
        <f t="shared" si="73"/>
        <v>86.956521739130437</v>
      </c>
      <c r="P1208" s="7">
        <f t="shared" si="74"/>
        <v>533.5</v>
      </c>
      <c r="Q1208" t="str">
        <f t="shared" si="75"/>
        <v>photography</v>
      </c>
      <c r="R1208" t="str">
        <f t="shared" si="72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9">
        <f t="shared" si="73"/>
        <v>95.999080248332945</v>
      </c>
      <c r="P1209" s="7">
        <f t="shared" si="74"/>
        <v>8768.5</v>
      </c>
      <c r="Q1209" t="str">
        <f t="shared" si="75"/>
        <v>photography</v>
      </c>
      <c r="R1209" t="str">
        <f t="shared" si="72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9">
        <f t="shared" si="73"/>
        <v>64.391500321957508</v>
      </c>
      <c r="P1210" s="7">
        <f t="shared" si="74"/>
        <v>7802.5</v>
      </c>
      <c r="Q1210" t="str">
        <f t="shared" si="75"/>
        <v>photography</v>
      </c>
      <c r="R1210" t="str">
        <f t="shared" si="72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9">
        <f t="shared" si="73"/>
        <v>94.339622641509436</v>
      </c>
      <c r="P1211" s="7">
        <f t="shared" si="74"/>
        <v>3203</v>
      </c>
      <c r="Q1211" t="str">
        <f t="shared" si="75"/>
        <v>photography</v>
      </c>
      <c r="R1211" t="str">
        <f t="shared" si="72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9">
        <f t="shared" si="73"/>
        <v>39.321314118317837</v>
      </c>
      <c r="P1212" s="7">
        <f t="shared" si="74"/>
        <v>25483</v>
      </c>
      <c r="Q1212" t="str">
        <f t="shared" si="75"/>
        <v>photography</v>
      </c>
      <c r="R1212" t="str">
        <f t="shared" si="72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9">
        <f t="shared" si="73"/>
        <v>98.911968348170134</v>
      </c>
      <c r="P1213" s="7">
        <f t="shared" si="74"/>
        <v>508.5</v>
      </c>
      <c r="Q1213" t="str">
        <f t="shared" si="75"/>
        <v>photography</v>
      </c>
      <c r="R1213" t="str">
        <f t="shared" si="72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9">
        <f t="shared" si="73"/>
        <v>77.495350278983267</v>
      </c>
      <c r="P1214" s="7">
        <f t="shared" si="74"/>
        <v>1654.5</v>
      </c>
      <c r="Q1214" t="str">
        <f t="shared" si="75"/>
        <v>photography</v>
      </c>
      <c r="R1214" t="str">
        <f t="shared" si="72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9">
        <f t="shared" si="73"/>
        <v>97.817908201655385</v>
      </c>
      <c r="P1215" s="7">
        <f t="shared" si="74"/>
        <v>3376.5</v>
      </c>
      <c r="Q1215" t="str">
        <f t="shared" si="75"/>
        <v>photography</v>
      </c>
      <c r="R1215" t="str">
        <f t="shared" si="72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9">
        <f t="shared" si="73"/>
        <v>75.872534142640376</v>
      </c>
      <c r="P1216" s="7">
        <f t="shared" si="74"/>
        <v>1330.5</v>
      </c>
      <c r="Q1216" t="str">
        <f t="shared" si="75"/>
        <v>photography</v>
      </c>
      <c r="R1216" t="str">
        <f t="shared" si="72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9">
        <f t="shared" si="73"/>
        <v>12.721348279730234</v>
      </c>
      <c r="P1217" s="7">
        <f t="shared" si="74"/>
        <v>19926.505000000001</v>
      </c>
      <c r="Q1217" t="str">
        <f t="shared" si="75"/>
        <v>photography</v>
      </c>
      <c r="R1217" t="str">
        <f t="shared" si="72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9">
        <f t="shared" si="73"/>
        <v>68.634179821551129</v>
      </c>
      <c r="P1218" s="7">
        <f t="shared" si="74"/>
        <v>10310</v>
      </c>
      <c r="Q1218" t="str">
        <f t="shared" si="75"/>
        <v>photography</v>
      </c>
      <c r="R1218" t="str">
        <f t="shared" ref="R1218:R1281" si="76">RIGHT(N1218,LEN(N1218)-SEARCH("/",N1218))</f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9">
        <f t="shared" ref="O1219:O1282" si="77">IFERROR(D1219/E1219*100,0)</f>
        <v>97.465886939571149</v>
      </c>
      <c r="P1219" s="7">
        <f t="shared" ref="P1219:P1282" si="78">AVERAGE(L1219,E1219)</f>
        <v>13686</v>
      </c>
      <c r="Q1219" t="str">
        <f t="shared" ref="Q1219:Q1282" si="79">LEFT(N1219,FIND("/",N1219)-1)</f>
        <v>photography</v>
      </c>
      <c r="R1219" t="str">
        <f t="shared" si="76"/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9">
        <f t="shared" si="77"/>
        <v>58.045791680103186</v>
      </c>
      <c r="P1220" s="7">
        <f t="shared" si="78"/>
        <v>7797</v>
      </c>
      <c r="Q1220" t="str">
        <f t="shared" si="79"/>
        <v>photography</v>
      </c>
      <c r="R1220" t="str">
        <f t="shared" si="76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9">
        <f t="shared" si="77"/>
        <v>62.826621580079923</v>
      </c>
      <c r="P1221" s="7">
        <f t="shared" si="78"/>
        <v>13138.5</v>
      </c>
      <c r="Q1221" t="str">
        <f t="shared" si="79"/>
        <v>photography</v>
      </c>
      <c r="R1221" t="str">
        <f t="shared" si="76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9">
        <f t="shared" si="77"/>
        <v>96.370061034371986</v>
      </c>
      <c r="P1222" s="7">
        <f t="shared" si="78"/>
        <v>7852.5</v>
      </c>
      <c r="Q1222" t="str">
        <f t="shared" si="79"/>
        <v>photography</v>
      </c>
      <c r="R1222" t="str">
        <f t="shared" si="76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9">
        <f t="shared" si="77"/>
        <v>89.75891571229819</v>
      </c>
      <c r="P1223" s="7">
        <f t="shared" si="78"/>
        <v>1277.0050000000001</v>
      </c>
      <c r="Q1223" t="str">
        <f t="shared" si="79"/>
        <v>photography</v>
      </c>
      <c r="R1223" t="str">
        <f t="shared" si="76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9">
        <f t="shared" si="77"/>
        <v>35.666518056174766</v>
      </c>
      <c r="P1224" s="7">
        <f t="shared" si="78"/>
        <v>5676.5</v>
      </c>
      <c r="Q1224" t="str">
        <f t="shared" si="79"/>
        <v>photography</v>
      </c>
      <c r="R1224" t="str">
        <f t="shared" si="76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9">
        <f t="shared" si="77"/>
        <v>89.20124341127179</v>
      </c>
      <c r="P1225" s="7">
        <f t="shared" si="78"/>
        <v>11194</v>
      </c>
      <c r="Q1225" t="str">
        <f t="shared" si="79"/>
        <v>photography</v>
      </c>
      <c r="R1225" t="str">
        <f t="shared" si="76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9">
        <f t="shared" si="77"/>
        <v>1415.0943396226414</v>
      </c>
      <c r="P1226" s="7">
        <f t="shared" si="78"/>
        <v>539</v>
      </c>
      <c r="Q1226" t="str">
        <f t="shared" si="79"/>
        <v>music</v>
      </c>
      <c r="R1226" t="str">
        <f t="shared" si="76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9">
        <f t="shared" si="77"/>
        <v>2272.7272727272725</v>
      </c>
      <c r="P1227" s="7">
        <f t="shared" si="78"/>
        <v>67.5</v>
      </c>
      <c r="Q1227" t="str">
        <f t="shared" si="79"/>
        <v>music</v>
      </c>
      <c r="R1227" t="str">
        <f t="shared" si="76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9">
        <f t="shared" si="77"/>
        <v>2581.3113061435211</v>
      </c>
      <c r="P1228" s="7">
        <f t="shared" si="78"/>
        <v>988.5</v>
      </c>
      <c r="Q1228" t="str">
        <f t="shared" si="79"/>
        <v>music</v>
      </c>
      <c r="R1228" t="str">
        <f t="shared" si="76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9">
        <f t="shared" si="77"/>
        <v>0</v>
      </c>
      <c r="P1229" s="7">
        <f t="shared" si="78"/>
        <v>0</v>
      </c>
      <c r="Q1229" t="str">
        <f t="shared" si="79"/>
        <v>music</v>
      </c>
      <c r="R1229" t="str">
        <f t="shared" si="76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9">
        <f t="shared" si="77"/>
        <v>341.29692832764505</v>
      </c>
      <c r="P1230" s="7">
        <f t="shared" si="78"/>
        <v>744.5</v>
      </c>
      <c r="Q1230" t="str">
        <f t="shared" si="79"/>
        <v>music</v>
      </c>
      <c r="R1230" t="str">
        <f t="shared" si="76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9">
        <f t="shared" si="77"/>
        <v>11000</v>
      </c>
      <c r="P1231" s="7">
        <f t="shared" si="78"/>
        <v>13</v>
      </c>
      <c r="Q1231" t="str">
        <f t="shared" si="79"/>
        <v>music</v>
      </c>
      <c r="R1231" t="str">
        <f t="shared" si="76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9">
        <f t="shared" si="77"/>
        <v>0</v>
      </c>
      <c r="P1232" s="7">
        <f t="shared" si="78"/>
        <v>0</v>
      </c>
      <c r="Q1232" t="str">
        <f t="shared" si="79"/>
        <v>music</v>
      </c>
      <c r="R1232" t="str">
        <f t="shared" si="76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9">
        <f t="shared" si="77"/>
        <v>0</v>
      </c>
      <c r="P1233" s="7">
        <f t="shared" si="78"/>
        <v>0</v>
      </c>
      <c r="Q1233" t="str">
        <f t="shared" si="79"/>
        <v>music</v>
      </c>
      <c r="R1233" t="str">
        <f t="shared" si="76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9">
        <f t="shared" si="77"/>
        <v>12500</v>
      </c>
      <c r="P1234" s="7">
        <f t="shared" si="78"/>
        <v>20.5</v>
      </c>
      <c r="Q1234" t="str">
        <f t="shared" si="79"/>
        <v>music</v>
      </c>
      <c r="R1234" t="str">
        <f t="shared" si="76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9">
        <f t="shared" si="77"/>
        <v>862.06896551724151</v>
      </c>
      <c r="P1235" s="7">
        <f t="shared" si="78"/>
        <v>61</v>
      </c>
      <c r="Q1235" t="str">
        <f t="shared" si="79"/>
        <v>music</v>
      </c>
      <c r="R1235" t="str">
        <f t="shared" si="76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9">
        <f t="shared" si="77"/>
        <v>0</v>
      </c>
      <c r="P1236" s="7">
        <f t="shared" si="78"/>
        <v>0</v>
      </c>
      <c r="Q1236" t="str">
        <f t="shared" si="79"/>
        <v>music</v>
      </c>
      <c r="R1236" t="str">
        <f t="shared" si="76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9">
        <f t="shared" si="77"/>
        <v>3587.6190476190473</v>
      </c>
      <c r="P1237" s="7">
        <f t="shared" si="78"/>
        <v>108</v>
      </c>
      <c r="Q1237" t="str">
        <f t="shared" si="79"/>
        <v>music</v>
      </c>
      <c r="R1237" t="str">
        <f t="shared" si="76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9">
        <f t="shared" si="77"/>
        <v>0</v>
      </c>
      <c r="P1238" s="7">
        <f t="shared" si="78"/>
        <v>0</v>
      </c>
      <c r="Q1238" t="str">
        <f t="shared" si="79"/>
        <v>music</v>
      </c>
      <c r="R1238" t="str">
        <f t="shared" si="76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9">
        <f t="shared" si="77"/>
        <v>0</v>
      </c>
      <c r="P1239" s="7">
        <f t="shared" si="78"/>
        <v>0</v>
      </c>
      <c r="Q1239" t="str">
        <f t="shared" si="79"/>
        <v>music</v>
      </c>
      <c r="R1239" t="str">
        <f t="shared" si="76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9">
        <f t="shared" si="77"/>
        <v>561.79775280898878</v>
      </c>
      <c r="P1240" s="7">
        <f t="shared" si="78"/>
        <v>90.5</v>
      </c>
      <c r="Q1240" t="str">
        <f t="shared" si="79"/>
        <v>music</v>
      </c>
      <c r="R1240" t="str">
        <f t="shared" si="76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9">
        <f t="shared" si="77"/>
        <v>0</v>
      </c>
      <c r="P1241" s="7">
        <f t="shared" si="78"/>
        <v>0</v>
      </c>
      <c r="Q1241" t="str">
        <f t="shared" si="79"/>
        <v>music</v>
      </c>
      <c r="R1241" t="str">
        <f t="shared" si="76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9">
        <f t="shared" si="77"/>
        <v>3319.5020746887972</v>
      </c>
      <c r="P1242" s="7">
        <f t="shared" si="78"/>
        <v>124.5</v>
      </c>
      <c r="Q1242" t="str">
        <f t="shared" si="79"/>
        <v>music</v>
      </c>
      <c r="R1242" t="str">
        <f t="shared" si="76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9">
        <f t="shared" si="77"/>
        <v>197.08316909735908</v>
      </c>
      <c r="P1243" s="7">
        <f t="shared" si="78"/>
        <v>1285.5</v>
      </c>
      <c r="Q1243" t="str">
        <f t="shared" si="79"/>
        <v>music</v>
      </c>
      <c r="R1243" t="str">
        <f t="shared" si="76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9">
        <f t="shared" si="77"/>
        <v>18220</v>
      </c>
      <c r="P1244" s="7">
        <f t="shared" si="78"/>
        <v>3</v>
      </c>
      <c r="Q1244" t="str">
        <f t="shared" si="79"/>
        <v>music</v>
      </c>
      <c r="R1244" t="str">
        <f t="shared" si="76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9">
        <f t="shared" si="77"/>
        <v>709.63926670609101</v>
      </c>
      <c r="P1245" s="7">
        <f t="shared" si="78"/>
        <v>864.5</v>
      </c>
      <c r="Q1245" t="str">
        <f t="shared" si="79"/>
        <v>music</v>
      </c>
      <c r="R1245" t="str">
        <f t="shared" si="76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9">
        <f t="shared" si="77"/>
        <v>96.339113680154142</v>
      </c>
      <c r="P1246" s="7">
        <f t="shared" si="78"/>
        <v>1060.5</v>
      </c>
      <c r="Q1246" t="str">
        <f t="shared" si="79"/>
        <v>music</v>
      </c>
      <c r="R1246" t="str">
        <f t="shared" si="76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9">
        <f t="shared" si="77"/>
        <v>83.160083160083161</v>
      </c>
      <c r="P1247" s="7">
        <f t="shared" si="78"/>
        <v>1211</v>
      </c>
      <c r="Q1247" t="str">
        <f t="shared" si="79"/>
        <v>music</v>
      </c>
      <c r="R1247" t="str">
        <f t="shared" si="76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9">
        <f t="shared" si="77"/>
        <v>85.470085470085465</v>
      </c>
      <c r="P1248" s="7">
        <f t="shared" si="78"/>
        <v>1185.5</v>
      </c>
      <c r="Q1248" t="str">
        <f t="shared" si="79"/>
        <v>music</v>
      </c>
      <c r="R1248" t="str">
        <f t="shared" si="76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9">
        <f t="shared" si="77"/>
        <v>81.871345029239762</v>
      </c>
      <c r="P1249" s="7">
        <f t="shared" si="78"/>
        <v>2162.5</v>
      </c>
      <c r="Q1249" t="str">
        <f t="shared" si="79"/>
        <v>music</v>
      </c>
      <c r="R1249" t="str">
        <f t="shared" si="76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9">
        <f t="shared" si="77"/>
        <v>65.945660775520977</v>
      </c>
      <c r="P1250" s="7">
        <f t="shared" si="78"/>
        <v>1925</v>
      </c>
      <c r="Q1250" t="str">
        <f t="shared" si="79"/>
        <v>music</v>
      </c>
      <c r="R1250" t="str">
        <f t="shared" si="76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9">
        <f t="shared" si="77"/>
        <v>95.748755266181547</v>
      </c>
      <c r="P1251" s="7">
        <f t="shared" si="78"/>
        <v>2651.5</v>
      </c>
      <c r="Q1251" t="str">
        <f t="shared" si="79"/>
        <v>music</v>
      </c>
      <c r="R1251" t="str">
        <f t="shared" si="76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9">
        <f t="shared" si="77"/>
        <v>49.961696033041335</v>
      </c>
      <c r="P1252" s="7">
        <f t="shared" si="78"/>
        <v>30277</v>
      </c>
      <c r="Q1252" t="str">
        <f t="shared" si="79"/>
        <v>music</v>
      </c>
      <c r="R1252" t="str">
        <f t="shared" si="76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9">
        <f t="shared" si="77"/>
        <v>98.231827111984288</v>
      </c>
      <c r="P1253" s="7">
        <f t="shared" si="78"/>
        <v>3091</v>
      </c>
      <c r="Q1253" t="str">
        <f t="shared" si="79"/>
        <v>music</v>
      </c>
      <c r="R1253" t="str">
        <f t="shared" si="76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9">
        <f t="shared" si="77"/>
        <v>72.644250726442507</v>
      </c>
      <c r="P1254" s="7">
        <f t="shared" si="78"/>
        <v>2479.5</v>
      </c>
      <c r="Q1254" t="str">
        <f t="shared" si="79"/>
        <v>music</v>
      </c>
      <c r="R1254" t="str">
        <f t="shared" si="76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9">
        <f t="shared" si="77"/>
        <v>3.2912795573360645E-2</v>
      </c>
      <c r="P1255" s="7">
        <f t="shared" si="78"/>
        <v>15547.16</v>
      </c>
      <c r="Q1255" t="str">
        <f t="shared" si="79"/>
        <v>music</v>
      </c>
      <c r="R1255" t="str">
        <f t="shared" si="76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9">
        <f t="shared" si="77"/>
        <v>50.288973954814985</v>
      </c>
      <c r="P1256" s="7">
        <f t="shared" si="78"/>
        <v>6732</v>
      </c>
      <c r="Q1256" t="str">
        <f t="shared" si="79"/>
        <v>music</v>
      </c>
      <c r="R1256" t="str">
        <f t="shared" si="76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9">
        <f t="shared" si="77"/>
        <v>49.41525284137704</v>
      </c>
      <c r="P1257" s="7">
        <f t="shared" si="78"/>
        <v>3090</v>
      </c>
      <c r="Q1257" t="str">
        <f t="shared" si="79"/>
        <v>music</v>
      </c>
      <c r="R1257" t="str">
        <f t="shared" si="76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9">
        <f t="shared" si="77"/>
        <v>84.77179292059455</v>
      </c>
      <c r="P1258" s="7">
        <f t="shared" si="78"/>
        <v>17875.064999999999</v>
      </c>
      <c r="Q1258" t="str">
        <f t="shared" si="79"/>
        <v>music</v>
      </c>
      <c r="R1258" t="str">
        <f t="shared" si="76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9">
        <f t="shared" si="77"/>
        <v>33.929673041332507</v>
      </c>
      <c r="P1259" s="7">
        <f t="shared" si="78"/>
        <v>8193</v>
      </c>
      <c r="Q1259" t="str">
        <f t="shared" si="79"/>
        <v>music</v>
      </c>
      <c r="R1259" t="str">
        <f t="shared" si="76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9">
        <f t="shared" si="77"/>
        <v>46.916124915746451</v>
      </c>
      <c r="P1260" s="7">
        <f t="shared" si="78"/>
        <v>13123.78</v>
      </c>
      <c r="Q1260" t="str">
        <f t="shared" si="79"/>
        <v>music</v>
      </c>
      <c r="R1260" t="str">
        <f t="shared" si="76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9">
        <f t="shared" si="77"/>
        <v>95.93246354566385</v>
      </c>
      <c r="P1261" s="7">
        <f t="shared" si="78"/>
        <v>1351</v>
      </c>
      <c r="Q1261" t="str">
        <f t="shared" si="79"/>
        <v>music</v>
      </c>
      <c r="R1261" t="str">
        <f t="shared" si="76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9">
        <f t="shared" si="77"/>
        <v>87.976539589442808</v>
      </c>
      <c r="P1262" s="7">
        <f t="shared" si="78"/>
        <v>1912.5</v>
      </c>
      <c r="Q1262" t="str">
        <f t="shared" si="79"/>
        <v>music</v>
      </c>
      <c r="R1262" t="str">
        <f t="shared" si="76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9">
        <f t="shared" si="77"/>
        <v>98.76543209876543</v>
      </c>
      <c r="P1263" s="7">
        <f t="shared" si="78"/>
        <v>1038.5</v>
      </c>
      <c r="Q1263" t="str">
        <f t="shared" si="79"/>
        <v>music</v>
      </c>
      <c r="R1263" t="str">
        <f t="shared" si="76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9">
        <f t="shared" si="77"/>
        <v>79.73503434739942</v>
      </c>
      <c r="P1264" s="7">
        <f t="shared" si="78"/>
        <v>4128.5</v>
      </c>
      <c r="Q1264" t="str">
        <f t="shared" si="79"/>
        <v>music</v>
      </c>
      <c r="R1264" t="str">
        <f t="shared" si="76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9">
        <f t="shared" si="77"/>
        <v>84.033613445378151</v>
      </c>
      <c r="P1265" s="7">
        <f t="shared" si="78"/>
        <v>913</v>
      </c>
      <c r="Q1265" t="str">
        <f t="shared" si="79"/>
        <v>music</v>
      </c>
      <c r="R1265" t="str">
        <f t="shared" si="76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9">
        <f t="shared" si="77"/>
        <v>60.0739371534196</v>
      </c>
      <c r="P1266" s="7">
        <f t="shared" si="78"/>
        <v>558</v>
      </c>
      <c r="Q1266" t="str">
        <f t="shared" si="79"/>
        <v>music</v>
      </c>
      <c r="R1266" t="str">
        <f t="shared" si="76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9">
        <f t="shared" si="77"/>
        <v>83.929432133462171</v>
      </c>
      <c r="P1267" s="7">
        <f t="shared" si="78"/>
        <v>2118.085</v>
      </c>
      <c r="Q1267" t="str">
        <f t="shared" si="79"/>
        <v>music</v>
      </c>
      <c r="R1267" t="str">
        <f t="shared" si="76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9">
        <f t="shared" si="77"/>
        <v>99.528548978522792</v>
      </c>
      <c r="P1268" s="7">
        <f t="shared" si="78"/>
        <v>4797.5</v>
      </c>
      <c r="Q1268" t="str">
        <f t="shared" si="79"/>
        <v>music</v>
      </c>
      <c r="R1268" t="str">
        <f t="shared" si="76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9">
        <f t="shared" si="77"/>
        <v>98.231827111984288</v>
      </c>
      <c r="P1269" s="7">
        <f t="shared" si="78"/>
        <v>11277.5</v>
      </c>
      <c r="Q1269" t="str">
        <f t="shared" si="79"/>
        <v>music</v>
      </c>
      <c r="R1269" t="str">
        <f t="shared" si="76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9">
        <f t="shared" si="77"/>
        <v>85.714285714285708</v>
      </c>
      <c r="P1270" s="7">
        <f t="shared" si="78"/>
        <v>7091</v>
      </c>
      <c r="Q1270" t="str">
        <f t="shared" si="79"/>
        <v>music</v>
      </c>
      <c r="R1270" t="str">
        <f t="shared" si="76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9">
        <f t="shared" si="77"/>
        <v>92.039557426808969</v>
      </c>
      <c r="P1271" s="7">
        <f t="shared" si="78"/>
        <v>10316</v>
      </c>
      <c r="Q1271" t="str">
        <f t="shared" si="79"/>
        <v>music</v>
      </c>
      <c r="R1271" t="str">
        <f t="shared" si="76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9">
        <f t="shared" si="77"/>
        <v>87.168758716875871</v>
      </c>
      <c r="P1272" s="7">
        <f t="shared" si="78"/>
        <v>5820.5</v>
      </c>
      <c r="Q1272" t="str">
        <f t="shared" si="79"/>
        <v>music</v>
      </c>
      <c r="R1272" t="str">
        <f t="shared" si="76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9">
        <f t="shared" si="77"/>
        <v>98.231827111984288</v>
      </c>
      <c r="P1273" s="7">
        <f t="shared" si="78"/>
        <v>3833</v>
      </c>
      <c r="Q1273" t="str">
        <f t="shared" si="79"/>
        <v>music</v>
      </c>
      <c r="R1273" t="str">
        <f t="shared" si="76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9">
        <f t="shared" si="77"/>
        <v>94.339622641509436</v>
      </c>
      <c r="P1274" s="7">
        <f t="shared" si="78"/>
        <v>2664</v>
      </c>
      <c r="Q1274" t="str">
        <f t="shared" si="79"/>
        <v>music</v>
      </c>
      <c r="R1274" t="str">
        <f t="shared" si="76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9">
        <f t="shared" si="77"/>
        <v>96.618357487922708</v>
      </c>
      <c r="P1275" s="7">
        <f t="shared" si="78"/>
        <v>2097</v>
      </c>
      <c r="Q1275" t="str">
        <f t="shared" si="79"/>
        <v>music</v>
      </c>
      <c r="R1275" t="str">
        <f t="shared" si="76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9">
        <f t="shared" si="77"/>
        <v>64.526386646238478</v>
      </c>
      <c r="P1276" s="7">
        <f t="shared" si="78"/>
        <v>19605.419999999998</v>
      </c>
      <c r="Q1276" t="str">
        <f t="shared" si="79"/>
        <v>music</v>
      </c>
      <c r="R1276" t="str">
        <f t="shared" si="76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9">
        <f t="shared" si="77"/>
        <v>61.674842009613052</v>
      </c>
      <c r="P1277" s="7">
        <f t="shared" si="78"/>
        <v>12355.05</v>
      </c>
      <c r="Q1277" t="str">
        <f t="shared" si="79"/>
        <v>music</v>
      </c>
      <c r="R1277" t="str">
        <f t="shared" si="76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9">
        <f t="shared" si="77"/>
        <v>95.766177301500647</v>
      </c>
      <c r="P1278" s="7">
        <f t="shared" si="78"/>
        <v>1600.3150000000001</v>
      </c>
      <c r="Q1278" t="str">
        <f t="shared" si="79"/>
        <v>music</v>
      </c>
      <c r="R1278" t="str">
        <f t="shared" si="76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9">
        <f t="shared" si="77"/>
        <v>94.229096060281492</v>
      </c>
      <c r="P1279" s="7">
        <f t="shared" si="78"/>
        <v>8165.8249999999998</v>
      </c>
      <c r="Q1279" t="str">
        <f t="shared" si="79"/>
        <v>music</v>
      </c>
      <c r="R1279" t="str">
        <f t="shared" si="76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9">
        <f t="shared" si="77"/>
        <v>64.541753549796439</v>
      </c>
      <c r="P1280" s="7">
        <f t="shared" si="78"/>
        <v>5130.5</v>
      </c>
      <c r="Q1280" t="str">
        <f t="shared" si="79"/>
        <v>music</v>
      </c>
      <c r="R1280" t="str">
        <f t="shared" si="76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9">
        <f t="shared" si="77"/>
        <v>90.275869381290036</v>
      </c>
      <c r="P1281" s="7">
        <f t="shared" si="78"/>
        <v>7026.585</v>
      </c>
      <c r="Q1281" t="str">
        <f t="shared" si="79"/>
        <v>music</v>
      </c>
      <c r="R1281" t="str">
        <f t="shared" si="76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9">
        <f t="shared" si="77"/>
        <v>90.161677920847666</v>
      </c>
      <c r="P1282" s="7">
        <f t="shared" si="78"/>
        <v>8383.39</v>
      </c>
      <c r="Q1282" t="str">
        <f t="shared" si="79"/>
        <v>music</v>
      </c>
      <c r="R1282" t="str">
        <f t="shared" ref="R1282:R1345" si="80">RIGHT(N1282,LEN(N1282)-SEARCH("/",N1282))</f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9">
        <f t="shared" ref="O1283:O1346" si="81">IFERROR(D1283/E1283*100,0)</f>
        <v>90.322580645161281</v>
      </c>
      <c r="P1283" s="7">
        <f t="shared" ref="P1283:P1346" si="82">AVERAGE(L1283,E1283)</f>
        <v>3912</v>
      </c>
      <c r="Q1283" t="str">
        <f t="shared" ref="Q1283:Q1346" si="83">LEFT(N1283,FIND("/",N1283)-1)</f>
        <v>music</v>
      </c>
      <c r="R1283" t="str">
        <f t="shared" si="80"/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9">
        <f t="shared" si="81"/>
        <v>80.897422068816738</v>
      </c>
      <c r="P1284" s="7">
        <f t="shared" si="82"/>
        <v>9408</v>
      </c>
      <c r="Q1284" t="str">
        <f t="shared" si="83"/>
        <v>music</v>
      </c>
      <c r="R1284" t="str">
        <f t="shared" si="80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9">
        <f t="shared" si="81"/>
        <v>47.382136934375737</v>
      </c>
      <c r="P1285" s="7">
        <f t="shared" si="82"/>
        <v>1066.25</v>
      </c>
      <c r="Q1285" t="str">
        <f t="shared" si="83"/>
        <v>music</v>
      </c>
      <c r="R1285" t="str">
        <f t="shared" si="80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9">
        <f t="shared" si="81"/>
        <v>99.009900990099013</v>
      </c>
      <c r="P1286" s="7">
        <f t="shared" si="82"/>
        <v>1025.5</v>
      </c>
      <c r="Q1286" t="str">
        <f t="shared" si="83"/>
        <v>theater</v>
      </c>
      <c r="R1286" t="str">
        <f t="shared" si="80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9">
        <f t="shared" si="81"/>
        <v>98.376783079193302</v>
      </c>
      <c r="P1287" s="7">
        <f t="shared" si="82"/>
        <v>1048</v>
      </c>
      <c r="Q1287" t="str">
        <f t="shared" si="83"/>
        <v>theater</v>
      </c>
      <c r="R1287" t="str">
        <f t="shared" si="80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9">
        <f t="shared" si="81"/>
        <v>92.307692307692307</v>
      </c>
      <c r="P1288" s="7">
        <f t="shared" si="82"/>
        <v>822.5</v>
      </c>
      <c r="Q1288" t="str">
        <f t="shared" si="83"/>
        <v>theater</v>
      </c>
      <c r="R1288" t="str">
        <f t="shared" si="80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9">
        <f t="shared" si="81"/>
        <v>41.32231404958678</v>
      </c>
      <c r="P1289" s="7">
        <f t="shared" si="82"/>
        <v>315</v>
      </c>
      <c r="Q1289" t="str">
        <f t="shared" si="83"/>
        <v>theater</v>
      </c>
      <c r="R1289" t="str">
        <f t="shared" si="80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9">
        <f t="shared" si="81"/>
        <v>99.552015928322547</v>
      </c>
      <c r="P1290" s="7">
        <f t="shared" si="82"/>
        <v>2039.5</v>
      </c>
      <c r="Q1290" t="str">
        <f t="shared" si="83"/>
        <v>theater</v>
      </c>
      <c r="R1290" t="str">
        <f t="shared" si="80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9">
        <f t="shared" si="81"/>
        <v>79.957356076759055</v>
      </c>
      <c r="P1291" s="7">
        <f t="shared" si="82"/>
        <v>964</v>
      </c>
      <c r="Q1291" t="str">
        <f t="shared" si="83"/>
        <v>theater</v>
      </c>
      <c r="R1291" t="str">
        <f t="shared" si="80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9">
        <f t="shared" si="81"/>
        <v>92.10526315789474</v>
      </c>
      <c r="P1292" s="7">
        <f t="shared" si="82"/>
        <v>1943</v>
      </c>
      <c r="Q1292" t="str">
        <f t="shared" si="83"/>
        <v>theater</v>
      </c>
      <c r="R1292" t="str">
        <f t="shared" si="80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9">
        <f t="shared" si="81"/>
        <v>68.634179821551129</v>
      </c>
      <c r="P1293" s="7">
        <f t="shared" si="82"/>
        <v>2206.5</v>
      </c>
      <c r="Q1293" t="str">
        <f t="shared" si="83"/>
        <v>theater</v>
      </c>
      <c r="R1293" t="str">
        <f t="shared" si="80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9">
        <f t="shared" si="81"/>
        <v>90.909090909090907</v>
      </c>
      <c r="P1294" s="7">
        <f t="shared" si="82"/>
        <v>961</v>
      </c>
      <c r="Q1294" t="str">
        <f t="shared" si="83"/>
        <v>theater</v>
      </c>
      <c r="R1294" t="str">
        <f t="shared" si="80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9">
        <f t="shared" si="81"/>
        <v>97.815454841865019</v>
      </c>
      <c r="P1295" s="7">
        <f t="shared" si="82"/>
        <v>7727.5</v>
      </c>
      <c r="Q1295" t="str">
        <f t="shared" si="83"/>
        <v>theater</v>
      </c>
      <c r="R1295" t="str">
        <f t="shared" si="80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9">
        <f t="shared" si="81"/>
        <v>81.967213114754102</v>
      </c>
      <c r="P1296" s="7">
        <f t="shared" si="82"/>
        <v>316</v>
      </c>
      <c r="Q1296" t="str">
        <f t="shared" si="83"/>
        <v>theater</v>
      </c>
      <c r="R1296" t="str">
        <f t="shared" si="80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9">
        <f t="shared" si="81"/>
        <v>98.077677520596311</v>
      </c>
      <c r="P1297" s="7">
        <f t="shared" si="82"/>
        <v>1306.5</v>
      </c>
      <c r="Q1297" t="str">
        <f t="shared" si="83"/>
        <v>theater</v>
      </c>
      <c r="R1297" t="str">
        <f t="shared" si="80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9">
        <f t="shared" si="81"/>
        <v>70.833333333333343</v>
      </c>
      <c r="P1298" s="7">
        <f t="shared" si="82"/>
        <v>611.5</v>
      </c>
      <c r="Q1298" t="str">
        <f t="shared" si="83"/>
        <v>theater</v>
      </c>
      <c r="R1298" t="str">
        <f t="shared" si="80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9">
        <f t="shared" si="81"/>
        <v>91.303355398310899</v>
      </c>
      <c r="P1299" s="7">
        <f t="shared" si="82"/>
        <v>11071.5</v>
      </c>
      <c r="Q1299" t="str">
        <f t="shared" si="83"/>
        <v>theater</v>
      </c>
      <c r="R1299" t="str">
        <f t="shared" si="80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9">
        <f t="shared" si="81"/>
        <v>95.556617295747728</v>
      </c>
      <c r="P1300" s="7">
        <f t="shared" si="82"/>
        <v>1063</v>
      </c>
      <c r="Q1300" t="str">
        <f t="shared" si="83"/>
        <v>theater</v>
      </c>
      <c r="R1300" t="str">
        <f t="shared" si="80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9">
        <f t="shared" si="81"/>
        <v>80.645161290322577</v>
      </c>
      <c r="P1301" s="7">
        <f t="shared" si="82"/>
        <v>2186</v>
      </c>
      <c r="Q1301" t="str">
        <f t="shared" si="83"/>
        <v>theater</v>
      </c>
      <c r="R1301" t="str">
        <f t="shared" si="80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9">
        <f t="shared" si="81"/>
        <v>74.074074074074076</v>
      </c>
      <c r="P1302" s="7">
        <f t="shared" si="82"/>
        <v>2037</v>
      </c>
      <c r="Q1302" t="str">
        <f t="shared" si="83"/>
        <v>theater</v>
      </c>
      <c r="R1302" t="str">
        <f t="shared" si="80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9">
        <f t="shared" si="81"/>
        <v>97.323600973236012</v>
      </c>
      <c r="P1303" s="7">
        <f t="shared" si="82"/>
        <v>1042</v>
      </c>
      <c r="Q1303" t="str">
        <f t="shared" si="83"/>
        <v>theater</v>
      </c>
      <c r="R1303" t="str">
        <f t="shared" si="80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9">
        <f t="shared" si="81"/>
        <v>100</v>
      </c>
      <c r="P1304" s="7">
        <f t="shared" si="82"/>
        <v>1275</v>
      </c>
      <c r="Q1304" t="str">
        <f t="shared" si="83"/>
        <v>theater</v>
      </c>
      <c r="R1304" t="str">
        <f t="shared" si="80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9">
        <f t="shared" si="81"/>
        <v>76.769032688254114</v>
      </c>
      <c r="P1305" s="7">
        <f t="shared" si="82"/>
        <v>2333.5650000000001</v>
      </c>
      <c r="Q1305" t="str">
        <f t="shared" si="83"/>
        <v>theater</v>
      </c>
      <c r="R1305" t="str">
        <f t="shared" si="80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9">
        <f t="shared" si="81"/>
        <v>252.35000946312533</v>
      </c>
      <c r="P1306" s="7">
        <f t="shared" si="82"/>
        <v>7977.5</v>
      </c>
      <c r="Q1306" t="str">
        <f t="shared" si="83"/>
        <v>technology</v>
      </c>
      <c r="R1306" t="str">
        <f t="shared" si="80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9">
        <f t="shared" si="81"/>
        <v>384.96086231233159</v>
      </c>
      <c r="P1307" s="7">
        <f t="shared" si="82"/>
        <v>3939.5</v>
      </c>
      <c r="Q1307" t="str">
        <f t="shared" si="83"/>
        <v>technology</v>
      </c>
      <c r="R1307" t="str">
        <f t="shared" si="80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9">
        <f t="shared" si="81"/>
        <v>153.26524640871662</v>
      </c>
      <c r="P1308" s="7">
        <f t="shared" si="82"/>
        <v>36063.5</v>
      </c>
      <c r="Q1308" t="str">
        <f t="shared" si="83"/>
        <v>technology</v>
      </c>
      <c r="R1308" t="str">
        <f t="shared" si="80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9">
        <f t="shared" si="81"/>
        <v>868.50790342192101</v>
      </c>
      <c r="P1309" s="7">
        <f t="shared" si="82"/>
        <v>2901</v>
      </c>
      <c r="Q1309" t="str">
        <f t="shared" si="83"/>
        <v>technology</v>
      </c>
      <c r="R1309" t="str">
        <f t="shared" si="80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9">
        <f t="shared" si="81"/>
        <v>880.28169014084506</v>
      </c>
      <c r="P1310" s="7">
        <f t="shared" si="82"/>
        <v>587</v>
      </c>
      <c r="Q1310" t="str">
        <f t="shared" si="83"/>
        <v>technology</v>
      </c>
      <c r="R1310" t="str">
        <f t="shared" si="80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9">
        <f t="shared" si="81"/>
        <v>89.292646944638548</v>
      </c>
      <c r="P1311" s="7">
        <f t="shared" si="82"/>
        <v>6457</v>
      </c>
      <c r="Q1311" t="str">
        <f t="shared" si="83"/>
        <v>technology</v>
      </c>
      <c r="R1311" t="str">
        <f t="shared" si="80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9">
        <f t="shared" si="81"/>
        <v>645.16129032258061</v>
      </c>
      <c r="P1312" s="7">
        <f t="shared" si="82"/>
        <v>1562</v>
      </c>
      <c r="Q1312" t="str">
        <f t="shared" si="83"/>
        <v>technology</v>
      </c>
      <c r="R1312" t="str">
        <f t="shared" si="80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9">
        <f t="shared" si="81"/>
        <v>312.22680154864497</v>
      </c>
      <c r="P1313" s="7">
        <f t="shared" si="82"/>
        <v>40085</v>
      </c>
      <c r="Q1313" t="str">
        <f t="shared" si="83"/>
        <v>technology</v>
      </c>
      <c r="R1313" t="str">
        <f t="shared" si="80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9">
        <f t="shared" si="81"/>
        <v>16428.571428571428</v>
      </c>
      <c r="P1314" s="7">
        <f t="shared" si="82"/>
        <v>14.5</v>
      </c>
      <c r="Q1314" t="str">
        <f t="shared" si="83"/>
        <v>technology</v>
      </c>
      <c r="R1314" t="str">
        <f t="shared" si="80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9">
        <f t="shared" si="81"/>
        <v>321.3883978788366</v>
      </c>
      <c r="P1315" s="7">
        <f t="shared" si="82"/>
        <v>6284</v>
      </c>
      <c r="Q1315" t="str">
        <f t="shared" si="83"/>
        <v>technology</v>
      </c>
      <c r="R1315" t="str">
        <f t="shared" si="80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9">
        <f t="shared" si="81"/>
        <v>8875.7396449704138</v>
      </c>
      <c r="P1316" s="7">
        <f t="shared" si="82"/>
        <v>1019.5</v>
      </c>
      <c r="Q1316" t="str">
        <f t="shared" si="83"/>
        <v>technology</v>
      </c>
      <c r="R1316" t="str">
        <f t="shared" si="80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9">
        <f t="shared" si="81"/>
        <v>247.5002475002475</v>
      </c>
      <c r="P1317" s="7">
        <f t="shared" si="82"/>
        <v>20326</v>
      </c>
      <c r="Q1317" t="str">
        <f t="shared" si="83"/>
        <v>technology</v>
      </c>
      <c r="R1317" t="str">
        <f t="shared" si="80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9">
        <f t="shared" si="81"/>
        <v>7500000</v>
      </c>
      <c r="P1318" s="7">
        <f t="shared" si="82"/>
        <v>1</v>
      </c>
      <c r="Q1318" t="str">
        <f t="shared" si="83"/>
        <v>technology</v>
      </c>
      <c r="R1318" t="str">
        <f t="shared" si="80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9">
        <f t="shared" si="81"/>
        <v>1744.1353449027645</v>
      </c>
      <c r="P1319" s="7">
        <f t="shared" si="82"/>
        <v>5743</v>
      </c>
      <c r="Q1319" t="str">
        <f t="shared" si="83"/>
        <v>technology</v>
      </c>
      <c r="R1319" t="str">
        <f t="shared" si="80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9">
        <f t="shared" si="81"/>
        <v>652.5285481239805</v>
      </c>
      <c r="P1320" s="7">
        <f t="shared" si="82"/>
        <v>3132.5</v>
      </c>
      <c r="Q1320" t="str">
        <f t="shared" si="83"/>
        <v>technology</v>
      </c>
      <c r="R1320" t="str">
        <f t="shared" si="80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9">
        <f t="shared" si="81"/>
        <v>662.10045662100458</v>
      </c>
      <c r="P1321" s="7">
        <f t="shared" si="82"/>
        <v>442.5</v>
      </c>
      <c r="Q1321" t="str">
        <f t="shared" si="83"/>
        <v>technology</v>
      </c>
      <c r="R1321" t="str">
        <f t="shared" si="80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9">
        <f t="shared" si="81"/>
        <v>19880.715705765408</v>
      </c>
      <c r="P1322" s="7">
        <f t="shared" si="82"/>
        <v>253</v>
      </c>
      <c r="Q1322" t="str">
        <f t="shared" si="83"/>
        <v>technology</v>
      </c>
      <c r="R1322" t="str">
        <f t="shared" si="80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9">
        <f t="shared" si="81"/>
        <v>7675.6936368167471</v>
      </c>
      <c r="P1323" s="7">
        <f t="shared" si="82"/>
        <v>3013</v>
      </c>
      <c r="Q1323" t="str">
        <f t="shared" si="83"/>
        <v>technology</v>
      </c>
      <c r="R1323" t="str">
        <f t="shared" si="80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9">
        <f t="shared" si="81"/>
        <v>33018.867924528306</v>
      </c>
      <c r="P1324" s="7">
        <f t="shared" si="82"/>
        <v>55</v>
      </c>
      <c r="Q1324" t="str">
        <f t="shared" si="83"/>
        <v>technology</v>
      </c>
      <c r="R1324" t="str">
        <f t="shared" si="80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9">
        <f t="shared" si="81"/>
        <v>1126.1261261261261</v>
      </c>
      <c r="P1325" s="7">
        <f t="shared" si="82"/>
        <v>688</v>
      </c>
      <c r="Q1325" t="str">
        <f t="shared" si="83"/>
        <v>technology</v>
      </c>
      <c r="R1325" t="str">
        <f t="shared" si="80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9">
        <f t="shared" si="81"/>
        <v>1016.260162601626</v>
      </c>
      <c r="P1326" s="7">
        <f t="shared" si="82"/>
        <v>2505</v>
      </c>
      <c r="Q1326" t="str">
        <f t="shared" si="83"/>
        <v>technology</v>
      </c>
      <c r="R1326" t="str">
        <f t="shared" si="80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9">
        <f t="shared" si="81"/>
        <v>4115.2263374485601</v>
      </c>
      <c r="P1327" s="7">
        <f t="shared" si="82"/>
        <v>247</v>
      </c>
      <c r="Q1327" t="str">
        <f t="shared" si="83"/>
        <v>technology</v>
      </c>
      <c r="R1327" t="str">
        <f t="shared" si="80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9">
        <f t="shared" si="81"/>
        <v>8849.5575221238942</v>
      </c>
      <c r="P1328" s="7">
        <f t="shared" si="82"/>
        <v>570.5</v>
      </c>
      <c r="Q1328" t="str">
        <f t="shared" si="83"/>
        <v>technology</v>
      </c>
      <c r="R1328" t="str">
        <f t="shared" si="80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9">
        <f t="shared" si="81"/>
        <v>2815.2492668621699</v>
      </c>
      <c r="P1329" s="7">
        <f t="shared" si="82"/>
        <v>873</v>
      </c>
      <c r="Q1329" t="str">
        <f t="shared" si="83"/>
        <v>technology</v>
      </c>
      <c r="R1329" t="str">
        <f t="shared" si="80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9">
        <f t="shared" si="81"/>
        <v>4290.6178489702515</v>
      </c>
      <c r="P1330" s="7">
        <f t="shared" si="82"/>
        <v>881.5</v>
      </c>
      <c r="Q1330" t="str">
        <f t="shared" si="83"/>
        <v>technology</v>
      </c>
      <c r="R1330" t="str">
        <f t="shared" si="80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9">
        <f t="shared" si="81"/>
        <v>12254.901960784313</v>
      </c>
      <c r="P1331" s="7">
        <f t="shared" si="82"/>
        <v>208.5</v>
      </c>
      <c r="Q1331" t="str">
        <f t="shared" si="83"/>
        <v>technology</v>
      </c>
      <c r="R1331" t="str">
        <f t="shared" si="80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9">
        <f t="shared" si="81"/>
        <v>444.55734789787886</v>
      </c>
      <c r="P1332" s="7">
        <f t="shared" si="82"/>
        <v>3961.5</v>
      </c>
      <c r="Q1332" t="str">
        <f t="shared" si="83"/>
        <v>technology</v>
      </c>
      <c r="R1332" t="str">
        <f t="shared" si="80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9">
        <f t="shared" si="81"/>
        <v>7316.3593795727247</v>
      </c>
      <c r="P1333" s="7">
        <f t="shared" si="82"/>
        <v>1725.5</v>
      </c>
      <c r="Q1333" t="str">
        <f t="shared" si="83"/>
        <v>technology</v>
      </c>
      <c r="R1333" t="str">
        <f t="shared" si="80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9">
        <f t="shared" si="81"/>
        <v>0</v>
      </c>
      <c r="P1334" s="7">
        <f t="shared" si="82"/>
        <v>0</v>
      </c>
      <c r="Q1334" t="str">
        <f t="shared" si="83"/>
        <v>technology</v>
      </c>
      <c r="R1334" t="str">
        <f t="shared" si="80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9">
        <f t="shared" si="81"/>
        <v>0</v>
      </c>
      <c r="P1335" s="7">
        <f t="shared" si="82"/>
        <v>0</v>
      </c>
      <c r="Q1335" t="str">
        <f t="shared" si="83"/>
        <v>technology</v>
      </c>
      <c r="R1335" t="str">
        <f t="shared" si="80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9">
        <f t="shared" si="81"/>
        <v>929.87485142976993</v>
      </c>
      <c r="P1336" s="7">
        <f t="shared" si="82"/>
        <v>7289.5</v>
      </c>
      <c r="Q1336" t="str">
        <f t="shared" si="83"/>
        <v>technology</v>
      </c>
      <c r="R1336" t="str">
        <f t="shared" si="80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9">
        <f t="shared" si="81"/>
        <v>506.07287449392715</v>
      </c>
      <c r="P1337" s="7">
        <f t="shared" si="82"/>
        <v>2478</v>
      </c>
      <c r="Q1337" t="str">
        <f t="shared" si="83"/>
        <v>technology</v>
      </c>
      <c r="R1337" t="str">
        <f t="shared" si="80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9">
        <f t="shared" si="81"/>
        <v>117.72046099332525</v>
      </c>
      <c r="P1338" s="7">
        <f t="shared" si="82"/>
        <v>42585.5</v>
      </c>
      <c r="Q1338" t="str">
        <f t="shared" si="83"/>
        <v>technology</v>
      </c>
      <c r="R1338" t="str">
        <f t="shared" si="80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9">
        <f t="shared" si="81"/>
        <v>202.50293629257624</v>
      </c>
      <c r="P1339" s="7">
        <f t="shared" si="82"/>
        <v>12415.5</v>
      </c>
      <c r="Q1339" t="str">
        <f t="shared" si="83"/>
        <v>technology</v>
      </c>
      <c r="R1339" t="str">
        <f t="shared" si="80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9">
        <f t="shared" si="81"/>
        <v>3027.2452068617558</v>
      </c>
      <c r="P1340" s="7">
        <f t="shared" si="82"/>
        <v>503</v>
      </c>
      <c r="Q1340" t="str">
        <f t="shared" si="83"/>
        <v>technology</v>
      </c>
      <c r="R1340" t="str">
        <f t="shared" si="80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9">
        <f t="shared" si="81"/>
        <v>1507.3861923424781</v>
      </c>
      <c r="P1341" s="7">
        <f t="shared" si="82"/>
        <v>1677</v>
      </c>
      <c r="Q1341" t="str">
        <f t="shared" si="83"/>
        <v>technology</v>
      </c>
      <c r="R1341" t="str">
        <f t="shared" si="80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9">
        <f t="shared" si="81"/>
        <v>0</v>
      </c>
      <c r="P1342" s="7">
        <f t="shared" si="82"/>
        <v>0</v>
      </c>
      <c r="Q1342" t="str">
        <f t="shared" si="83"/>
        <v>technology</v>
      </c>
      <c r="R1342" t="str">
        <f t="shared" si="80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9">
        <f t="shared" si="81"/>
        <v>142.12620807276861</v>
      </c>
      <c r="P1343" s="7">
        <f t="shared" si="82"/>
        <v>8818</v>
      </c>
      <c r="Q1343" t="str">
        <f t="shared" si="83"/>
        <v>technology</v>
      </c>
      <c r="R1343" t="str">
        <f t="shared" si="80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9">
        <f t="shared" si="81"/>
        <v>50000</v>
      </c>
      <c r="P1344" s="7">
        <f t="shared" si="82"/>
        <v>50.5</v>
      </c>
      <c r="Q1344" t="str">
        <f t="shared" si="83"/>
        <v>technology</v>
      </c>
      <c r="R1344" t="str">
        <f t="shared" si="80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9">
        <f t="shared" si="81"/>
        <v>97.753621771686639</v>
      </c>
      <c r="P1345" s="7">
        <f t="shared" si="82"/>
        <v>25736</v>
      </c>
      <c r="Q1345" t="str">
        <f t="shared" si="83"/>
        <v>technology</v>
      </c>
      <c r="R1345" t="str">
        <f t="shared" si="80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9">
        <f t="shared" si="81"/>
        <v>26.473702788563358</v>
      </c>
      <c r="P1346" s="7">
        <f t="shared" si="82"/>
        <v>2902.5</v>
      </c>
      <c r="Q1346" t="str">
        <f t="shared" si="83"/>
        <v>publishing</v>
      </c>
      <c r="R1346" t="str">
        <f t="shared" ref="R1346:R1409" si="84">RIGHT(N1346,LEN(N1346)-SEARCH("/",N1346))</f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9">
        <f t="shared" ref="O1347:O1410" si="85">IFERROR(D1347/E1347*100,0)</f>
        <v>80</v>
      </c>
      <c r="P1347" s="7">
        <f t="shared" ref="P1347:P1410" si="86">AVERAGE(L1347,E1347)</f>
        <v>191</v>
      </c>
      <c r="Q1347" t="str">
        <f t="shared" ref="Q1347:Q1410" si="87">LEFT(N1347,FIND("/",N1347)-1)</f>
        <v>publishing</v>
      </c>
      <c r="R1347" t="str">
        <f t="shared" si="84"/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9">
        <f t="shared" si="85"/>
        <v>67.876437179664777</v>
      </c>
      <c r="P1348" s="7">
        <f t="shared" si="86"/>
        <v>3684</v>
      </c>
      <c r="Q1348" t="str">
        <f t="shared" si="87"/>
        <v>publishing</v>
      </c>
      <c r="R1348" t="str">
        <f t="shared" si="84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9">
        <f t="shared" si="85"/>
        <v>97.847358121330714</v>
      </c>
      <c r="P1349" s="7">
        <f t="shared" si="86"/>
        <v>1293</v>
      </c>
      <c r="Q1349" t="str">
        <f t="shared" si="87"/>
        <v>publishing</v>
      </c>
      <c r="R1349" t="str">
        <f t="shared" si="84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9">
        <f t="shared" si="85"/>
        <v>98.162071846282373</v>
      </c>
      <c r="P1350" s="7">
        <f t="shared" si="86"/>
        <v>3005.5</v>
      </c>
      <c r="Q1350" t="str">
        <f t="shared" si="87"/>
        <v>publishing</v>
      </c>
      <c r="R1350" t="str">
        <f t="shared" si="84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9">
        <f t="shared" si="85"/>
        <v>48.971596474045057</v>
      </c>
      <c r="P1351" s="7">
        <f t="shared" si="86"/>
        <v>5191</v>
      </c>
      <c r="Q1351" t="str">
        <f t="shared" si="87"/>
        <v>publishing</v>
      </c>
      <c r="R1351" t="str">
        <f t="shared" si="84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9">
        <f t="shared" si="85"/>
        <v>96.107640557424318</v>
      </c>
      <c r="P1352" s="7">
        <f t="shared" si="86"/>
        <v>2640.25</v>
      </c>
      <c r="Q1352" t="str">
        <f t="shared" si="87"/>
        <v>publishing</v>
      </c>
      <c r="R1352" t="str">
        <f t="shared" si="84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9">
        <f t="shared" si="85"/>
        <v>98.750802350269097</v>
      </c>
      <c r="P1353" s="7">
        <f t="shared" si="86"/>
        <v>10186.5</v>
      </c>
      <c r="Q1353" t="str">
        <f t="shared" si="87"/>
        <v>publishing</v>
      </c>
      <c r="R1353" t="str">
        <f t="shared" si="84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9">
        <f t="shared" si="85"/>
        <v>73.453797561333928</v>
      </c>
      <c r="P1354" s="7">
        <f t="shared" si="86"/>
        <v>6920.5</v>
      </c>
      <c r="Q1354" t="str">
        <f t="shared" si="87"/>
        <v>publishing</v>
      </c>
      <c r="R1354" t="str">
        <f t="shared" si="84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9">
        <f t="shared" si="85"/>
        <v>74.850299401197603</v>
      </c>
      <c r="P1355" s="7">
        <f t="shared" si="86"/>
        <v>689</v>
      </c>
      <c r="Q1355" t="str">
        <f t="shared" si="87"/>
        <v>publishing</v>
      </c>
      <c r="R1355" t="str">
        <f t="shared" si="84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9">
        <f t="shared" si="85"/>
        <v>76.775431861804222</v>
      </c>
      <c r="P1356" s="7">
        <f t="shared" si="86"/>
        <v>813.5</v>
      </c>
      <c r="Q1356" t="str">
        <f t="shared" si="87"/>
        <v>publishing</v>
      </c>
      <c r="R1356" t="str">
        <f t="shared" si="84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9">
        <f t="shared" si="85"/>
        <v>81.512879034887504</v>
      </c>
      <c r="P1357" s="7">
        <f t="shared" si="86"/>
        <v>1594</v>
      </c>
      <c r="Q1357" t="str">
        <f t="shared" si="87"/>
        <v>publishing</v>
      </c>
      <c r="R1357" t="str">
        <f t="shared" si="84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9">
        <f t="shared" si="85"/>
        <v>54.701426741918667</v>
      </c>
      <c r="P1358" s="7">
        <f t="shared" si="86"/>
        <v>3151.28</v>
      </c>
      <c r="Q1358" t="str">
        <f t="shared" si="87"/>
        <v>publishing</v>
      </c>
      <c r="R1358" t="str">
        <f t="shared" si="84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9">
        <f t="shared" si="85"/>
        <v>79.808459696727851</v>
      </c>
      <c r="P1359" s="7">
        <f t="shared" si="86"/>
        <v>1285.5</v>
      </c>
      <c r="Q1359" t="str">
        <f t="shared" si="87"/>
        <v>publishing</v>
      </c>
      <c r="R1359" t="str">
        <f t="shared" si="84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9">
        <f t="shared" si="85"/>
        <v>89.552238805970148</v>
      </c>
      <c r="P1360" s="7">
        <f t="shared" si="86"/>
        <v>1699.5</v>
      </c>
      <c r="Q1360" t="str">
        <f t="shared" si="87"/>
        <v>publishing</v>
      </c>
      <c r="R1360" t="str">
        <f t="shared" si="84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9">
        <f t="shared" si="85"/>
        <v>86.387434554973822</v>
      </c>
      <c r="P1361" s="7">
        <f t="shared" si="86"/>
        <v>391.5</v>
      </c>
      <c r="Q1361" t="str">
        <f t="shared" si="87"/>
        <v>publishing</v>
      </c>
      <c r="R1361" t="str">
        <f t="shared" si="84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9">
        <f t="shared" si="85"/>
        <v>57.736720554272516</v>
      </c>
      <c r="P1362" s="7">
        <f t="shared" si="86"/>
        <v>1339.5</v>
      </c>
      <c r="Q1362" t="str">
        <f t="shared" si="87"/>
        <v>publishing</v>
      </c>
      <c r="R1362" t="str">
        <f t="shared" si="84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9">
        <f t="shared" si="85"/>
        <v>79.375578780261932</v>
      </c>
      <c r="P1363" s="7">
        <f t="shared" si="86"/>
        <v>3911.5</v>
      </c>
      <c r="Q1363" t="str">
        <f t="shared" si="87"/>
        <v>publishing</v>
      </c>
      <c r="R1363" t="str">
        <f t="shared" si="84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9">
        <f t="shared" si="85"/>
        <v>91.659028414298803</v>
      </c>
      <c r="P1364" s="7">
        <f t="shared" si="86"/>
        <v>558</v>
      </c>
      <c r="Q1364" t="str">
        <f t="shared" si="87"/>
        <v>publishing</v>
      </c>
      <c r="R1364" t="str">
        <f t="shared" si="84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9">
        <f t="shared" si="85"/>
        <v>100</v>
      </c>
      <c r="P1365" s="7">
        <f t="shared" si="86"/>
        <v>102.5</v>
      </c>
      <c r="Q1365" t="str">
        <f t="shared" si="87"/>
        <v>publishing</v>
      </c>
      <c r="R1365" t="str">
        <f t="shared" si="84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9">
        <f t="shared" si="85"/>
        <v>84.286574352799519</v>
      </c>
      <c r="P1366" s="7">
        <f t="shared" si="86"/>
        <v>24987</v>
      </c>
      <c r="Q1366" t="str">
        <f t="shared" si="87"/>
        <v>music</v>
      </c>
      <c r="R1366" t="str">
        <f t="shared" si="84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9">
        <f t="shared" si="85"/>
        <v>99.7340425531915</v>
      </c>
      <c r="P1367" s="7">
        <f t="shared" si="86"/>
        <v>3806</v>
      </c>
      <c r="Q1367" t="str">
        <f t="shared" si="87"/>
        <v>music</v>
      </c>
      <c r="R1367" t="str">
        <f t="shared" si="84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9">
        <f t="shared" si="85"/>
        <v>79.05813302637695</v>
      </c>
      <c r="P1368" s="7">
        <f t="shared" si="86"/>
        <v>4816.8450000000003</v>
      </c>
      <c r="Q1368" t="str">
        <f t="shared" si="87"/>
        <v>music</v>
      </c>
      <c r="R1368" t="str">
        <f t="shared" si="84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9">
        <f t="shared" si="85"/>
        <v>87.519691930684402</v>
      </c>
      <c r="P1369" s="7">
        <f t="shared" si="86"/>
        <v>2901.5</v>
      </c>
      <c r="Q1369" t="str">
        <f t="shared" si="87"/>
        <v>music</v>
      </c>
      <c r="R1369" t="str">
        <f t="shared" si="84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9">
        <f t="shared" si="85"/>
        <v>90.334236675700083</v>
      </c>
      <c r="P1370" s="7">
        <f t="shared" si="86"/>
        <v>2811</v>
      </c>
      <c r="Q1370" t="str">
        <f t="shared" si="87"/>
        <v>music</v>
      </c>
      <c r="R1370" t="str">
        <f t="shared" si="84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9">
        <f t="shared" si="85"/>
        <v>94.923443773259692</v>
      </c>
      <c r="P1371" s="7">
        <f t="shared" si="86"/>
        <v>17248.314999999999</v>
      </c>
      <c r="Q1371" t="str">
        <f t="shared" si="87"/>
        <v>music</v>
      </c>
      <c r="R1371" t="str">
        <f t="shared" si="84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9">
        <f t="shared" si="85"/>
        <v>96.463022508038591</v>
      </c>
      <c r="P1372" s="7">
        <f t="shared" si="86"/>
        <v>787.5</v>
      </c>
      <c r="Q1372" t="str">
        <f t="shared" si="87"/>
        <v>music</v>
      </c>
      <c r="R1372" t="str">
        <f t="shared" si="84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9">
        <f t="shared" si="85"/>
        <v>93.382254836557706</v>
      </c>
      <c r="P1373" s="7">
        <f t="shared" si="86"/>
        <v>3782.5</v>
      </c>
      <c r="Q1373" t="str">
        <f t="shared" si="87"/>
        <v>music</v>
      </c>
      <c r="R1373" t="str">
        <f t="shared" si="84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9">
        <f t="shared" si="85"/>
        <v>80.645161290322577</v>
      </c>
      <c r="P1374" s="7">
        <f t="shared" si="86"/>
        <v>318</v>
      </c>
      <c r="Q1374" t="str">
        <f t="shared" si="87"/>
        <v>music</v>
      </c>
      <c r="R1374" t="str">
        <f t="shared" si="84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9">
        <f t="shared" si="85"/>
        <v>95.229025807065995</v>
      </c>
      <c r="P1375" s="7">
        <f t="shared" si="86"/>
        <v>5276.5</v>
      </c>
      <c r="Q1375" t="str">
        <f t="shared" si="87"/>
        <v>music</v>
      </c>
      <c r="R1375" t="str">
        <f t="shared" si="84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9">
        <f t="shared" si="85"/>
        <v>52.77973258268824</v>
      </c>
      <c r="P1376" s="7">
        <f t="shared" si="86"/>
        <v>1454</v>
      </c>
      <c r="Q1376" t="str">
        <f t="shared" si="87"/>
        <v>music</v>
      </c>
      <c r="R1376" t="str">
        <f t="shared" si="84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9">
        <f t="shared" si="85"/>
        <v>58.368597694440396</v>
      </c>
      <c r="P1377" s="7">
        <f t="shared" si="86"/>
        <v>3481</v>
      </c>
      <c r="Q1377" t="str">
        <f t="shared" si="87"/>
        <v>music</v>
      </c>
      <c r="R1377" t="str">
        <f t="shared" si="84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9">
        <f t="shared" si="85"/>
        <v>39.606080068507815</v>
      </c>
      <c r="P1378" s="7">
        <f t="shared" si="86"/>
        <v>4755</v>
      </c>
      <c r="Q1378" t="str">
        <f t="shared" si="87"/>
        <v>music</v>
      </c>
      <c r="R1378" t="str">
        <f t="shared" si="84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9">
        <f t="shared" si="85"/>
        <v>86.092715231788077</v>
      </c>
      <c r="P1379" s="7">
        <f t="shared" si="86"/>
        <v>770.5</v>
      </c>
      <c r="Q1379" t="str">
        <f t="shared" si="87"/>
        <v>music</v>
      </c>
      <c r="R1379" t="str">
        <f t="shared" si="84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9">
        <f t="shared" si="85"/>
        <v>49.176297024834028</v>
      </c>
      <c r="P1380" s="7">
        <f t="shared" si="86"/>
        <v>2100</v>
      </c>
      <c r="Q1380" t="str">
        <f t="shared" si="87"/>
        <v>music</v>
      </c>
      <c r="R1380" t="str">
        <f t="shared" si="84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9">
        <f t="shared" si="85"/>
        <v>89.605734767025098</v>
      </c>
      <c r="P1381" s="7">
        <f t="shared" si="86"/>
        <v>5655.5</v>
      </c>
      <c r="Q1381" t="str">
        <f t="shared" si="87"/>
        <v>music</v>
      </c>
      <c r="R1381" t="str">
        <f t="shared" si="84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9">
        <f t="shared" si="85"/>
        <v>23.584905660377359</v>
      </c>
      <c r="P1382" s="7">
        <f t="shared" si="86"/>
        <v>55.5</v>
      </c>
      <c r="Q1382" t="str">
        <f t="shared" si="87"/>
        <v>music</v>
      </c>
      <c r="R1382" t="str">
        <f t="shared" si="84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9">
        <f t="shared" si="85"/>
        <v>93.370681605975719</v>
      </c>
      <c r="P1383" s="7">
        <f t="shared" si="86"/>
        <v>2714</v>
      </c>
      <c r="Q1383" t="str">
        <f t="shared" si="87"/>
        <v>music</v>
      </c>
      <c r="R1383" t="str">
        <f t="shared" si="84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9">
        <f t="shared" si="85"/>
        <v>95.819858665708466</v>
      </c>
      <c r="P1384" s="7">
        <f t="shared" si="86"/>
        <v>4248.5</v>
      </c>
      <c r="Q1384" t="str">
        <f t="shared" si="87"/>
        <v>music</v>
      </c>
      <c r="R1384" t="str">
        <f t="shared" si="84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9">
        <f t="shared" si="85"/>
        <v>47.078964262786215</v>
      </c>
      <c r="P1385" s="7">
        <f t="shared" si="86"/>
        <v>2383</v>
      </c>
      <c r="Q1385" t="str">
        <f t="shared" si="87"/>
        <v>music</v>
      </c>
      <c r="R1385" t="str">
        <f t="shared" si="84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9">
        <f t="shared" si="85"/>
        <v>80.589454294266645</v>
      </c>
      <c r="P1386" s="7">
        <f t="shared" si="86"/>
        <v>2203</v>
      </c>
      <c r="Q1386" t="str">
        <f t="shared" si="87"/>
        <v>music</v>
      </c>
      <c r="R1386" t="str">
        <f t="shared" si="84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9">
        <f t="shared" si="85"/>
        <v>90.574685054837317</v>
      </c>
      <c r="P1387" s="7">
        <f t="shared" si="86"/>
        <v>4483.2449999999999</v>
      </c>
      <c r="Q1387" t="str">
        <f t="shared" si="87"/>
        <v>music</v>
      </c>
      <c r="R1387" t="str">
        <f t="shared" si="84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9">
        <f t="shared" si="85"/>
        <v>45.714285714285715</v>
      </c>
      <c r="P1388" s="7">
        <f t="shared" si="86"/>
        <v>444.5</v>
      </c>
      <c r="Q1388" t="str">
        <f t="shared" si="87"/>
        <v>music</v>
      </c>
      <c r="R1388" t="str">
        <f t="shared" si="84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9">
        <f t="shared" si="85"/>
        <v>73.193046660567248</v>
      </c>
      <c r="P1389" s="7">
        <f t="shared" si="86"/>
        <v>2771.5</v>
      </c>
      <c r="Q1389" t="str">
        <f t="shared" si="87"/>
        <v>music</v>
      </c>
      <c r="R1389" t="str">
        <f t="shared" si="84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9">
        <f t="shared" si="85"/>
        <v>74.179904070548048</v>
      </c>
      <c r="P1390" s="7">
        <f t="shared" si="86"/>
        <v>3426.1849999999999</v>
      </c>
      <c r="Q1390" t="str">
        <f t="shared" si="87"/>
        <v>music</v>
      </c>
      <c r="R1390" t="str">
        <f t="shared" si="84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9">
        <f t="shared" si="85"/>
        <v>68.7757909215956</v>
      </c>
      <c r="P1391" s="7">
        <f t="shared" si="86"/>
        <v>380.5</v>
      </c>
      <c r="Q1391" t="str">
        <f t="shared" si="87"/>
        <v>music</v>
      </c>
      <c r="R1391" t="str">
        <f t="shared" si="84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9">
        <f t="shared" si="85"/>
        <v>91.653027823240592</v>
      </c>
      <c r="P1392" s="7">
        <f t="shared" si="86"/>
        <v>1537</v>
      </c>
      <c r="Q1392" t="str">
        <f t="shared" si="87"/>
        <v>music</v>
      </c>
      <c r="R1392" t="str">
        <f t="shared" si="84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9">
        <f t="shared" si="85"/>
        <v>90.744101633393825</v>
      </c>
      <c r="P1393" s="7">
        <f t="shared" si="86"/>
        <v>282</v>
      </c>
      <c r="Q1393" t="str">
        <f t="shared" si="87"/>
        <v>music</v>
      </c>
      <c r="R1393" t="str">
        <f t="shared" si="84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9">
        <f t="shared" si="85"/>
        <v>87.997184090109116</v>
      </c>
      <c r="P1394" s="7">
        <f t="shared" si="86"/>
        <v>1472.5</v>
      </c>
      <c r="Q1394" t="str">
        <f t="shared" si="87"/>
        <v>music</v>
      </c>
      <c r="R1394" t="str">
        <f t="shared" si="84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9">
        <f t="shared" si="85"/>
        <v>97.703957010258918</v>
      </c>
      <c r="P1395" s="7">
        <f t="shared" si="86"/>
        <v>5143.5</v>
      </c>
      <c r="Q1395" t="str">
        <f t="shared" si="87"/>
        <v>music</v>
      </c>
      <c r="R1395" t="str">
        <f t="shared" si="84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9">
        <f t="shared" si="85"/>
        <v>81.877729257641917</v>
      </c>
      <c r="P1396" s="7">
        <f t="shared" si="86"/>
        <v>466.5</v>
      </c>
      <c r="Q1396" t="str">
        <f t="shared" si="87"/>
        <v>music</v>
      </c>
      <c r="R1396" t="str">
        <f t="shared" si="84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9">
        <f t="shared" si="85"/>
        <v>89.376915219611845</v>
      </c>
      <c r="P1397" s="7">
        <f t="shared" si="86"/>
        <v>1999</v>
      </c>
      <c r="Q1397" t="str">
        <f t="shared" si="87"/>
        <v>music</v>
      </c>
      <c r="R1397" t="str">
        <f t="shared" si="84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9">
        <f t="shared" si="85"/>
        <v>93.196644920782859</v>
      </c>
      <c r="P1398" s="7">
        <f t="shared" si="86"/>
        <v>3255.5</v>
      </c>
      <c r="Q1398" t="str">
        <f t="shared" si="87"/>
        <v>music</v>
      </c>
      <c r="R1398" t="str">
        <f t="shared" si="84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9">
        <f t="shared" si="85"/>
        <v>87.834870443566089</v>
      </c>
      <c r="P1399" s="7">
        <f t="shared" si="86"/>
        <v>5771.5</v>
      </c>
      <c r="Q1399" t="str">
        <f t="shared" si="87"/>
        <v>music</v>
      </c>
      <c r="R1399" t="str">
        <f t="shared" si="84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9">
        <f t="shared" si="85"/>
        <v>91.172813924575209</v>
      </c>
      <c r="P1400" s="7">
        <f t="shared" si="86"/>
        <v>2445.5</v>
      </c>
      <c r="Q1400" t="str">
        <f t="shared" si="87"/>
        <v>music</v>
      </c>
      <c r="R1400" t="str">
        <f t="shared" si="84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9">
        <f t="shared" si="85"/>
        <v>79.274200651810091</v>
      </c>
      <c r="P1401" s="7">
        <f t="shared" si="86"/>
        <v>5768.5</v>
      </c>
      <c r="Q1401" t="str">
        <f t="shared" si="87"/>
        <v>music</v>
      </c>
      <c r="R1401" t="str">
        <f t="shared" si="84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9">
        <f t="shared" si="85"/>
        <v>59.726962457337883</v>
      </c>
      <c r="P1402" s="7">
        <f t="shared" si="86"/>
        <v>310</v>
      </c>
      <c r="Q1402" t="str">
        <f t="shared" si="87"/>
        <v>music</v>
      </c>
      <c r="R1402" t="str">
        <f t="shared" si="84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9">
        <f t="shared" si="85"/>
        <v>20.140175622331427</v>
      </c>
      <c r="P1403" s="7">
        <f t="shared" si="86"/>
        <v>6326.5</v>
      </c>
      <c r="Q1403" t="str">
        <f t="shared" si="87"/>
        <v>music</v>
      </c>
      <c r="R1403" t="str">
        <f t="shared" si="84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9">
        <f t="shared" si="85"/>
        <v>91.608647856357635</v>
      </c>
      <c r="P1404" s="7">
        <f t="shared" si="86"/>
        <v>1421</v>
      </c>
      <c r="Q1404" t="str">
        <f t="shared" si="87"/>
        <v>music</v>
      </c>
      <c r="R1404" t="str">
        <f t="shared" si="84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9">
        <f t="shared" si="85"/>
        <v>97.489641725566656</v>
      </c>
      <c r="P1405" s="7">
        <f t="shared" si="86"/>
        <v>2084.5</v>
      </c>
      <c r="Q1405" t="str">
        <f t="shared" si="87"/>
        <v>music</v>
      </c>
      <c r="R1405" t="str">
        <f t="shared" si="84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9">
        <f t="shared" si="85"/>
        <v>6016.5975103734436</v>
      </c>
      <c r="P1406" s="7">
        <f t="shared" si="86"/>
        <v>123</v>
      </c>
      <c r="Q1406" t="str">
        <f t="shared" si="87"/>
        <v>publishing</v>
      </c>
      <c r="R1406" t="str">
        <f t="shared" si="84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9">
        <f t="shared" si="85"/>
        <v>23809.523809523809</v>
      </c>
      <c r="P1407" s="7">
        <f t="shared" si="86"/>
        <v>61</v>
      </c>
      <c r="Q1407" t="str">
        <f t="shared" si="87"/>
        <v>publishing</v>
      </c>
      <c r="R1407" t="str">
        <f t="shared" si="84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9">
        <f t="shared" si="85"/>
        <v>80000</v>
      </c>
      <c r="P1408" s="7">
        <f t="shared" si="86"/>
        <v>9</v>
      </c>
      <c r="Q1408" t="str">
        <f t="shared" si="87"/>
        <v>publishing</v>
      </c>
      <c r="R1408" t="str">
        <f t="shared" si="84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9">
        <f t="shared" si="85"/>
        <v>20000</v>
      </c>
      <c r="P1409" s="7">
        <f t="shared" si="86"/>
        <v>8.5</v>
      </c>
      <c r="Q1409" t="str">
        <f t="shared" si="87"/>
        <v>publishing</v>
      </c>
      <c r="R1409" t="str">
        <f t="shared" si="84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9">
        <f t="shared" si="85"/>
        <v>1388.8888888888889</v>
      </c>
      <c r="P1410" s="7">
        <f t="shared" si="86"/>
        <v>39</v>
      </c>
      <c r="Q1410" t="str">
        <f t="shared" si="87"/>
        <v>publishing</v>
      </c>
      <c r="R1410" t="str">
        <f t="shared" ref="R1410:R1473" si="88">RIGHT(N1410,LEN(N1410)-SEARCH("/",N1410))</f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9">
        <f t="shared" ref="O1411:O1474" si="89">IFERROR(D1411/E1411*100,0)</f>
        <v>0</v>
      </c>
      <c r="P1411" s="7">
        <f t="shared" ref="P1411:P1474" si="90">AVERAGE(L1411,E1411)</f>
        <v>0</v>
      </c>
      <c r="Q1411" t="str">
        <f t="shared" ref="Q1411:Q1474" si="91">LEFT(N1411,FIND("/",N1411)-1)</f>
        <v>publishing</v>
      </c>
      <c r="R1411" t="str">
        <f t="shared" si="88"/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9">
        <f t="shared" si="89"/>
        <v>600000</v>
      </c>
      <c r="P1412" s="7">
        <f t="shared" si="90"/>
        <v>1</v>
      </c>
      <c r="Q1412" t="str">
        <f t="shared" si="91"/>
        <v>publishing</v>
      </c>
      <c r="R1412" t="str">
        <f t="shared" si="88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9">
        <f t="shared" si="89"/>
        <v>42857.142857142855</v>
      </c>
      <c r="P1413" s="7">
        <f t="shared" si="90"/>
        <v>5</v>
      </c>
      <c r="Q1413" t="str">
        <f t="shared" si="91"/>
        <v>publishing</v>
      </c>
      <c r="R1413" t="str">
        <f t="shared" si="88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9">
        <f t="shared" si="89"/>
        <v>2187.5</v>
      </c>
      <c r="P1414" s="7">
        <f t="shared" si="90"/>
        <v>166.5</v>
      </c>
      <c r="Q1414" t="str">
        <f t="shared" si="91"/>
        <v>publishing</v>
      </c>
      <c r="R1414" t="str">
        <f t="shared" si="88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9">
        <f t="shared" si="89"/>
        <v>2000</v>
      </c>
      <c r="P1415" s="7">
        <f t="shared" si="90"/>
        <v>50.5</v>
      </c>
      <c r="Q1415" t="str">
        <f t="shared" si="91"/>
        <v>publishing</v>
      </c>
      <c r="R1415" t="str">
        <f t="shared" si="88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9">
        <f t="shared" si="89"/>
        <v>50000</v>
      </c>
      <c r="P1416" s="7">
        <f t="shared" si="90"/>
        <v>1</v>
      </c>
      <c r="Q1416" t="str">
        <f t="shared" si="91"/>
        <v>publishing</v>
      </c>
      <c r="R1416" t="str">
        <f t="shared" si="88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9">
        <f t="shared" si="89"/>
        <v>550</v>
      </c>
      <c r="P1417" s="7">
        <f t="shared" si="90"/>
        <v>404.5</v>
      </c>
      <c r="Q1417" t="str">
        <f t="shared" si="91"/>
        <v>publishing</v>
      </c>
      <c r="R1417" t="str">
        <f t="shared" si="88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9">
        <f t="shared" si="89"/>
        <v>0</v>
      </c>
      <c r="P1418" s="7">
        <f t="shared" si="90"/>
        <v>0</v>
      </c>
      <c r="Q1418" t="str">
        <f t="shared" si="91"/>
        <v>publishing</v>
      </c>
      <c r="R1418" t="str">
        <f t="shared" si="88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9">
        <f t="shared" si="89"/>
        <v>8181.8181818181811</v>
      </c>
      <c r="P1419" s="7">
        <f t="shared" si="90"/>
        <v>28.5</v>
      </c>
      <c r="Q1419" t="str">
        <f t="shared" si="91"/>
        <v>publishing</v>
      </c>
      <c r="R1419" t="str">
        <f t="shared" si="88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9">
        <f t="shared" si="89"/>
        <v>50000</v>
      </c>
      <c r="P1420" s="7">
        <f t="shared" si="90"/>
        <v>3.5</v>
      </c>
      <c r="Q1420" t="str">
        <f t="shared" si="91"/>
        <v>publishing</v>
      </c>
      <c r="R1420" t="str">
        <f t="shared" si="88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9">
        <f t="shared" si="89"/>
        <v>1415.7303370786517</v>
      </c>
      <c r="P1421" s="7">
        <f t="shared" si="90"/>
        <v>227.5</v>
      </c>
      <c r="Q1421" t="str">
        <f t="shared" si="91"/>
        <v>publishing</v>
      </c>
      <c r="R1421" t="str">
        <f t="shared" si="88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9">
        <f t="shared" si="89"/>
        <v>3666.6666666666665</v>
      </c>
      <c r="P1422" s="7">
        <f t="shared" si="90"/>
        <v>3</v>
      </c>
      <c r="Q1422" t="str">
        <f t="shared" si="91"/>
        <v>publishing</v>
      </c>
      <c r="R1422" t="str">
        <f t="shared" si="88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9">
        <f t="shared" si="89"/>
        <v>100000</v>
      </c>
      <c r="P1423" s="7">
        <f t="shared" si="90"/>
        <v>101</v>
      </c>
      <c r="Q1423" t="str">
        <f t="shared" si="91"/>
        <v>publishing</v>
      </c>
      <c r="R1423" t="str">
        <f t="shared" si="88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9">
        <f t="shared" si="89"/>
        <v>96153.846153846156</v>
      </c>
      <c r="P1424" s="7">
        <f t="shared" si="90"/>
        <v>14</v>
      </c>
      <c r="Q1424" t="str">
        <f t="shared" si="91"/>
        <v>publishing</v>
      </c>
      <c r="R1424" t="str">
        <f t="shared" si="88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9">
        <f t="shared" si="89"/>
        <v>30000</v>
      </c>
      <c r="P1425" s="7">
        <f t="shared" si="90"/>
        <v>50.5</v>
      </c>
      <c r="Q1425" t="str">
        <f t="shared" si="91"/>
        <v>publishing</v>
      </c>
      <c r="R1425" t="str">
        <f t="shared" si="88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9">
        <f t="shared" si="89"/>
        <v>491.15913555992148</v>
      </c>
      <c r="P1426" s="7">
        <f t="shared" si="90"/>
        <v>770.5</v>
      </c>
      <c r="Q1426" t="str">
        <f t="shared" si="91"/>
        <v>publishing</v>
      </c>
      <c r="R1426" t="str">
        <f t="shared" si="88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9">
        <f t="shared" si="89"/>
        <v>0</v>
      </c>
      <c r="P1427" s="7">
        <f t="shared" si="90"/>
        <v>0</v>
      </c>
      <c r="Q1427" t="str">
        <f t="shared" si="91"/>
        <v>publishing</v>
      </c>
      <c r="R1427" t="str">
        <f t="shared" si="88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9">
        <f t="shared" si="89"/>
        <v>0</v>
      </c>
      <c r="P1428" s="7">
        <f t="shared" si="90"/>
        <v>0</v>
      </c>
      <c r="Q1428" t="str">
        <f t="shared" si="91"/>
        <v>publishing</v>
      </c>
      <c r="R1428" t="str">
        <f t="shared" si="88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9">
        <f t="shared" si="89"/>
        <v>1193.3174224343675</v>
      </c>
      <c r="P1429" s="7">
        <f t="shared" si="90"/>
        <v>211.5</v>
      </c>
      <c r="Q1429" t="str">
        <f t="shared" si="91"/>
        <v>publishing</v>
      </c>
      <c r="R1429" t="str">
        <f t="shared" si="88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9">
        <f t="shared" si="89"/>
        <v>2222.2222222222222</v>
      </c>
      <c r="P1430" s="7">
        <f t="shared" si="90"/>
        <v>24</v>
      </c>
      <c r="Q1430" t="str">
        <f t="shared" si="91"/>
        <v>publishing</v>
      </c>
      <c r="R1430" t="str">
        <f t="shared" si="88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9">
        <f t="shared" si="89"/>
        <v>0</v>
      </c>
      <c r="P1431" s="7">
        <f t="shared" si="90"/>
        <v>0</v>
      </c>
      <c r="Q1431" t="str">
        <f t="shared" si="91"/>
        <v>publishing</v>
      </c>
      <c r="R1431" t="str">
        <f t="shared" si="88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9">
        <f t="shared" si="89"/>
        <v>1240.694789081886</v>
      </c>
      <c r="P1432" s="7">
        <f t="shared" si="90"/>
        <v>204</v>
      </c>
      <c r="Q1432" t="str">
        <f t="shared" si="91"/>
        <v>publishing</v>
      </c>
      <c r="R1432" t="str">
        <f t="shared" si="88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9">
        <f t="shared" si="89"/>
        <v>313.01786043085986</v>
      </c>
      <c r="P1433" s="7">
        <f t="shared" si="90"/>
        <v>2739</v>
      </c>
      <c r="Q1433" t="str">
        <f t="shared" si="91"/>
        <v>publishing</v>
      </c>
      <c r="R1433" t="str">
        <f t="shared" si="88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9">
        <f t="shared" si="89"/>
        <v>0</v>
      </c>
      <c r="P1434" s="7">
        <f t="shared" si="90"/>
        <v>0</v>
      </c>
      <c r="Q1434" t="str">
        <f t="shared" si="91"/>
        <v>publishing</v>
      </c>
      <c r="R1434" t="str">
        <f t="shared" si="88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9">
        <f t="shared" si="89"/>
        <v>1490.6832298136646</v>
      </c>
      <c r="P1435" s="7">
        <f t="shared" si="90"/>
        <v>407.5</v>
      </c>
      <c r="Q1435" t="str">
        <f t="shared" si="91"/>
        <v>publishing</v>
      </c>
      <c r="R1435" t="str">
        <f t="shared" si="88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9">
        <f t="shared" si="89"/>
        <v>1001.2210012210012</v>
      </c>
      <c r="P1436" s="7">
        <f t="shared" si="90"/>
        <v>4100.5</v>
      </c>
      <c r="Q1436" t="str">
        <f t="shared" si="91"/>
        <v>publishing</v>
      </c>
      <c r="R1436" t="str">
        <f t="shared" si="88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9">
        <f t="shared" si="89"/>
        <v>100000</v>
      </c>
      <c r="P1437" s="7">
        <f t="shared" si="90"/>
        <v>8.5</v>
      </c>
      <c r="Q1437" t="str">
        <f t="shared" si="91"/>
        <v>publishing</v>
      </c>
      <c r="R1437" t="str">
        <f t="shared" si="88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9">
        <f t="shared" si="89"/>
        <v>12987.012987012986</v>
      </c>
      <c r="P1438" s="7">
        <f t="shared" si="90"/>
        <v>39.5</v>
      </c>
      <c r="Q1438" t="str">
        <f t="shared" si="91"/>
        <v>publishing</v>
      </c>
      <c r="R1438" t="str">
        <f t="shared" si="88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9">
        <f t="shared" si="89"/>
        <v>371.74721189591077</v>
      </c>
      <c r="P1439" s="7">
        <f t="shared" si="90"/>
        <v>414.5</v>
      </c>
      <c r="Q1439" t="str">
        <f t="shared" si="91"/>
        <v>publishing</v>
      </c>
      <c r="R1439" t="str">
        <f t="shared" si="88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9">
        <f t="shared" si="89"/>
        <v>3333.3333333333335</v>
      </c>
      <c r="P1440" s="7">
        <f t="shared" si="90"/>
        <v>304</v>
      </c>
      <c r="Q1440" t="str">
        <f t="shared" si="91"/>
        <v>publishing</v>
      </c>
      <c r="R1440" t="str">
        <f t="shared" si="88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9">
        <f t="shared" si="89"/>
        <v>1513.8888888888889</v>
      </c>
      <c r="P1441" s="7">
        <f t="shared" si="90"/>
        <v>93</v>
      </c>
      <c r="Q1441" t="str">
        <f t="shared" si="91"/>
        <v>publishing</v>
      </c>
      <c r="R1441" t="str">
        <f t="shared" si="88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9">
        <f t="shared" si="89"/>
        <v>1300000</v>
      </c>
      <c r="P1442" s="7">
        <f t="shared" si="90"/>
        <v>1</v>
      </c>
      <c r="Q1442" t="str">
        <f t="shared" si="91"/>
        <v>publishing</v>
      </c>
      <c r="R1442" t="str">
        <f t="shared" si="88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9">
        <f t="shared" si="89"/>
        <v>8910.8910891089108</v>
      </c>
      <c r="P1443" s="7">
        <f t="shared" si="90"/>
        <v>1011.5</v>
      </c>
      <c r="Q1443" t="str">
        <f t="shared" si="91"/>
        <v>publishing</v>
      </c>
      <c r="R1443" t="str">
        <f t="shared" si="88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9">
        <f t="shared" si="89"/>
        <v>0</v>
      </c>
      <c r="P1444" s="7">
        <f t="shared" si="90"/>
        <v>0</v>
      </c>
      <c r="Q1444" t="str">
        <f t="shared" si="91"/>
        <v>publishing</v>
      </c>
      <c r="R1444" t="str">
        <f t="shared" si="88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9">
        <f t="shared" si="89"/>
        <v>0</v>
      </c>
      <c r="P1445" s="7">
        <f t="shared" si="90"/>
        <v>0</v>
      </c>
      <c r="Q1445" t="str">
        <f t="shared" si="91"/>
        <v>publishing</v>
      </c>
      <c r="R1445" t="str">
        <f t="shared" si="88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9">
        <f t="shared" si="89"/>
        <v>0</v>
      </c>
      <c r="P1446" s="7">
        <f t="shared" si="90"/>
        <v>0</v>
      </c>
      <c r="Q1446" t="str">
        <f t="shared" si="91"/>
        <v>publishing</v>
      </c>
      <c r="R1446" t="str">
        <f t="shared" si="88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9">
        <f t="shared" si="89"/>
        <v>0</v>
      </c>
      <c r="P1447" s="7">
        <f t="shared" si="90"/>
        <v>0</v>
      </c>
      <c r="Q1447" t="str">
        <f t="shared" si="91"/>
        <v>publishing</v>
      </c>
      <c r="R1447" t="str">
        <f t="shared" si="88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9">
        <f t="shared" si="89"/>
        <v>0</v>
      </c>
      <c r="P1448" s="7">
        <f t="shared" si="90"/>
        <v>0</v>
      </c>
      <c r="Q1448" t="str">
        <f t="shared" si="91"/>
        <v>publishing</v>
      </c>
      <c r="R1448" t="str">
        <f t="shared" si="88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9">
        <f t="shared" si="89"/>
        <v>666666.66666666674</v>
      </c>
      <c r="P1449" s="7">
        <f t="shared" si="90"/>
        <v>39</v>
      </c>
      <c r="Q1449" t="str">
        <f t="shared" si="91"/>
        <v>publishing</v>
      </c>
      <c r="R1449" t="str">
        <f t="shared" si="88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9">
        <f t="shared" si="89"/>
        <v>0</v>
      </c>
      <c r="P1450" s="7">
        <f t="shared" si="90"/>
        <v>0</v>
      </c>
      <c r="Q1450" t="str">
        <f t="shared" si="91"/>
        <v>publishing</v>
      </c>
      <c r="R1450" t="str">
        <f t="shared" si="88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9">
        <f t="shared" si="89"/>
        <v>0</v>
      </c>
      <c r="P1451" s="7">
        <f t="shared" si="90"/>
        <v>0</v>
      </c>
      <c r="Q1451" t="str">
        <f t="shared" si="91"/>
        <v>publishing</v>
      </c>
      <c r="R1451" t="str">
        <f t="shared" si="88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9">
        <f t="shared" si="89"/>
        <v>10000000</v>
      </c>
      <c r="P1452" s="7">
        <f t="shared" si="90"/>
        <v>1</v>
      </c>
      <c r="Q1452" t="str">
        <f t="shared" si="91"/>
        <v>publishing</v>
      </c>
      <c r="R1452" t="str">
        <f t="shared" si="88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9">
        <f t="shared" si="89"/>
        <v>947500</v>
      </c>
      <c r="P1453" s="7">
        <f t="shared" si="90"/>
        <v>2</v>
      </c>
      <c r="Q1453" t="str">
        <f t="shared" si="91"/>
        <v>publishing</v>
      </c>
      <c r="R1453" t="str">
        <f t="shared" si="88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9">
        <f t="shared" si="89"/>
        <v>0</v>
      </c>
      <c r="P1454" s="7">
        <f t="shared" si="90"/>
        <v>0</v>
      </c>
      <c r="Q1454" t="str">
        <f t="shared" si="91"/>
        <v>publishing</v>
      </c>
      <c r="R1454" t="str">
        <f t="shared" si="88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9">
        <f t="shared" si="89"/>
        <v>0</v>
      </c>
      <c r="P1455" s="7">
        <f t="shared" si="90"/>
        <v>0</v>
      </c>
      <c r="Q1455" t="str">
        <f t="shared" si="91"/>
        <v>publishing</v>
      </c>
      <c r="R1455" t="str">
        <f t="shared" si="88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9">
        <f t="shared" si="89"/>
        <v>11666.666666666668</v>
      </c>
      <c r="P1456" s="7">
        <f t="shared" si="90"/>
        <v>8</v>
      </c>
      <c r="Q1456" t="str">
        <f t="shared" si="91"/>
        <v>publishing</v>
      </c>
      <c r="R1456" t="str">
        <f t="shared" si="88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9">
        <f t="shared" si="89"/>
        <v>952.38095238095241</v>
      </c>
      <c r="P1457" s="7">
        <f t="shared" si="90"/>
        <v>791</v>
      </c>
      <c r="Q1457" t="str">
        <f t="shared" si="91"/>
        <v>publishing</v>
      </c>
      <c r="R1457" t="str">
        <f t="shared" si="88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9">
        <f t="shared" si="89"/>
        <v>3448.275862068966</v>
      </c>
      <c r="P1458" s="7">
        <f t="shared" si="90"/>
        <v>74</v>
      </c>
      <c r="Q1458" t="str">
        <f t="shared" si="91"/>
        <v>publishing</v>
      </c>
      <c r="R1458" t="str">
        <f t="shared" si="88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9">
        <f t="shared" si="89"/>
        <v>0</v>
      </c>
      <c r="P1459" s="7">
        <f t="shared" si="90"/>
        <v>0</v>
      </c>
      <c r="Q1459" t="str">
        <f t="shared" si="91"/>
        <v>publishing</v>
      </c>
      <c r="R1459" t="str">
        <f t="shared" si="88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9">
        <f t="shared" si="89"/>
        <v>0</v>
      </c>
      <c r="P1460" s="7">
        <f t="shared" si="90"/>
        <v>0</v>
      </c>
      <c r="Q1460" t="str">
        <f t="shared" si="91"/>
        <v>publishing</v>
      </c>
      <c r="R1460" t="str">
        <f t="shared" si="88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9">
        <f t="shared" si="89"/>
        <v>0</v>
      </c>
      <c r="P1461" s="7">
        <f t="shared" si="90"/>
        <v>0</v>
      </c>
      <c r="Q1461" t="str">
        <f t="shared" si="91"/>
        <v>publishing</v>
      </c>
      <c r="R1461" t="str">
        <f t="shared" si="88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9">
        <f t="shared" si="89"/>
        <v>0</v>
      </c>
      <c r="P1462" s="7">
        <f t="shared" si="90"/>
        <v>0</v>
      </c>
      <c r="Q1462" t="str">
        <f t="shared" si="91"/>
        <v>publishing</v>
      </c>
      <c r="R1462" t="str">
        <f t="shared" si="88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9">
        <f t="shared" si="89"/>
        <v>98.77069986942513</v>
      </c>
      <c r="P1463" s="7">
        <f t="shared" si="90"/>
        <v>7763.3450000000003</v>
      </c>
      <c r="Q1463" t="str">
        <f t="shared" si="91"/>
        <v>publishing</v>
      </c>
      <c r="R1463" t="str">
        <f t="shared" si="88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9">
        <f t="shared" si="89"/>
        <v>92.151035547261955</v>
      </c>
      <c r="P1464" s="7">
        <f t="shared" si="90"/>
        <v>2245.35</v>
      </c>
      <c r="Q1464" t="str">
        <f t="shared" si="91"/>
        <v>publishing</v>
      </c>
      <c r="R1464" t="str">
        <f t="shared" si="88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9">
        <f t="shared" si="89"/>
        <v>67.720090293453723</v>
      </c>
      <c r="P1465" s="7">
        <f t="shared" si="90"/>
        <v>455.5</v>
      </c>
      <c r="Q1465" t="str">
        <f t="shared" si="91"/>
        <v>publishing</v>
      </c>
      <c r="R1465" t="str">
        <f t="shared" si="88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9">
        <f t="shared" si="89"/>
        <v>61.274509803921575</v>
      </c>
      <c r="P1466" s="7">
        <f t="shared" si="90"/>
        <v>4197</v>
      </c>
      <c r="Q1466" t="str">
        <f t="shared" si="91"/>
        <v>publishing</v>
      </c>
      <c r="R1466" t="str">
        <f t="shared" si="88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9">
        <f t="shared" si="89"/>
        <v>21.909908646635898</v>
      </c>
      <c r="P1467" s="7">
        <f t="shared" si="90"/>
        <v>69763.175000000003</v>
      </c>
      <c r="Q1467" t="str">
        <f t="shared" si="91"/>
        <v>publishing</v>
      </c>
      <c r="R1467" t="str">
        <f t="shared" si="88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9">
        <f t="shared" si="89"/>
        <v>92.697896974398589</v>
      </c>
      <c r="P1468" s="7">
        <f t="shared" si="90"/>
        <v>8754.1849999999995</v>
      </c>
      <c r="Q1468" t="str">
        <f t="shared" si="91"/>
        <v>publishing</v>
      </c>
      <c r="R1468" t="str">
        <f t="shared" si="88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9">
        <f t="shared" si="89"/>
        <v>86.896072297532157</v>
      </c>
      <c r="P1469" s="7">
        <f t="shared" si="90"/>
        <v>23316</v>
      </c>
      <c r="Q1469" t="str">
        <f t="shared" si="91"/>
        <v>publishing</v>
      </c>
      <c r="R1469" t="str">
        <f t="shared" si="88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9">
        <f t="shared" si="89"/>
        <v>97.686375321336754</v>
      </c>
      <c r="P1470" s="7">
        <f t="shared" si="90"/>
        <v>5009</v>
      </c>
      <c r="Q1470" t="str">
        <f t="shared" si="91"/>
        <v>publishing</v>
      </c>
      <c r="R1470" t="str">
        <f t="shared" si="88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9">
        <f t="shared" si="89"/>
        <v>92.229771978823621</v>
      </c>
      <c r="P1471" s="7">
        <f t="shared" si="90"/>
        <v>24149.5</v>
      </c>
      <c r="Q1471" t="str">
        <f t="shared" si="91"/>
        <v>publishing</v>
      </c>
      <c r="R1471" t="str">
        <f t="shared" si="88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9">
        <f t="shared" si="89"/>
        <v>79.914757591901974</v>
      </c>
      <c r="P1472" s="7">
        <f t="shared" si="90"/>
        <v>979</v>
      </c>
      <c r="Q1472" t="str">
        <f t="shared" si="91"/>
        <v>publishing</v>
      </c>
      <c r="R1472" t="str">
        <f t="shared" si="88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9">
        <f t="shared" si="89"/>
        <v>96.301423455415446</v>
      </c>
      <c r="P1473" s="7">
        <f t="shared" si="90"/>
        <v>16786</v>
      </c>
      <c r="Q1473" t="str">
        <f t="shared" si="91"/>
        <v>publishing</v>
      </c>
      <c r="R1473" t="str">
        <f t="shared" si="88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9">
        <f t="shared" si="89"/>
        <v>72.095974160802854</v>
      </c>
      <c r="P1474" s="7">
        <f t="shared" si="90"/>
        <v>17506</v>
      </c>
      <c r="Q1474" t="str">
        <f t="shared" si="91"/>
        <v>publishing</v>
      </c>
      <c r="R1474" t="str">
        <f t="shared" ref="R1474:R1537" si="92">RIGHT(N1474,LEN(N1474)-SEARCH("/",N1474))</f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9">
        <f t="shared" ref="O1475:O1538" si="93">IFERROR(D1475/E1475*100,0)</f>
        <v>82.976534236118027</v>
      </c>
      <c r="P1475" s="7">
        <f t="shared" ref="P1475:P1538" si="94">AVERAGE(L1475,E1475)</f>
        <v>927.37</v>
      </c>
      <c r="Q1475" t="str">
        <f t="shared" ref="Q1475:Q1538" si="95">LEFT(N1475,FIND("/",N1475)-1)</f>
        <v>publishing</v>
      </c>
      <c r="R1475" t="str">
        <f t="shared" si="92"/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9">
        <f t="shared" si="93"/>
        <v>89.073634204275535</v>
      </c>
      <c r="P1476" s="7">
        <f t="shared" si="94"/>
        <v>1722</v>
      </c>
      <c r="Q1476" t="str">
        <f t="shared" si="95"/>
        <v>publishing</v>
      </c>
      <c r="R1476" t="str">
        <f t="shared" si="92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9">
        <f t="shared" si="93"/>
        <v>53.002690769934759</v>
      </c>
      <c r="P1477" s="7">
        <f t="shared" si="94"/>
        <v>14370.725</v>
      </c>
      <c r="Q1477" t="str">
        <f t="shared" si="95"/>
        <v>publishing</v>
      </c>
      <c r="R1477" t="str">
        <f t="shared" si="92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9">
        <f t="shared" si="93"/>
        <v>15.115908788590914</v>
      </c>
      <c r="P1478" s="7">
        <f t="shared" si="94"/>
        <v>20304.64</v>
      </c>
      <c r="Q1478" t="str">
        <f t="shared" si="95"/>
        <v>publishing</v>
      </c>
      <c r="R1478" t="str">
        <f t="shared" si="92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9">
        <f t="shared" si="93"/>
        <v>89.839187853741791</v>
      </c>
      <c r="P1479" s="7">
        <f t="shared" si="94"/>
        <v>16881</v>
      </c>
      <c r="Q1479" t="str">
        <f t="shared" si="95"/>
        <v>publishing</v>
      </c>
      <c r="R1479" t="str">
        <f t="shared" si="92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9">
        <f t="shared" si="93"/>
        <v>8.4629990319513926</v>
      </c>
      <c r="P1480" s="7">
        <f t="shared" si="94"/>
        <v>305524.55499999999</v>
      </c>
      <c r="Q1480" t="str">
        <f t="shared" si="95"/>
        <v>publishing</v>
      </c>
      <c r="R1480" t="str">
        <f t="shared" si="92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9">
        <f t="shared" si="93"/>
        <v>72.793448589626934</v>
      </c>
      <c r="P1481" s="7">
        <f t="shared" si="94"/>
        <v>1134.5</v>
      </c>
      <c r="Q1481" t="str">
        <f t="shared" si="95"/>
        <v>publishing</v>
      </c>
      <c r="R1481" t="str">
        <f t="shared" si="92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9">
        <f t="shared" si="93"/>
        <v>85.440582909832855</v>
      </c>
      <c r="P1482" s="7">
        <f t="shared" si="94"/>
        <v>29577.599999999999</v>
      </c>
      <c r="Q1482" t="str">
        <f t="shared" si="95"/>
        <v>publishing</v>
      </c>
      <c r="R1482" t="str">
        <f t="shared" si="92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9">
        <f t="shared" si="93"/>
        <v>4761.9047619047624</v>
      </c>
      <c r="P1483" s="7">
        <f t="shared" si="94"/>
        <v>55.5</v>
      </c>
      <c r="Q1483" t="str">
        <f t="shared" si="95"/>
        <v>publishing</v>
      </c>
      <c r="R1483" t="str">
        <f t="shared" si="92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9">
        <f t="shared" si="93"/>
        <v>100000</v>
      </c>
      <c r="P1484" s="7">
        <f t="shared" si="94"/>
        <v>3</v>
      </c>
      <c r="Q1484" t="str">
        <f t="shared" si="95"/>
        <v>publishing</v>
      </c>
      <c r="R1484" t="str">
        <f t="shared" si="92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9">
        <f t="shared" si="93"/>
        <v>14000</v>
      </c>
      <c r="P1485" s="7">
        <f t="shared" si="94"/>
        <v>26</v>
      </c>
      <c r="Q1485" t="str">
        <f t="shared" si="95"/>
        <v>publishing</v>
      </c>
      <c r="R1485" t="str">
        <f t="shared" si="92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9">
        <f t="shared" si="93"/>
        <v>0</v>
      </c>
      <c r="P1486" s="7">
        <f t="shared" si="94"/>
        <v>0</v>
      </c>
      <c r="Q1486" t="str">
        <f t="shared" si="95"/>
        <v>publishing</v>
      </c>
      <c r="R1486" t="str">
        <f t="shared" si="92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9">
        <f t="shared" si="93"/>
        <v>4466.6666666666661</v>
      </c>
      <c r="P1487" s="7">
        <f t="shared" si="94"/>
        <v>76.5</v>
      </c>
      <c r="Q1487" t="str">
        <f t="shared" si="95"/>
        <v>publishing</v>
      </c>
      <c r="R1487" t="str">
        <f t="shared" si="92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9">
        <f t="shared" si="93"/>
        <v>41666.666666666672</v>
      </c>
      <c r="P1488" s="7">
        <f t="shared" si="94"/>
        <v>25.5</v>
      </c>
      <c r="Q1488" t="str">
        <f t="shared" si="95"/>
        <v>publishing</v>
      </c>
      <c r="R1488" t="str">
        <f t="shared" si="92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9">
        <f t="shared" si="93"/>
        <v>0</v>
      </c>
      <c r="P1489" s="7">
        <f t="shared" si="94"/>
        <v>0</v>
      </c>
      <c r="Q1489" t="str">
        <f t="shared" si="95"/>
        <v>publishing</v>
      </c>
      <c r="R1489" t="str">
        <f t="shared" si="92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9">
        <f t="shared" si="93"/>
        <v>4166.6666666666661</v>
      </c>
      <c r="P1490" s="7">
        <f t="shared" si="94"/>
        <v>183</v>
      </c>
      <c r="Q1490" t="str">
        <f t="shared" si="95"/>
        <v>publishing</v>
      </c>
      <c r="R1490" t="str">
        <f t="shared" si="92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9">
        <f t="shared" si="93"/>
        <v>0</v>
      </c>
      <c r="P1491" s="7">
        <f t="shared" si="94"/>
        <v>0</v>
      </c>
      <c r="Q1491" t="str">
        <f t="shared" si="95"/>
        <v>publishing</v>
      </c>
      <c r="R1491" t="str">
        <f t="shared" si="92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9">
        <f t="shared" si="93"/>
        <v>324.02234636871509</v>
      </c>
      <c r="P1492" s="7">
        <f t="shared" si="94"/>
        <v>457</v>
      </c>
      <c r="Q1492" t="str">
        <f t="shared" si="95"/>
        <v>publishing</v>
      </c>
      <c r="R1492" t="str">
        <f t="shared" si="92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9">
        <f t="shared" si="93"/>
        <v>1200</v>
      </c>
      <c r="P1493" s="7">
        <f t="shared" si="94"/>
        <v>50.5</v>
      </c>
      <c r="Q1493" t="str">
        <f t="shared" si="95"/>
        <v>publishing</v>
      </c>
      <c r="R1493" t="str">
        <f t="shared" si="92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9">
        <f t="shared" si="93"/>
        <v>13333.333333333334</v>
      </c>
      <c r="P1494" s="7">
        <f t="shared" si="94"/>
        <v>16</v>
      </c>
      <c r="Q1494" t="str">
        <f t="shared" si="95"/>
        <v>publishing</v>
      </c>
      <c r="R1494" t="str">
        <f t="shared" si="92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9">
        <f t="shared" si="93"/>
        <v>0</v>
      </c>
      <c r="P1495" s="7">
        <f t="shared" si="94"/>
        <v>0</v>
      </c>
      <c r="Q1495" t="str">
        <f t="shared" si="95"/>
        <v>publishing</v>
      </c>
      <c r="R1495" t="str">
        <f t="shared" si="92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9">
        <f t="shared" si="93"/>
        <v>1123.5955056179776</v>
      </c>
      <c r="P1496" s="7">
        <f t="shared" si="94"/>
        <v>228</v>
      </c>
      <c r="Q1496" t="str">
        <f t="shared" si="95"/>
        <v>publishing</v>
      </c>
      <c r="R1496" t="str">
        <f t="shared" si="92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9">
        <f t="shared" si="93"/>
        <v>0</v>
      </c>
      <c r="P1497" s="7">
        <f t="shared" si="94"/>
        <v>0</v>
      </c>
      <c r="Q1497" t="str">
        <f t="shared" si="95"/>
        <v>publishing</v>
      </c>
      <c r="R1497" t="str">
        <f t="shared" si="92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9">
        <f t="shared" si="93"/>
        <v>0</v>
      </c>
      <c r="P1498" s="7">
        <f t="shared" si="94"/>
        <v>0</v>
      </c>
      <c r="Q1498" t="str">
        <f t="shared" si="95"/>
        <v>publishing</v>
      </c>
      <c r="R1498" t="str">
        <f t="shared" si="92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9">
        <f t="shared" si="93"/>
        <v>1500000</v>
      </c>
      <c r="P1499" s="7">
        <f t="shared" si="94"/>
        <v>1</v>
      </c>
      <c r="Q1499" t="str">
        <f t="shared" si="95"/>
        <v>publishing</v>
      </c>
      <c r="R1499" t="str">
        <f t="shared" si="92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9">
        <f t="shared" si="93"/>
        <v>5263.1578947368416</v>
      </c>
      <c r="P1500" s="7">
        <f t="shared" si="94"/>
        <v>30</v>
      </c>
      <c r="Q1500" t="str">
        <f t="shared" si="95"/>
        <v>publishing</v>
      </c>
      <c r="R1500" t="str">
        <f t="shared" si="92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9">
        <f t="shared" si="93"/>
        <v>40000</v>
      </c>
      <c r="P1501" s="7">
        <f t="shared" si="94"/>
        <v>3</v>
      </c>
      <c r="Q1501" t="str">
        <f t="shared" si="95"/>
        <v>publishing</v>
      </c>
      <c r="R1501" t="str">
        <f t="shared" si="92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9">
        <f t="shared" si="93"/>
        <v>399.42938659058484</v>
      </c>
      <c r="P1502" s="7">
        <f t="shared" si="94"/>
        <v>358</v>
      </c>
      <c r="Q1502" t="str">
        <f t="shared" si="95"/>
        <v>publishing</v>
      </c>
      <c r="R1502" t="str">
        <f t="shared" si="92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9">
        <f t="shared" si="93"/>
        <v>60.121167275586188</v>
      </c>
      <c r="P1503" s="7">
        <f t="shared" si="94"/>
        <v>43688.5</v>
      </c>
      <c r="Q1503" t="str">
        <f t="shared" si="95"/>
        <v>photography</v>
      </c>
      <c r="R1503" t="str">
        <f t="shared" si="92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9">
        <f t="shared" si="93"/>
        <v>98.575141141679353</v>
      </c>
      <c r="P1504" s="7">
        <f t="shared" si="94"/>
        <v>11323.5</v>
      </c>
      <c r="Q1504" t="str">
        <f t="shared" si="95"/>
        <v>photography</v>
      </c>
      <c r="R1504" t="str">
        <f t="shared" si="92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9">
        <f t="shared" si="93"/>
        <v>92.685736035967011</v>
      </c>
      <c r="P1505" s="7">
        <f t="shared" si="94"/>
        <v>2058.4650000000001</v>
      </c>
      <c r="Q1505" t="str">
        <f t="shared" si="95"/>
        <v>photography</v>
      </c>
      <c r="R1505" t="str">
        <f t="shared" si="92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9">
        <f t="shared" si="93"/>
        <v>35.979187423890181</v>
      </c>
      <c r="P1506" s="7">
        <f t="shared" si="94"/>
        <v>9167.5</v>
      </c>
      <c r="Q1506" t="str">
        <f t="shared" si="95"/>
        <v>photography</v>
      </c>
      <c r="R1506" t="str">
        <f t="shared" si="92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9">
        <f t="shared" si="93"/>
        <v>96.542569239123878</v>
      </c>
      <c r="P1507" s="7">
        <f t="shared" si="94"/>
        <v>8459</v>
      </c>
      <c r="Q1507" t="str">
        <f t="shared" si="95"/>
        <v>photography</v>
      </c>
      <c r="R1507" t="str">
        <f t="shared" si="92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9">
        <f t="shared" si="93"/>
        <v>89.766606822262119</v>
      </c>
      <c r="P1508" s="7">
        <f t="shared" si="94"/>
        <v>857</v>
      </c>
      <c r="Q1508" t="str">
        <f t="shared" si="95"/>
        <v>photography</v>
      </c>
      <c r="R1508" t="str">
        <f t="shared" si="92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9">
        <f t="shared" si="93"/>
        <v>46.511627906976742</v>
      </c>
      <c r="P1509" s="7">
        <f t="shared" si="94"/>
        <v>1306.5</v>
      </c>
      <c r="Q1509" t="str">
        <f t="shared" si="95"/>
        <v>photography</v>
      </c>
      <c r="R1509" t="str">
        <f t="shared" si="92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9">
        <f t="shared" si="93"/>
        <v>90.283539114733301</v>
      </c>
      <c r="P1510" s="7">
        <f t="shared" si="94"/>
        <v>10351</v>
      </c>
      <c r="Q1510" t="str">
        <f t="shared" si="95"/>
        <v>photography</v>
      </c>
      <c r="R1510" t="str">
        <f t="shared" si="92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9">
        <f t="shared" si="93"/>
        <v>80.879151757943021</v>
      </c>
      <c r="P1511" s="7">
        <f t="shared" si="94"/>
        <v>10916.61</v>
      </c>
      <c r="Q1511" t="str">
        <f t="shared" si="95"/>
        <v>photography</v>
      </c>
      <c r="R1511" t="str">
        <f t="shared" si="92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9">
        <f t="shared" si="93"/>
        <v>98.975602513980306</v>
      </c>
      <c r="P1512" s="7">
        <f t="shared" si="94"/>
        <v>8285.2999999999993</v>
      </c>
      <c r="Q1512" t="str">
        <f t="shared" si="95"/>
        <v>photography</v>
      </c>
      <c r="R1512" t="str">
        <f t="shared" si="92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9">
        <f t="shared" si="93"/>
        <v>89.451153280940503</v>
      </c>
      <c r="P1513" s="7">
        <f t="shared" si="94"/>
        <v>7928.5</v>
      </c>
      <c r="Q1513" t="str">
        <f t="shared" si="95"/>
        <v>photography</v>
      </c>
      <c r="R1513" t="str">
        <f t="shared" si="92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9">
        <f t="shared" si="93"/>
        <v>17.896405379148131</v>
      </c>
      <c r="P1514" s="7">
        <f t="shared" si="94"/>
        <v>9946</v>
      </c>
      <c r="Q1514" t="str">
        <f t="shared" si="95"/>
        <v>photography</v>
      </c>
      <c r="R1514" t="str">
        <f t="shared" si="92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9">
        <f t="shared" si="93"/>
        <v>66.65833437486981</v>
      </c>
      <c r="P1515" s="7">
        <f t="shared" si="94"/>
        <v>6108.25</v>
      </c>
      <c r="Q1515" t="str">
        <f t="shared" si="95"/>
        <v>photography</v>
      </c>
      <c r="R1515" t="str">
        <f t="shared" si="92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9">
        <f t="shared" si="93"/>
        <v>93.91787820729553</v>
      </c>
      <c r="P1516" s="7">
        <f t="shared" si="94"/>
        <v>13397.5</v>
      </c>
      <c r="Q1516" t="str">
        <f t="shared" si="95"/>
        <v>photography</v>
      </c>
      <c r="R1516" t="str">
        <f t="shared" si="92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9">
        <f t="shared" si="93"/>
        <v>63.617683171214267</v>
      </c>
      <c r="P1517" s="7">
        <f t="shared" si="94"/>
        <v>236061</v>
      </c>
      <c r="Q1517" t="str">
        <f t="shared" si="95"/>
        <v>photography</v>
      </c>
      <c r="R1517" t="str">
        <f t="shared" si="92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9">
        <f t="shared" si="93"/>
        <v>92.031182330012996</v>
      </c>
      <c r="P1518" s="7">
        <f t="shared" si="94"/>
        <v>9294</v>
      </c>
      <c r="Q1518" t="str">
        <f t="shared" si="95"/>
        <v>photography</v>
      </c>
      <c r="R1518" t="str">
        <f t="shared" si="92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9">
        <f t="shared" si="93"/>
        <v>61.736016792196565</v>
      </c>
      <c r="P1519" s="7">
        <f t="shared" si="94"/>
        <v>12456</v>
      </c>
      <c r="Q1519" t="str">
        <f t="shared" si="95"/>
        <v>photography</v>
      </c>
      <c r="R1519" t="str">
        <f t="shared" si="92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9">
        <f t="shared" si="93"/>
        <v>48.69339392955689</v>
      </c>
      <c r="P1520" s="7">
        <f t="shared" si="94"/>
        <v>15520.5</v>
      </c>
      <c r="Q1520" t="str">
        <f t="shared" si="95"/>
        <v>photography</v>
      </c>
      <c r="R1520" t="str">
        <f t="shared" si="92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9">
        <f t="shared" si="93"/>
        <v>96.74558598263954</v>
      </c>
      <c r="P1521" s="7">
        <f t="shared" si="94"/>
        <v>4723.875</v>
      </c>
      <c r="Q1521" t="str">
        <f t="shared" si="95"/>
        <v>photography</v>
      </c>
      <c r="R1521" t="str">
        <f t="shared" si="92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9">
        <f t="shared" si="93"/>
        <v>96.644295302013433</v>
      </c>
      <c r="P1522" s="7">
        <f t="shared" si="94"/>
        <v>9396</v>
      </c>
      <c r="Q1522" t="str">
        <f t="shared" si="95"/>
        <v>photography</v>
      </c>
      <c r="R1522" t="str">
        <f t="shared" si="92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9">
        <f t="shared" si="93"/>
        <v>93.62127075271502</v>
      </c>
      <c r="P1523" s="7">
        <f t="shared" si="94"/>
        <v>20145</v>
      </c>
      <c r="Q1523" t="str">
        <f t="shared" si="95"/>
        <v>photography</v>
      </c>
      <c r="R1523" t="str">
        <f t="shared" si="92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9">
        <f t="shared" si="93"/>
        <v>71.960178725924365</v>
      </c>
      <c r="P1524" s="7">
        <f t="shared" si="94"/>
        <v>30451.05</v>
      </c>
      <c r="Q1524" t="str">
        <f t="shared" si="95"/>
        <v>photography</v>
      </c>
      <c r="R1524" t="str">
        <f t="shared" si="92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9">
        <f t="shared" si="93"/>
        <v>80.100450294423268</v>
      </c>
      <c r="P1525" s="7">
        <f t="shared" si="94"/>
        <v>11668.5</v>
      </c>
      <c r="Q1525" t="str">
        <f t="shared" si="95"/>
        <v>photography</v>
      </c>
      <c r="R1525" t="str">
        <f t="shared" si="92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9">
        <f t="shared" si="93"/>
        <v>48.309178743961354</v>
      </c>
      <c r="P1526" s="7">
        <f t="shared" si="94"/>
        <v>3119</v>
      </c>
      <c r="Q1526" t="str">
        <f t="shared" si="95"/>
        <v>photography</v>
      </c>
      <c r="R1526" t="str">
        <f t="shared" si="92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9">
        <f t="shared" si="93"/>
        <v>57.469358885094444</v>
      </c>
      <c r="P1527" s="7">
        <f t="shared" si="94"/>
        <v>2332.0749999999998</v>
      </c>
      <c r="Q1527" t="str">
        <f t="shared" si="95"/>
        <v>photography</v>
      </c>
      <c r="R1527" t="str">
        <f t="shared" si="92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9">
        <f t="shared" si="93"/>
        <v>83.107497741644082</v>
      </c>
      <c r="P1528" s="7">
        <f t="shared" si="94"/>
        <v>13977.5</v>
      </c>
      <c r="Q1528" t="str">
        <f t="shared" si="95"/>
        <v>photography</v>
      </c>
      <c r="R1528" t="str">
        <f t="shared" si="92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9">
        <f t="shared" si="93"/>
        <v>90.543389685814432</v>
      </c>
      <c r="P1529" s="7">
        <f t="shared" si="94"/>
        <v>1967.7750000000001</v>
      </c>
      <c r="Q1529" t="str">
        <f t="shared" si="95"/>
        <v>photography</v>
      </c>
      <c r="R1529" t="str">
        <f t="shared" si="92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9">
        <f t="shared" si="93"/>
        <v>35.515567657156389</v>
      </c>
      <c r="P1530" s="7">
        <f t="shared" si="94"/>
        <v>4303.5</v>
      </c>
      <c r="Q1530" t="str">
        <f t="shared" si="95"/>
        <v>photography</v>
      </c>
      <c r="R1530" t="str">
        <f t="shared" si="92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9">
        <f t="shared" si="93"/>
        <v>99.325631240524856</v>
      </c>
      <c r="P1531" s="7">
        <f t="shared" si="94"/>
        <v>9635</v>
      </c>
      <c r="Q1531" t="str">
        <f t="shared" si="95"/>
        <v>photography</v>
      </c>
      <c r="R1531" t="str">
        <f t="shared" si="92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9">
        <f t="shared" si="93"/>
        <v>74.169827714085912</v>
      </c>
      <c r="P1532" s="7">
        <f t="shared" si="94"/>
        <v>24031.5</v>
      </c>
      <c r="Q1532" t="str">
        <f t="shared" si="95"/>
        <v>photography</v>
      </c>
      <c r="R1532" t="str">
        <f t="shared" si="92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9">
        <f t="shared" si="93"/>
        <v>56.831922611850061</v>
      </c>
      <c r="P1533" s="7">
        <f t="shared" si="94"/>
        <v>2104</v>
      </c>
      <c r="Q1533" t="str">
        <f t="shared" si="95"/>
        <v>photography</v>
      </c>
      <c r="R1533" t="str">
        <f t="shared" si="92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9">
        <f t="shared" si="93"/>
        <v>20.660303293252344</v>
      </c>
      <c r="P1534" s="7">
        <f t="shared" si="94"/>
        <v>12247.5</v>
      </c>
      <c r="Q1534" t="str">
        <f t="shared" si="95"/>
        <v>photography</v>
      </c>
      <c r="R1534" t="str">
        <f t="shared" si="92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9">
        <f t="shared" si="93"/>
        <v>68.898994074686513</v>
      </c>
      <c r="P1535" s="7">
        <f t="shared" si="94"/>
        <v>33026.5</v>
      </c>
      <c r="Q1535" t="str">
        <f t="shared" si="95"/>
        <v>photography</v>
      </c>
      <c r="R1535" t="str">
        <f t="shared" si="92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9">
        <f t="shared" si="93"/>
        <v>23.938716884774976</v>
      </c>
      <c r="P1536" s="7">
        <f t="shared" si="94"/>
        <v>15849.5</v>
      </c>
      <c r="Q1536" t="str">
        <f t="shared" si="95"/>
        <v>photography</v>
      </c>
      <c r="R1536" t="str">
        <f t="shared" si="92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9">
        <f t="shared" si="93"/>
        <v>75.514442137058708</v>
      </c>
      <c r="P1537" s="7">
        <f t="shared" si="94"/>
        <v>2703.5</v>
      </c>
      <c r="Q1537" t="str">
        <f t="shared" si="95"/>
        <v>photography</v>
      </c>
      <c r="R1537" t="str">
        <f t="shared" si="92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9">
        <f t="shared" si="93"/>
        <v>39.950714135661308</v>
      </c>
      <c r="P1538" s="7">
        <f t="shared" si="94"/>
        <v>15246.004999999999</v>
      </c>
      <c r="Q1538" t="str">
        <f t="shared" si="95"/>
        <v>photography</v>
      </c>
      <c r="R1538" t="str">
        <f t="shared" ref="R1538:R1601" si="96">RIGHT(N1538,LEN(N1538)-SEARCH("/",N1538))</f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9">
        <f t="shared" ref="O1539:O1602" si="97">IFERROR(D1539/E1539*100,0)</f>
        <v>55.586436909394109</v>
      </c>
      <c r="P1539" s="7">
        <f t="shared" ref="P1539:P1602" si="98">AVERAGE(L1539,E1539)</f>
        <v>10906</v>
      </c>
      <c r="Q1539" t="str">
        <f t="shared" ref="Q1539:Q1602" si="99">LEFT(N1539,FIND("/",N1539)-1)</f>
        <v>photography</v>
      </c>
      <c r="R1539" t="str">
        <f t="shared" si="96"/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9">
        <f t="shared" si="97"/>
        <v>97.438752783964361</v>
      </c>
      <c r="P1540" s="7">
        <f t="shared" si="98"/>
        <v>3615</v>
      </c>
      <c r="Q1540" t="str">
        <f t="shared" si="99"/>
        <v>photography</v>
      </c>
      <c r="R1540" t="str">
        <f t="shared" si="96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9">
        <f t="shared" si="97"/>
        <v>73.536927671284047</v>
      </c>
      <c r="P1541" s="7">
        <f t="shared" si="98"/>
        <v>13740.61</v>
      </c>
      <c r="Q1541" t="str">
        <f t="shared" si="99"/>
        <v>photography</v>
      </c>
      <c r="R1541" t="str">
        <f t="shared" si="96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9">
        <f t="shared" si="97"/>
        <v>84.841628959276022</v>
      </c>
      <c r="P1542" s="7">
        <f t="shared" si="98"/>
        <v>8889</v>
      </c>
      <c r="Q1542" t="str">
        <f t="shared" si="99"/>
        <v>photography</v>
      </c>
      <c r="R1542" t="str">
        <f t="shared" si="96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9">
        <f t="shared" si="97"/>
        <v>300000</v>
      </c>
      <c r="P1543" s="7">
        <f t="shared" si="98"/>
        <v>4</v>
      </c>
      <c r="Q1543" t="str">
        <f t="shared" si="99"/>
        <v>photography</v>
      </c>
      <c r="R1543" t="str">
        <f t="shared" si="96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9">
        <f t="shared" si="97"/>
        <v>2500</v>
      </c>
      <c r="P1544" s="7">
        <f t="shared" si="98"/>
        <v>10.5</v>
      </c>
      <c r="Q1544" t="str">
        <f t="shared" si="99"/>
        <v>photography</v>
      </c>
      <c r="R1544" t="str">
        <f t="shared" si="96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9">
        <f t="shared" si="97"/>
        <v>22500</v>
      </c>
      <c r="P1545" s="7">
        <f t="shared" si="98"/>
        <v>5.5</v>
      </c>
      <c r="Q1545" t="str">
        <f t="shared" si="99"/>
        <v>photography</v>
      </c>
      <c r="R1545" t="str">
        <f t="shared" si="96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9">
        <f t="shared" si="97"/>
        <v>0</v>
      </c>
      <c r="P1546" s="7">
        <f t="shared" si="98"/>
        <v>0</v>
      </c>
      <c r="Q1546" t="str">
        <f t="shared" si="99"/>
        <v>photography</v>
      </c>
      <c r="R1546" t="str">
        <f t="shared" si="96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9">
        <f t="shared" si="97"/>
        <v>300000</v>
      </c>
      <c r="P1547" s="7">
        <f t="shared" si="98"/>
        <v>1</v>
      </c>
      <c r="Q1547" t="str">
        <f t="shared" si="99"/>
        <v>photography</v>
      </c>
      <c r="R1547" t="str">
        <f t="shared" si="96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9">
        <f t="shared" si="97"/>
        <v>346.02076124567475</v>
      </c>
      <c r="P1548" s="7">
        <f t="shared" si="98"/>
        <v>150</v>
      </c>
      <c r="Q1548" t="str">
        <f t="shared" si="99"/>
        <v>photography</v>
      </c>
      <c r="R1548" t="str">
        <f t="shared" si="96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9">
        <f t="shared" si="97"/>
        <v>0</v>
      </c>
      <c r="P1549" s="7">
        <f t="shared" si="98"/>
        <v>0</v>
      </c>
      <c r="Q1549" t="str">
        <f t="shared" si="99"/>
        <v>photography</v>
      </c>
      <c r="R1549" t="str">
        <f t="shared" si="96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9">
        <f t="shared" si="97"/>
        <v>1166.6666666666665</v>
      </c>
      <c r="P1550" s="7">
        <f t="shared" si="98"/>
        <v>30.5</v>
      </c>
      <c r="Q1550" t="str">
        <f t="shared" si="99"/>
        <v>photography</v>
      </c>
      <c r="R1550" t="str">
        <f t="shared" si="96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9">
        <f t="shared" si="97"/>
        <v>294.11764705882354</v>
      </c>
      <c r="P1551" s="7">
        <f t="shared" si="98"/>
        <v>88</v>
      </c>
      <c r="Q1551" t="str">
        <f t="shared" si="99"/>
        <v>photography</v>
      </c>
      <c r="R1551" t="str">
        <f t="shared" si="96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9">
        <f t="shared" si="97"/>
        <v>742.57425742574264</v>
      </c>
      <c r="P1552" s="7">
        <f t="shared" si="98"/>
        <v>54</v>
      </c>
      <c r="Q1552" t="str">
        <f t="shared" si="99"/>
        <v>photography</v>
      </c>
      <c r="R1552" t="str">
        <f t="shared" si="96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9">
        <f t="shared" si="97"/>
        <v>0</v>
      </c>
      <c r="P1553" s="7">
        <f t="shared" si="98"/>
        <v>0</v>
      </c>
      <c r="Q1553" t="str">
        <f t="shared" si="99"/>
        <v>photography</v>
      </c>
      <c r="R1553" t="str">
        <f t="shared" si="96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9">
        <f t="shared" si="97"/>
        <v>203.30969267139477</v>
      </c>
      <c r="P1554" s="7">
        <f t="shared" si="98"/>
        <v>1065.5</v>
      </c>
      <c r="Q1554" t="str">
        <f t="shared" si="99"/>
        <v>photography</v>
      </c>
      <c r="R1554" t="str">
        <f t="shared" si="96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9">
        <f t="shared" si="97"/>
        <v>0</v>
      </c>
      <c r="P1555" s="7">
        <f t="shared" si="98"/>
        <v>0</v>
      </c>
      <c r="Q1555" t="str">
        <f t="shared" si="99"/>
        <v>photography</v>
      </c>
      <c r="R1555" t="str">
        <f t="shared" si="96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9">
        <f t="shared" si="97"/>
        <v>0</v>
      </c>
      <c r="P1556" s="7">
        <f t="shared" si="98"/>
        <v>0</v>
      </c>
      <c r="Q1556" t="str">
        <f t="shared" si="99"/>
        <v>photography</v>
      </c>
      <c r="R1556" t="str">
        <f t="shared" si="96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9">
        <f t="shared" si="97"/>
        <v>0</v>
      </c>
      <c r="P1557" s="7">
        <f t="shared" si="98"/>
        <v>0</v>
      </c>
      <c r="Q1557" t="str">
        <f t="shared" si="99"/>
        <v>photography</v>
      </c>
      <c r="R1557" t="str">
        <f t="shared" si="96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9">
        <f t="shared" si="97"/>
        <v>221.56573116691285</v>
      </c>
      <c r="P1558" s="7">
        <f t="shared" si="98"/>
        <v>344.5</v>
      </c>
      <c r="Q1558" t="str">
        <f t="shared" si="99"/>
        <v>photography</v>
      </c>
      <c r="R1558" t="str">
        <f t="shared" si="96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9">
        <f t="shared" si="97"/>
        <v>2500</v>
      </c>
      <c r="P1559" s="7">
        <f t="shared" si="98"/>
        <v>50.5</v>
      </c>
      <c r="Q1559" t="str">
        <f t="shared" si="99"/>
        <v>photography</v>
      </c>
      <c r="R1559" t="str">
        <f t="shared" si="96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9">
        <f t="shared" si="97"/>
        <v>2142.8571428571427</v>
      </c>
      <c r="P1560" s="7">
        <f t="shared" si="98"/>
        <v>19</v>
      </c>
      <c r="Q1560" t="str">
        <f t="shared" si="99"/>
        <v>photography</v>
      </c>
      <c r="R1560" t="str">
        <f t="shared" si="96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9">
        <f t="shared" si="97"/>
        <v>30000</v>
      </c>
      <c r="P1561" s="7">
        <f t="shared" si="98"/>
        <v>25.5</v>
      </c>
      <c r="Q1561" t="str">
        <f t="shared" si="99"/>
        <v>photography</v>
      </c>
      <c r="R1561" t="str">
        <f t="shared" si="96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9">
        <f t="shared" si="97"/>
        <v>2659.5744680851062</v>
      </c>
      <c r="P1562" s="7">
        <f t="shared" si="98"/>
        <v>49</v>
      </c>
      <c r="Q1562" t="str">
        <f t="shared" si="99"/>
        <v>photography</v>
      </c>
      <c r="R1562" t="str">
        <f t="shared" si="96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9">
        <f t="shared" si="97"/>
        <v>14925.37313432836</v>
      </c>
      <c r="P1563" s="7">
        <f t="shared" si="98"/>
        <v>34</v>
      </c>
      <c r="Q1563" t="str">
        <f t="shared" si="99"/>
        <v>publishing</v>
      </c>
      <c r="R1563" t="str">
        <f t="shared" si="96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9">
        <f t="shared" si="97"/>
        <v>0</v>
      </c>
      <c r="P1564" s="7">
        <f t="shared" si="98"/>
        <v>0</v>
      </c>
      <c r="Q1564" t="str">
        <f t="shared" si="99"/>
        <v>publishing</v>
      </c>
      <c r="R1564" t="str">
        <f t="shared" si="96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9">
        <f t="shared" si="97"/>
        <v>7058.8235294117649</v>
      </c>
      <c r="P1565" s="7">
        <f t="shared" si="98"/>
        <v>43.5</v>
      </c>
      <c r="Q1565" t="str">
        <f t="shared" si="99"/>
        <v>publishing</v>
      </c>
      <c r="R1565" t="str">
        <f t="shared" si="96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9">
        <f t="shared" si="97"/>
        <v>100000</v>
      </c>
      <c r="P1566" s="7">
        <f t="shared" si="98"/>
        <v>5.5</v>
      </c>
      <c r="Q1566" t="str">
        <f t="shared" si="99"/>
        <v>publishing</v>
      </c>
      <c r="R1566" t="str">
        <f t="shared" si="96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9">
        <f t="shared" si="97"/>
        <v>4000</v>
      </c>
      <c r="P1567" s="7">
        <f t="shared" si="98"/>
        <v>50.5</v>
      </c>
      <c r="Q1567" t="str">
        <f t="shared" si="99"/>
        <v>publishing</v>
      </c>
      <c r="R1567" t="str">
        <f t="shared" si="96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9">
        <f t="shared" si="97"/>
        <v>470.58823529411768</v>
      </c>
      <c r="P1568" s="7">
        <f t="shared" si="98"/>
        <v>3217</v>
      </c>
      <c r="Q1568" t="str">
        <f t="shared" si="99"/>
        <v>publishing</v>
      </c>
      <c r="R1568" t="str">
        <f t="shared" si="96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9">
        <f t="shared" si="97"/>
        <v>2428.5714285714284</v>
      </c>
      <c r="P1569" s="7">
        <f t="shared" si="98"/>
        <v>181.5</v>
      </c>
      <c r="Q1569" t="str">
        <f t="shared" si="99"/>
        <v>publishing</v>
      </c>
      <c r="R1569" t="str">
        <f t="shared" si="96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9">
        <f t="shared" si="97"/>
        <v>733.13782991202345</v>
      </c>
      <c r="P1570" s="7">
        <f t="shared" si="98"/>
        <v>1716</v>
      </c>
      <c r="Q1570" t="str">
        <f t="shared" si="99"/>
        <v>publishing</v>
      </c>
      <c r="R1570" t="str">
        <f t="shared" si="96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9">
        <f t="shared" si="97"/>
        <v>0</v>
      </c>
      <c r="P1571" s="7">
        <f t="shared" si="98"/>
        <v>0</v>
      </c>
      <c r="Q1571" t="str">
        <f t="shared" si="99"/>
        <v>publishing</v>
      </c>
      <c r="R1571" t="str">
        <f t="shared" si="96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9">
        <f t="shared" si="97"/>
        <v>241.54589371980677</v>
      </c>
      <c r="P1572" s="7">
        <f t="shared" si="98"/>
        <v>1268</v>
      </c>
      <c r="Q1572" t="str">
        <f t="shared" si="99"/>
        <v>publishing</v>
      </c>
      <c r="R1572" t="str">
        <f t="shared" si="96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9">
        <f t="shared" si="97"/>
        <v>15125</v>
      </c>
      <c r="P1573" s="7">
        <f t="shared" si="98"/>
        <v>42</v>
      </c>
      <c r="Q1573" t="str">
        <f t="shared" si="99"/>
        <v>publishing</v>
      </c>
      <c r="R1573" t="str">
        <f t="shared" si="96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9">
        <f t="shared" si="97"/>
        <v>2000</v>
      </c>
      <c r="P1574" s="7">
        <f t="shared" si="98"/>
        <v>64</v>
      </c>
      <c r="Q1574" t="str">
        <f t="shared" si="99"/>
        <v>publishing</v>
      </c>
      <c r="R1574" t="str">
        <f t="shared" si="96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9">
        <f t="shared" si="97"/>
        <v>4035.874439461883</v>
      </c>
      <c r="P1575" s="7">
        <f t="shared" si="98"/>
        <v>113</v>
      </c>
      <c r="Q1575" t="str">
        <f t="shared" si="99"/>
        <v>publishing</v>
      </c>
      <c r="R1575" t="str">
        <f t="shared" si="96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9">
        <f t="shared" si="97"/>
        <v>1976.284584980237</v>
      </c>
      <c r="P1576" s="7">
        <f t="shared" si="98"/>
        <v>256</v>
      </c>
      <c r="Q1576" t="str">
        <f t="shared" si="99"/>
        <v>publishing</v>
      </c>
      <c r="R1576" t="str">
        <f t="shared" si="96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9">
        <f t="shared" si="97"/>
        <v>436.49061545176784</v>
      </c>
      <c r="P1577" s="7">
        <f t="shared" si="98"/>
        <v>1163</v>
      </c>
      <c r="Q1577" t="str">
        <f t="shared" si="99"/>
        <v>publishing</v>
      </c>
      <c r="R1577" t="str">
        <f t="shared" si="96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9">
        <f t="shared" si="97"/>
        <v>769.23076923076928</v>
      </c>
      <c r="P1578" s="7">
        <f t="shared" si="98"/>
        <v>330</v>
      </c>
      <c r="Q1578" t="str">
        <f t="shared" si="99"/>
        <v>publishing</v>
      </c>
      <c r="R1578" t="str">
        <f t="shared" si="96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9">
        <f t="shared" si="97"/>
        <v>18181.81818181818</v>
      </c>
      <c r="P1579" s="7">
        <f t="shared" si="98"/>
        <v>28.5</v>
      </c>
      <c r="Q1579" t="str">
        <f t="shared" si="99"/>
        <v>publishing</v>
      </c>
      <c r="R1579" t="str">
        <f t="shared" si="96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9">
        <f t="shared" si="97"/>
        <v>925.36585365853659</v>
      </c>
      <c r="P1580" s="7">
        <f t="shared" si="98"/>
        <v>104.5</v>
      </c>
      <c r="Q1580" t="str">
        <f t="shared" si="99"/>
        <v>publishing</v>
      </c>
      <c r="R1580" t="str">
        <f t="shared" si="96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9">
        <f t="shared" si="97"/>
        <v>11903.571428571429</v>
      </c>
      <c r="P1581" s="7">
        <f t="shared" si="98"/>
        <v>15</v>
      </c>
      <c r="Q1581" t="str">
        <f t="shared" si="99"/>
        <v>publishing</v>
      </c>
      <c r="R1581" t="str">
        <f t="shared" si="96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9">
        <f t="shared" si="97"/>
        <v>0</v>
      </c>
      <c r="P1582" s="7">
        <f t="shared" si="98"/>
        <v>0</v>
      </c>
      <c r="Q1582" t="str">
        <f t="shared" si="99"/>
        <v>publishing</v>
      </c>
      <c r="R1582" t="str">
        <f t="shared" si="96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9">
        <f t="shared" si="97"/>
        <v>20000</v>
      </c>
      <c r="P1583" s="7">
        <f t="shared" si="98"/>
        <v>3</v>
      </c>
      <c r="Q1583" t="str">
        <f t="shared" si="99"/>
        <v>photography</v>
      </c>
      <c r="R1583" t="str">
        <f t="shared" si="96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9">
        <f t="shared" si="97"/>
        <v>1075.2688172043011</v>
      </c>
      <c r="P1584" s="7">
        <f t="shared" si="98"/>
        <v>48</v>
      </c>
      <c r="Q1584" t="str">
        <f t="shared" si="99"/>
        <v>photography</v>
      </c>
      <c r="R1584" t="str">
        <f t="shared" si="96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9">
        <f t="shared" si="97"/>
        <v>133333.33333333331</v>
      </c>
      <c r="P1585" s="7">
        <f t="shared" si="98"/>
        <v>8</v>
      </c>
      <c r="Q1585" t="str">
        <f t="shared" si="99"/>
        <v>photography</v>
      </c>
      <c r="R1585" t="str">
        <f t="shared" si="96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9">
        <f t="shared" si="97"/>
        <v>0</v>
      </c>
      <c r="P1586" s="7">
        <f t="shared" si="98"/>
        <v>0</v>
      </c>
      <c r="Q1586" t="str">
        <f t="shared" si="99"/>
        <v>photography</v>
      </c>
      <c r="R1586" t="str">
        <f t="shared" si="96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9">
        <f t="shared" si="97"/>
        <v>126.58227848101266</v>
      </c>
      <c r="P1587" s="7">
        <f t="shared" si="98"/>
        <v>796</v>
      </c>
      <c r="Q1587" t="str">
        <f t="shared" si="99"/>
        <v>photography</v>
      </c>
      <c r="R1587" t="str">
        <f t="shared" si="96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9">
        <f t="shared" si="97"/>
        <v>0</v>
      </c>
      <c r="P1588" s="7">
        <f t="shared" si="98"/>
        <v>0</v>
      </c>
      <c r="Q1588" t="str">
        <f t="shared" si="99"/>
        <v>photography</v>
      </c>
      <c r="R1588" t="str">
        <f t="shared" si="96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9">
        <f t="shared" si="97"/>
        <v>750000</v>
      </c>
      <c r="P1589" s="7">
        <f t="shared" si="98"/>
        <v>1</v>
      </c>
      <c r="Q1589" t="str">
        <f t="shared" si="99"/>
        <v>photography</v>
      </c>
      <c r="R1589" t="str">
        <f t="shared" si="96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9">
        <f t="shared" si="97"/>
        <v>0</v>
      </c>
      <c r="P1590" s="7">
        <f t="shared" si="98"/>
        <v>0</v>
      </c>
      <c r="Q1590" t="str">
        <f t="shared" si="99"/>
        <v>photography</v>
      </c>
      <c r="R1590" t="str">
        <f t="shared" si="96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9">
        <f t="shared" si="97"/>
        <v>0</v>
      </c>
      <c r="P1591" s="7">
        <f t="shared" si="98"/>
        <v>0</v>
      </c>
      <c r="Q1591" t="str">
        <f t="shared" si="99"/>
        <v>photography</v>
      </c>
      <c r="R1591" t="str">
        <f t="shared" si="96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9">
        <f t="shared" si="97"/>
        <v>5882.3529411764703</v>
      </c>
      <c r="P1592" s="7">
        <f t="shared" si="98"/>
        <v>511</v>
      </c>
      <c r="Q1592" t="str">
        <f t="shared" si="99"/>
        <v>photography</v>
      </c>
      <c r="R1592" t="str">
        <f t="shared" si="96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9">
        <f t="shared" si="97"/>
        <v>342.13098729227761</v>
      </c>
      <c r="P1593" s="7">
        <f t="shared" si="98"/>
        <v>2092</v>
      </c>
      <c r="Q1593" t="str">
        <f t="shared" si="99"/>
        <v>photography</v>
      </c>
      <c r="R1593" t="str">
        <f t="shared" si="96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9">
        <f t="shared" si="97"/>
        <v>0</v>
      </c>
      <c r="P1594" s="7">
        <f t="shared" si="98"/>
        <v>0</v>
      </c>
      <c r="Q1594" t="str">
        <f t="shared" si="99"/>
        <v>photography</v>
      </c>
      <c r="R1594" t="str">
        <f t="shared" si="96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9">
        <f t="shared" si="97"/>
        <v>733333.33333333326</v>
      </c>
      <c r="P1595" s="7">
        <f t="shared" si="98"/>
        <v>3</v>
      </c>
      <c r="Q1595" t="str">
        <f t="shared" si="99"/>
        <v>photography</v>
      </c>
      <c r="R1595" t="str">
        <f t="shared" si="96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9">
        <f t="shared" si="97"/>
        <v>487.80487804878049</v>
      </c>
      <c r="P1596" s="7">
        <f t="shared" si="98"/>
        <v>107.5</v>
      </c>
      <c r="Q1596" t="str">
        <f t="shared" si="99"/>
        <v>photography</v>
      </c>
      <c r="R1596" t="str">
        <f t="shared" si="96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9">
        <f t="shared" si="97"/>
        <v>35714.285714285717</v>
      </c>
      <c r="P1597" s="7">
        <f t="shared" si="98"/>
        <v>143.5</v>
      </c>
      <c r="Q1597" t="str">
        <f t="shared" si="99"/>
        <v>photography</v>
      </c>
      <c r="R1597" t="str">
        <f t="shared" si="96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9">
        <f t="shared" si="97"/>
        <v>4333.3333333333339</v>
      </c>
      <c r="P1598" s="7">
        <f t="shared" si="98"/>
        <v>39</v>
      </c>
      <c r="Q1598" t="str">
        <f t="shared" si="99"/>
        <v>photography</v>
      </c>
      <c r="R1598" t="str">
        <f t="shared" si="96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9">
        <f t="shared" si="97"/>
        <v>0</v>
      </c>
      <c r="P1599" s="7">
        <f t="shared" si="98"/>
        <v>0</v>
      </c>
      <c r="Q1599" t="str">
        <f t="shared" si="99"/>
        <v>photography</v>
      </c>
      <c r="R1599" t="str">
        <f t="shared" si="96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9">
        <f t="shared" si="97"/>
        <v>80000</v>
      </c>
      <c r="P1600" s="7">
        <f t="shared" si="98"/>
        <v>1</v>
      </c>
      <c r="Q1600" t="str">
        <f t="shared" si="99"/>
        <v>photography</v>
      </c>
      <c r="R1600" t="str">
        <f t="shared" si="96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9">
        <f t="shared" si="97"/>
        <v>0</v>
      </c>
      <c r="P1601" s="7">
        <f t="shared" si="98"/>
        <v>0</v>
      </c>
      <c r="Q1601" t="str">
        <f t="shared" si="99"/>
        <v>photography</v>
      </c>
      <c r="R1601" t="str">
        <f t="shared" si="96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9">
        <f t="shared" si="97"/>
        <v>1362.3978201634877</v>
      </c>
      <c r="P1602" s="7">
        <f t="shared" si="98"/>
        <v>188</v>
      </c>
      <c r="Q1602" t="str">
        <f t="shared" si="99"/>
        <v>photography</v>
      </c>
      <c r="R1602" t="str">
        <f t="shared" ref="R1602:R1665" si="100">RIGHT(N1602,LEN(N1602)-SEARCH("/",N1602))</f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9">
        <f t="shared" ref="O1603:O1666" si="101">IFERROR(D1603/E1603*100,0)</f>
        <v>92.379435598600267</v>
      </c>
      <c r="P1603" s="7">
        <f t="shared" ref="P1603:P1666" si="102">AVERAGE(L1603,E1603)</f>
        <v>1381.115</v>
      </c>
      <c r="Q1603" t="str">
        <f t="shared" ref="Q1603:Q1666" si="103">LEFT(N1603,FIND("/",N1603)-1)</f>
        <v>music</v>
      </c>
      <c r="R1603" t="str">
        <f t="shared" si="100"/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9">
        <f t="shared" si="101"/>
        <v>99.833610648918466</v>
      </c>
      <c r="P1604" s="7">
        <f t="shared" si="102"/>
        <v>767.25</v>
      </c>
      <c r="Q1604" t="str">
        <f t="shared" si="103"/>
        <v>music</v>
      </c>
      <c r="R1604" t="str">
        <f t="shared" si="100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9">
        <f t="shared" si="101"/>
        <v>99.967010886407479</v>
      </c>
      <c r="P1605" s="7">
        <f t="shared" si="102"/>
        <v>1015.33</v>
      </c>
      <c r="Q1605" t="str">
        <f t="shared" si="103"/>
        <v>music</v>
      </c>
      <c r="R1605" t="str">
        <f t="shared" si="100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9">
        <f t="shared" si="101"/>
        <v>81.895291020766308</v>
      </c>
      <c r="P1606" s="7">
        <f t="shared" si="102"/>
        <v>1744.5</v>
      </c>
      <c r="Q1606" t="str">
        <f t="shared" si="103"/>
        <v>music</v>
      </c>
      <c r="R1606" t="str">
        <f t="shared" si="100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9">
        <f t="shared" si="101"/>
        <v>99.311440677966104</v>
      </c>
      <c r="P1607" s="7">
        <f t="shared" si="102"/>
        <v>3042.8</v>
      </c>
      <c r="Q1607" t="str">
        <f t="shared" si="103"/>
        <v>music</v>
      </c>
      <c r="R1607" t="str">
        <f t="shared" si="100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9">
        <f t="shared" si="101"/>
        <v>99.00585743404045</v>
      </c>
      <c r="P1608" s="7">
        <f t="shared" si="102"/>
        <v>4086.165</v>
      </c>
      <c r="Q1608" t="str">
        <f t="shared" si="103"/>
        <v>music</v>
      </c>
      <c r="R1608" t="str">
        <f t="shared" si="100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9">
        <f t="shared" si="101"/>
        <v>68.913238233064561</v>
      </c>
      <c r="P1609" s="7">
        <f t="shared" si="102"/>
        <v>7358</v>
      </c>
      <c r="Q1609" t="str">
        <f t="shared" si="103"/>
        <v>music</v>
      </c>
      <c r="R1609" t="str">
        <f t="shared" si="100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9">
        <f t="shared" si="101"/>
        <v>98.76543209876543</v>
      </c>
      <c r="P1610" s="7">
        <f t="shared" si="102"/>
        <v>619</v>
      </c>
      <c r="Q1610" t="str">
        <f t="shared" si="103"/>
        <v>music</v>
      </c>
      <c r="R1610" t="str">
        <f t="shared" si="100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9">
        <f t="shared" si="101"/>
        <v>84.507042253521121</v>
      </c>
      <c r="P1611" s="7">
        <f t="shared" si="102"/>
        <v>889.5</v>
      </c>
      <c r="Q1611" t="str">
        <f t="shared" si="103"/>
        <v>music</v>
      </c>
      <c r="R1611" t="str">
        <f t="shared" si="100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9">
        <f t="shared" si="101"/>
        <v>36.784991723376862</v>
      </c>
      <c r="P1612" s="7">
        <f t="shared" si="102"/>
        <v>2774.5</v>
      </c>
      <c r="Q1612" t="str">
        <f t="shared" si="103"/>
        <v>music</v>
      </c>
      <c r="R1612" t="str">
        <f t="shared" si="100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9">
        <f t="shared" si="101"/>
        <v>79.920079920079928</v>
      </c>
      <c r="P1613" s="7">
        <f t="shared" si="102"/>
        <v>514</v>
      </c>
      <c r="Q1613" t="str">
        <f t="shared" si="103"/>
        <v>music</v>
      </c>
      <c r="R1613" t="str">
        <f t="shared" si="100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9">
        <f t="shared" si="101"/>
        <v>90.909090909090907</v>
      </c>
      <c r="P1614" s="7">
        <f t="shared" si="102"/>
        <v>280.5</v>
      </c>
      <c r="Q1614" t="str">
        <f t="shared" si="103"/>
        <v>music</v>
      </c>
      <c r="R1614" t="str">
        <f t="shared" si="100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9">
        <f t="shared" si="101"/>
        <v>98.522167487684726</v>
      </c>
      <c r="P1615" s="7">
        <f t="shared" si="102"/>
        <v>520.5</v>
      </c>
      <c r="Q1615" t="str">
        <f t="shared" si="103"/>
        <v>music</v>
      </c>
      <c r="R1615" t="str">
        <f t="shared" si="100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9">
        <f t="shared" si="101"/>
        <v>97.370983446932811</v>
      </c>
      <c r="P1616" s="7">
        <f t="shared" si="102"/>
        <v>2606</v>
      </c>
      <c r="Q1616" t="str">
        <f t="shared" si="103"/>
        <v>music</v>
      </c>
      <c r="R1616" t="str">
        <f t="shared" si="100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9">
        <f t="shared" si="101"/>
        <v>87.623220153340625</v>
      </c>
      <c r="P1617" s="7">
        <f t="shared" si="102"/>
        <v>4633</v>
      </c>
      <c r="Q1617" t="str">
        <f t="shared" si="103"/>
        <v>music</v>
      </c>
      <c r="R1617" t="str">
        <f t="shared" si="100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9">
        <f t="shared" si="101"/>
        <v>95.969289827255281</v>
      </c>
      <c r="P1618" s="7">
        <f t="shared" si="102"/>
        <v>5288.5</v>
      </c>
      <c r="Q1618" t="str">
        <f t="shared" si="103"/>
        <v>music</v>
      </c>
      <c r="R1618" t="str">
        <f t="shared" si="100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9">
        <f t="shared" si="101"/>
        <v>68.560235063663072</v>
      </c>
      <c r="P1619" s="7">
        <f t="shared" si="102"/>
        <v>5184</v>
      </c>
      <c r="Q1619" t="str">
        <f t="shared" si="103"/>
        <v>music</v>
      </c>
      <c r="R1619" t="str">
        <f t="shared" si="100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9">
        <f t="shared" si="101"/>
        <v>95.17766497461929</v>
      </c>
      <c r="P1620" s="7">
        <f t="shared" si="102"/>
        <v>801.5</v>
      </c>
      <c r="Q1620" t="str">
        <f t="shared" si="103"/>
        <v>music</v>
      </c>
      <c r="R1620" t="str">
        <f t="shared" si="100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9">
        <f t="shared" si="101"/>
        <v>75</v>
      </c>
      <c r="P1621" s="7">
        <f t="shared" si="102"/>
        <v>1011.5</v>
      </c>
      <c r="Q1621" t="str">
        <f t="shared" si="103"/>
        <v>music</v>
      </c>
      <c r="R1621" t="str">
        <f t="shared" si="100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9">
        <f t="shared" si="101"/>
        <v>88.495575221238937</v>
      </c>
      <c r="P1622" s="7">
        <f t="shared" si="102"/>
        <v>573.5</v>
      </c>
      <c r="Q1622" t="str">
        <f t="shared" si="103"/>
        <v>music</v>
      </c>
      <c r="R1622" t="str">
        <f t="shared" si="100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9">
        <f t="shared" si="101"/>
        <v>82.508250825082513</v>
      </c>
      <c r="P1623" s="7">
        <f t="shared" si="102"/>
        <v>3048.5</v>
      </c>
      <c r="Q1623" t="str">
        <f t="shared" si="103"/>
        <v>music</v>
      </c>
      <c r="R1623" t="str">
        <f t="shared" si="100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9">
        <f t="shared" si="101"/>
        <v>98.30460179512751</v>
      </c>
      <c r="P1624" s="7">
        <f t="shared" si="102"/>
        <v>3542</v>
      </c>
      <c r="Q1624" t="str">
        <f t="shared" si="103"/>
        <v>music</v>
      </c>
      <c r="R1624" t="str">
        <f t="shared" si="100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9">
        <f t="shared" si="101"/>
        <v>98.944591029023741</v>
      </c>
      <c r="P1625" s="7">
        <f t="shared" si="102"/>
        <v>388</v>
      </c>
      <c r="Q1625" t="str">
        <f t="shared" si="103"/>
        <v>music</v>
      </c>
      <c r="R1625" t="str">
        <f t="shared" si="100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9">
        <f t="shared" si="101"/>
        <v>84.745762711864401</v>
      </c>
      <c r="P1626" s="7">
        <f t="shared" si="102"/>
        <v>602.5</v>
      </c>
      <c r="Q1626" t="str">
        <f t="shared" si="103"/>
        <v>music</v>
      </c>
      <c r="R1626" t="str">
        <f t="shared" si="100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9">
        <f t="shared" si="101"/>
        <v>64.377682403433482</v>
      </c>
      <c r="P1627" s="7">
        <f t="shared" si="102"/>
        <v>5877</v>
      </c>
      <c r="Q1627" t="str">
        <f t="shared" si="103"/>
        <v>music</v>
      </c>
      <c r="R1627" t="str">
        <f t="shared" si="100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9">
        <f t="shared" si="101"/>
        <v>98.826436071649169</v>
      </c>
      <c r="P1628" s="7">
        <f t="shared" si="102"/>
        <v>4101.5</v>
      </c>
      <c r="Q1628" t="str">
        <f t="shared" si="103"/>
        <v>music</v>
      </c>
      <c r="R1628" t="str">
        <f t="shared" si="100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9">
        <f t="shared" si="101"/>
        <v>85.470085470085465</v>
      </c>
      <c r="P1629" s="7">
        <f t="shared" si="102"/>
        <v>1189</v>
      </c>
      <c r="Q1629" t="str">
        <f t="shared" si="103"/>
        <v>music</v>
      </c>
      <c r="R1629" t="str">
        <f t="shared" si="100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9">
        <f t="shared" si="101"/>
        <v>99.083477830071828</v>
      </c>
      <c r="P1630" s="7">
        <f t="shared" si="102"/>
        <v>2062.5</v>
      </c>
      <c r="Q1630" t="str">
        <f t="shared" si="103"/>
        <v>music</v>
      </c>
      <c r="R1630" t="str">
        <f t="shared" si="100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9">
        <f t="shared" si="101"/>
        <v>96.463022508038591</v>
      </c>
      <c r="P1631" s="7">
        <f t="shared" si="102"/>
        <v>3151</v>
      </c>
      <c r="Q1631" t="str">
        <f t="shared" si="103"/>
        <v>music</v>
      </c>
      <c r="R1631" t="str">
        <f t="shared" si="100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9">
        <f t="shared" si="101"/>
        <v>37.700282752120643</v>
      </c>
      <c r="P1632" s="7">
        <f t="shared" si="102"/>
        <v>5368</v>
      </c>
      <c r="Q1632" t="str">
        <f t="shared" si="103"/>
        <v>music</v>
      </c>
      <c r="R1632" t="str">
        <f t="shared" si="100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9">
        <f t="shared" si="101"/>
        <v>64.139567699313702</v>
      </c>
      <c r="P1633" s="7">
        <f t="shared" si="102"/>
        <v>7862</v>
      </c>
      <c r="Q1633" t="str">
        <f t="shared" si="103"/>
        <v>music</v>
      </c>
      <c r="R1633" t="str">
        <f t="shared" si="100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9">
        <f t="shared" si="101"/>
        <v>98.400984009840101</v>
      </c>
      <c r="P1634" s="7">
        <f t="shared" si="102"/>
        <v>2056</v>
      </c>
      <c r="Q1634" t="str">
        <f t="shared" si="103"/>
        <v>music</v>
      </c>
      <c r="R1634" t="str">
        <f t="shared" si="100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9">
        <f t="shared" si="101"/>
        <v>100</v>
      </c>
      <c r="P1635" s="7">
        <f t="shared" si="102"/>
        <v>5029</v>
      </c>
      <c r="Q1635" t="str">
        <f t="shared" si="103"/>
        <v>music</v>
      </c>
      <c r="R1635" t="str">
        <f t="shared" si="100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9">
        <f t="shared" si="101"/>
        <v>99.50248756218906</v>
      </c>
      <c r="P1636" s="7">
        <f t="shared" si="102"/>
        <v>1021</v>
      </c>
      <c r="Q1636" t="str">
        <f t="shared" si="103"/>
        <v>music</v>
      </c>
      <c r="R1636" t="str">
        <f t="shared" si="100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9">
        <f t="shared" si="101"/>
        <v>79.808459696727851</v>
      </c>
      <c r="P1637" s="7">
        <f t="shared" si="102"/>
        <v>1271.5</v>
      </c>
      <c r="Q1637" t="str">
        <f t="shared" si="103"/>
        <v>music</v>
      </c>
      <c r="R1637" t="str">
        <f t="shared" si="100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9">
        <f t="shared" si="101"/>
        <v>96.566523605150209</v>
      </c>
      <c r="P1638" s="7">
        <f t="shared" si="102"/>
        <v>2373.5</v>
      </c>
      <c r="Q1638" t="str">
        <f t="shared" si="103"/>
        <v>music</v>
      </c>
      <c r="R1638" t="str">
        <f t="shared" si="100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9">
        <f t="shared" si="101"/>
        <v>96.339113680154142</v>
      </c>
      <c r="P1639" s="7">
        <f t="shared" si="102"/>
        <v>267</v>
      </c>
      <c r="Q1639" t="str">
        <f t="shared" si="103"/>
        <v>music</v>
      </c>
      <c r="R1639" t="str">
        <f t="shared" si="100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9">
        <f t="shared" si="101"/>
        <v>95.238095238095227</v>
      </c>
      <c r="P1640" s="7">
        <f t="shared" si="102"/>
        <v>538.5</v>
      </c>
      <c r="Q1640" t="str">
        <f t="shared" si="103"/>
        <v>music</v>
      </c>
      <c r="R1640" t="str">
        <f t="shared" si="100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9">
        <f t="shared" si="101"/>
        <v>100</v>
      </c>
      <c r="P1641" s="7">
        <f t="shared" si="102"/>
        <v>909.5</v>
      </c>
      <c r="Q1641" t="str">
        <f t="shared" si="103"/>
        <v>music</v>
      </c>
      <c r="R1641" t="str">
        <f t="shared" si="100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9">
        <f t="shared" si="101"/>
        <v>58.872012245378549</v>
      </c>
      <c r="P1642" s="7">
        <f t="shared" si="102"/>
        <v>348.22</v>
      </c>
      <c r="Q1642" t="str">
        <f t="shared" si="103"/>
        <v>music</v>
      </c>
      <c r="R1642" t="str">
        <f t="shared" si="100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9">
        <f t="shared" si="101"/>
        <v>98.619329388560161</v>
      </c>
      <c r="P1643" s="7">
        <f t="shared" si="102"/>
        <v>1280.5</v>
      </c>
      <c r="Q1643" t="str">
        <f t="shared" si="103"/>
        <v>music</v>
      </c>
      <c r="R1643" t="str">
        <f t="shared" si="100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9">
        <f t="shared" si="101"/>
        <v>100</v>
      </c>
      <c r="P1644" s="7">
        <f t="shared" si="102"/>
        <v>614</v>
      </c>
      <c r="Q1644" t="str">
        <f t="shared" si="103"/>
        <v>music</v>
      </c>
      <c r="R1644" t="str">
        <f t="shared" si="100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9">
        <f t="shared" si="101"/>
        <v>80.192461908580597</v>
      </c>
      <c r="P1645" s="7">
        <f t="shared" si="102"/>
        <v>3136</v>
      </c>
      <c r="Q1645" t="str">
        <f t="shared" si="103"/>
        <v>music</v>
      </c>
      <c r="R1645" t="str">
        <f t="shared" si="100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9">
        <f t="shared" si="101"/>
        <v>91.324200913242009</v>
      </c>
      <c r="P1646" s="7">
        <f t="shared" si="102"/>
        <v>5539</v>
      </c>
      <c r="Q1646" t="str">
        <f t="shared" si="103"/>
        <v>music</v>
      </c>
      <c r="R1646" t="str">
        <f t="shared" si="100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9">
        <f t="shared" si="101"/>
        <v>90.252707581227426</v>
      </c>
      <c r="P1647" s="7">
        <f t="shared" si="102"/>
        <v>2775</v>
      </c>
      <c r="Q1647" t="str">
        <f t="shared" si="103"/>
        <v>music</v>
      </c>
      <c r="R1647" t="str">
        <f t="shared" si="100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9">
        <f t="shared" si="101"/>
        <v>90.744101633393825</v>
      </c>
      <c r="P1648" s="7">
        <f t="shared" si="102"/>
        <v>1143.5</v>
      </c>
      <c r="Q1648" t="str">
        <f t="shared" si="103"/>
        <v>music</v>
      </c>
      <c r="R1648" t="str">
        <f t="shared" si="100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9">
        <f t="shared" si="101"/>
        <v>95.492742551566081</v>
      </c>
      <c r="P1649" s="7">
        <f t="shared" si="102"/>
        <v>2641</v>
      </c>
      <c r="Q1649" t="str">
        <f t="shared" si="103"/>
        <v>music</v>
      </c>
      <c r="R1649" t="str">
        <f t="shared" si="100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9">
        <f t="shared" si="101"/>
        <v>79.833391183616797</v>
      </c>
      <c r="P1650" s="7">
        <f t="shared" si="102"/>
        <v>1485.5</v>
      </c>
      <c r="Q1650" t="str">
        <f t="shared" si="103"/>
        <v>music</v>
      </c>
      <c r="R1650" t="str">
        <f t="shared" si="100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9">
        <f t="shared" si="101"/>
        <v>99.415801356764064</v>
      </c>
      <c r="P1651" s="7">
        <f t="shared" si="102"/>
        <v>1951.665</v>
      </c>
      <c r="Q1651" t="str">
        <f t="shared" si="103"/>
        <v>music</v>
      </c>
      <c r="R1651" t="str">
        <f t="shared" si="100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9">
        <f t="shared" si="101"/>
        <v>70.646414694454251</v>
      </c>
      <c r="P1652" s="7">
        <f t="shared" si="102"/>
        <v>1431.5</v>
      </c>
      <c r="Q1652" t="str">
        <f t="shared" si="103"/>
        <v>music</v>
      </c>
      <c r="R1652" t="str">
        <f t="shared" si="100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9">
        <f t="shared" si="101"/>
        <v>99.255583126550874</v>
      </c>
      <c r="P1653" s="7">
        <f t="shared" si="102"/>
        <v>1017.5</v>
      </c>
      <c r="Q1653" t="str">
        <f t="shared" si="103"/>
        <v>music</v>
      </c>
      <c r="R1653" t="str">
        <f t="shared" si="100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9">
        <f t="shared" si="101"/>
        <v>99.337748344370851</v>
      </c>
      <c r="P1654" s="7">
        <f t="shared" si="102"/>
        <v>2300</v>
      </c>
      <c r="Q1654" t="str">
        <f t="shared" si="103"/>
        <v>music</v>
      </c>
      <c r="R1654" t="str">
        <f t="shared" si="100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9">
        <f t="shared" si="101"/>
        <v>57.395265120208641</v>
      </c>
      <c r="P1655" s="7">
        <f t="shared" si="102"/>
        <v>4439.76</v>
      </c>
      <c r="Q1655" t="str">
        <f t="shared" si="103"/>
        <v>music</v>
      </c>
      <c r="R1655" t="str">
        <f t="shared" si="100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9">
        <f t="shared" si="101"/>
        <v>83.396512509476878</v>
      </c>
      <c r="P1656" s="7">
        <f t="shared" si="102"/>
        <v>676.5</v>
      </c>
      <c r="Q1656" t="str">
        <f t="shared" si="103"/>
        <v>music</v>
      </c>
      <c r="R1656" t="str">
        <f t="shared" si="100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9">
        <f t="shared" si="101"/>
        <v>69.99533364442371</v>
      </c>
      <c r="P1657" s="7">
        <f t="shared" si="102"/>
        <v>1095.5</v>
      </c>
      <c r="Q1657" t="str">
        <f t="shared" si="103"/>
        <v>music</v>
      </c>
      <c r="R1657" t="str">
        <f t="shared" si="100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9">
        <f t="shared" si="101"/>
        <v>99.666184725293419</v>
      </c>
      <c r="P1658" s="7">
        <f t="shared" si="102"/>
        <v>3786.56</v>
      </c>
      <c r="Q1658" t="str">
        <f t="shared" si="103"/>
        <v>music</v>
      </c>
      <c r="R1658" t="str">
        <f t="shared" si="100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9">
        <f t="shared" si="101"/>
        <v>95.298178470616719</v>
      </c>
      <c r="P1659" s="7">
        <f t="shared" si="102"/>
        <v>13227.225</v>
      </c>
      <c r="Q1659" t="str">
        <f t="shared" si="103"/>
        <v>music</v>
      </c>
      <c r="R1659" t="str">
        <f t="shared" si="100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9">
        <f t="shared" si="101"/>
        <v>75.623897151499875</v>
      </c>
      <c r="P1660" s="7">
        <f t="shared" si="102"/>
        <v>4020.5</v>
      </c>
      <c r="Q1660" t="str">
        <f t="shared" si="103"/>
        <v>music</v>
      </c>
      <c r="R1660" t="str">
        <f t="shared" si="100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9">
        <f t="shared" si="101"/>
        <v>88.652482269503537</v>
      </c>
      <c r="P1661" s="7">
        <f t="shared" si="102"/>
        <v>304.5</v>
      </c>
      <c r="Q1661" t="str">
        <f t="shared" si="103"/>
        <v>music</v>
      </c>
      <c r="R1661" t="str">
        <f t="shared" si="100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9">
        <f t="shared" si="101"/>
        <v>7.976071784646062</v>
      </c>
      <c r="P1662" s="7">
        <f t="shared" si="102"/>
        <v>519.5</v>
      </c>
      <c r="Q1662" t="str">
        <f t="shared" si="103"/>
        <v>music</v>
      </c>
      <c r="R1662" t="str">
        <f t="shared" si="100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9">
        <f t="shared" si="101"/>
        <v>97.554951839960481</v>
      </c>
      <c r="P1663" s="7">
        <f t="shared" si="102"/>
        <v>4099.5</v>
      </c>
      <c r="Q1663" t="str">
        <f t="shared" si="103"/>
        <v>music</v>
      </c>
      <c r="R1663" t="str">
        <f t="shared" si="100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9">
        <f t="shared" si="101"/>
        <v>97.430276458409452</v>
      </c>
      <c r="P1664" s="7">
        <f t="shared" si="102"/>
        <v>4136.5</v>
      </c>
      <c r="Q1664" t="str">
        <f t="shared" si="103"/>
        <v>music</v>
      </c>
      <c r="R1664" t="str">
        <f t="shared" si="100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9">
        <f t="shared" si="101"/>
        <v>92.592592592592595</v>
      </c>
      <c r="P1665" s="7">
        <f t="shared" si="102"/>
        <v>556</v>
      </c>
      <c r="Q1665" t="str">
        <f t="shared" si="103"/>
        <v>music</v>
      </c>
      <c r="R1665" t="str">
        <f t="shared" si="100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9">
        <f t="shared" si="101"/>
        <v>81.693473018279732</v>
      </c>
      <c r="P1666" s="7">
        <f t="shared" si="102"/>
        <v>1574.61</v>
      </c>
      <c r="Q1666" t="str">
        <f t="shared" si="103"/>
        <v>music</v>
      </c>
      <c r="R1666" t="str">
        <f t="shared" ref="R1666:R1729" si="104">RIGHT(N1666,LEN(N1666)-SEARCH("/",N1666))</f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9">
        <f t="shared" ref="O1667:O1730" si="105">IFERROR(D1667/E1667*100,0)</f>
        <v>83.712030614685489</v>
      </c>
      <c r="P1667" s="7">
        <f t="shared" ref="P1667:P1730" si="106">AVERAGE(L1667,E1667)</f>
        <v>2137</v>
      </c>
      <c r="Q1667" t="str">
        <f t="shared" ref="Q1667:Q1730" si="107">LEFT(N1667,FIND("/",N1667)-1)</f>
        <v>music</v>
      </c>
      <c r="R1667" t="str">
        <f t="shared" si="104"/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9">
        <f t="shared" si="105"/>
        <v>62.158130283441068</v>
      </c>
      <c r="P1668" s="7">
        <f t="shared" si="106"/>
        <v>2060</v>
      </c>
      <c r="Q1668" t="str">
        <f t="shared" si="107"/>
        <v>music</v>
      </c>
      <c r="R1668" t="str">
        <f t="shared" si="104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9">
        <f t="shared" si="105"/>
        <v>78.831439833062831</v>
      </c>
      <c r="P1669" s="7">
        <f t="shared" si="106"/>
        <v>2197.5</v>
      </c>
      <c r="Q1669" t="str">
        <f t="shared" si="107"/>
        <v>music</v>
      </c>
      <c r="R1669" t="str">
        <f t="shared" si="104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9">
        <f t="shared" si="105"/>
        <v>97.430276458409452</v>
      </c>
      <c r="P1670" s="7">
        <f t="shared" si="106"/>
        <v>4163.5</v>
      </c>
      <c r="Q1670" t="str">
        <f t="shared" si="107"/>
        <v>music</v>
      </c>
      <c r="R1670" t="str">
        <f t="shared" si="104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9">
        <f t="shared" si="105"/>
        <v>71.556350626118075</v>
      </c>
      <c r="P1671" s="7">
        <f t="shared" si="106"/>
        <v>1423.5</v>
      </c>
      <c r="Q1671" t="str">
        <f t="shared" si="107"/>
        <v>music</v>
      </c>
      <c r="R1671" t="str">
        <f t="shared" si="104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9">
        <f t="shared" si="105"/>
        <v>97.465886939571149</v>
      </c>
      <c r="P1672" s="7">
        <f t="shared" si="106"/>
        <v>524.5</v>
      </c>
      <c r="Q1672" t="str">
        <f t="shared" si="107"/>
        <v>music</v>
      </c>
      <c r="R1672" t="str">
        <f t="shared" si="104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9">
        <f t="shared" si="105"/>
        <v>99.331005676766964</v>
      </c>
      <c r="P1673" s="7">
        <f t="shared" si="106"/>
        <v>1045.2350000000001</v>
      </c>
      <c r="Q1673" t="str">
        <f t="shared" si="107"/>
        <v>music</v>
      </c>
      <c r="R1673" t="str">
        <f t="shared" si="104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9">
        <f t="shared" si="105"/>
        <v>88.541666666666657</v>
      </c>
      <c r="P1674" s="7">
        <f t="shared" si="106"/>
        <v>984.5</v>
      </c>
      <c r="Q1674" t="str">
        <f t="shared" si="107"/>
        <v>music</v>
      </c>
      <c r="R1674" t="str">
        <f t="shared" si="104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9">
        <f t="shared" si="105"/>
        <v>78.066914498141259</v>
      </c>
      <c r="P1675" s="7">
        <f t="shared" si="106"/>
        <v>1374.5</v>
      </c>
      <c r="Q1675" t="str">
        <f t="shared" si="107"/>
        <v>music</v>
      </c>
      <c r="R1675" t="str">
        <f t="shared" si="104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9">
        <f t="shared" si="105"/>
        <v>49.578582052553301</v>
      </c>
      <c r="P1676" s="7">
        <f t="shared" si="106"/>
        <v>5099</v>
      </c>
      <c r="Q1676" t="str">
        <f t="shared" si="107"/>
        <v>music</v>
      </c>
      <c r="R1676" t="str">
        <f t="shared" si="104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9">
        <f t="shared" si="105"/>
        <v>72.771729638470035</v>
      </c>
      <c r="P1677" s="7">
        <f t="shared" si="106"/>
        <v>704.08</v>
      </c>
      <c r="Q1677" t="str">
        <f t="shared" si="107"/>
        <v>music</v>
      </c>
      <c r="R1677" t="str">
        <f t="shared" si="104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9">
        <f t="shared" si="105"/>
        <v>86.705202312138724</v>
      </c>
      <c r="P1678" s="7">
        <f t="shared" si="106"/>
        <v>1751</v>
      </c>
      <c r="Q1678" t="str">
        <f t="shared" si="107"/>
        <v>music</v>
      </c>
      <c r="R1678" t="str">
        <f t="shared" si="104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9">
        <f t="shared" si="105"/>
        <v>89.552238805970148</v>
      </c>
      <c r="P1679" s="7">
        <f t="shared" si="106"/>
        <v>3371</v>
      </c>
      <c r="Q1679" t="str">
        <f t="shared" si="107"/>
        <v>music</v>
      </c>
      <c r="R1679" t="str">
        <f t="shared" si="104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9">
        <f t="shared" si="105"/>
        <v>84.459459459459467</v>
      </c>
      <c r="P1680" s="7">
        <f t="shared" si="106"/>
        <v>912.5</v>
      </c>
      <c r="Q1680" t="str">
        <f t="shared" si="107"/>
        <v>music</v>
      </c>
      <c r="R1680" t="str">
        <f t="shared" si="104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9">
        <f t="shared" si="105"/>
        <v>57.142857142857139</v>
      </c>
      <c r="P1681" s="7">
        <f t="shared" si="106"/>
        <v>1778</v>
      </c>
      <c r="Q1681" t="str">
        <f t="shared" si="107"/>
        <v>music</v>
      </c>
      <c r="R1681" t="str">
        <f t="shared" si="104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9">
        <f t="shared" si="105"/>
        <v>85.106382978723403</v>
      </c>
      <c r="P1682" s="7">
        <f t="shared" si="106"/>
        <v>600</v>
      </c>
      <c r="Q1682" t="str">
        <f t="shared" si="107"/>
        <v>music</v>
      </c>
      <c r="R1682" t="str">
        <f t="shared" si="104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9">
        <f t="shared" si="105"/>
        <v>98.59781768141012</v>
      </c>
      <c r="P1683" s="7">
        <f t="shared" si="106"/>
        <v>33404.19</v>
      </c>
      <c r="Q1683" t="str">
        <f t="shared" si="107"/>
        <v>music</v>
      </c>
      <c r="R1683" t="str">
        <f t="shared" si="104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9">
        <f t="shared" si="105"/>
        <v>0</v>
      </c>
      <c r="P1684" s="7">
        <f t="shared" si="106"/>
        <v>0</v>
      </c>
      <c r="Q1684" t="str">
        <f t="shared" si="107"/>
        <v>music</v>
      </c>
      <c r="R1684" t="str">
        <f t="shared" si="104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9">
        <f t="shared" si="105"/>
        <v>460.5263157894737</v>
      </c>
      <c r="P1685" s="7">
        <f t="shared" si="106"/>
        <v>385</v>
      </c>
      <c r="Q1685" t="str">
        <f t="shared" si="107"/>
        <v>music</v>
      </c>
      <c r="R1685" t="str">
        <f t="shared" si="104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9">
        <f t="shared" si="105"/>
        <v>91.638029782359681</v>
      </c>
      <c r="P1686" s="7">
        <f t="shared" si="106"/>
        <v>4415.5</v>
      </c>
      <c r="Q1686" t="str">
        <f t="shared" si="107"/>
        <v>music</v>
      </c>
      <c r="R1686" t="str">
        <f t="shared" si="104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9">
        <f t="shared" si="105"/>
        <v>97.222222222222214</v>
      </c>
      <c r="P1687" s="7">
        <f t="shared" si="106"/>
        <v>187.5</v>
      </c>
      <c r="Q1687" t="str">
        <f t="shared" si="107"/>
        <v>music</v>
      </c>
      <c r="R1687" t="str">
        <f t="shared" si="104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9">
        <f t="shared" si="105"/>
        <v>27777.777777777777</v>
      </c>
      <c r="P1688" s="7">
        <f t="shared" si="106"/>
        <v>9.5</v>
      </c>
      <c r="Q1688" t="str">
        <f t="shared" si="107"/>
        <v>music</v>
      </c>
      <c r="R1688" t="str">
        <f t="shared" si="104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9">
        <f t="shared" si="105"/>
        <v>320</v>
      </c>
      <c r="P1689" s="7">
        <f t="shared" si="106"/>
        <v>1582</v>
      </c>
      <c r="Q1689" t="str">
        <f t="shared" si="107"/>
        <v>music</v>
      </c>
      <c r="R1689" t="str">
        <f t="shared" si="104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9">
        <f t="shared" si="105"/>
        <v>225.73363431151245</v>
      </c>
      <c r="P1690" s="7">
        <f t="shared" si="106"/>
        <v>889.5</v>
      </c>
      <c r="Q1690" t="str">
        <f t="shared" si="107"/>
        <v>music</v>
      </c>
      <c r="R1690" t="str">
        <f t="shared" si="104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9">
        <f t="shared" si="105"/>
        <v>100</v>
      </c>
      <c r="P1691" s="7">
        <f t="shared" si="106"/>
        <v>1207</v>
      </c>
      <c r="Q1691" t="str">
        <f t="shared" si="107"/>
        <v>music</v>
      </c>
      <c r="R1691" t="str">
        <f t="shared" si="104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9">
        <f t="shared" si="105"/>
        <v>393.70078740157481</v>
      </c>
      <c r="P1692" s="7">
        <f t="shared" si="106"/>
        <v>323</v>
      </c>
      <c r="Q1692" t="str">
        <f t="shared" si="107"/>
        <v>music</v>
      </c>
      <c r="R1692" t="str">
        <f t="shared" si="104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9">
        <f t="shared" si="105"/>
        <v>298.74526986656042</v>
      </c>
      <c r="P1693" s="7">
        <f t="shared" si="106"/>
        <v>5040</v>
      </c>
      <c r="Q1693" t="str">
        <f t="shared" si="107"/>
        <v>music</v>
      </c>
      <c r="R1693" t="str">
        <f t="shared" si="104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9">
        <f t="shared" si="105"/>
        <v>209.20502092050208</v>
      </c>
      <c r="P1694" s="7">
        <f t="shared" si="106"/>
        <v>1202.5</v>
      </c>
      <c r="Q1694" t="str">
        <f t="shared" si="107"/>
        <v>music</v>
      </c>
      <c r="R1694" t="str">
        <f t="shared" si="104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9">
        <f t="shared" si="105"/>
        <v>1071.4285714285713</v>
      </c>
      <c r="P1695" s="7">
        <f t="shared" si="106"/>
        <v>144</v>
      </c>
      <c r="Q1695" t="str">
        <f t="shared" si="107"/>
        <v>music</v>
      </c>
      <c r="R1695" t="str">
        <f t="shared" si="104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9">
        <f t="shared" si="105"/>
        <v>200000</v>
      </c>
      <c r="P1696" s="7">
        <f t="shared" si="106"/>
        <v>3</v>
      </c>
      <c r="Q1696" t="str">
        <f t="shared" si="107"/>
        <v>music</v>
      </c>
      <c r="R1696" t="str">
        <f t="shared" si="104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9">
        <f t="shared" si="105"/>
        <v>854.09252669039142</v>
      </c>
      <c r="P1697" s="7">
        <f t="shared" si="106"/>
        <v>714</v>
      </c>
      <c r="Q1697" t="str">
        <f t="shared" si="107"/>
        <v>music</v>
      </c>
      <c r="R1697" t="str">
        <f t="shared" si="104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9">
        <f t="shared" si="105"/>
        <v>0</v>
      </c>
      <c r="P1698" s="7">
        <f t="shared" si="106"/>
        <v>0</v>
      </c>
      <c r="Q1698" t="str">
        <f t="shared" si="107"/>
        <v>music</v>
      </c>
      <c r="R1698" t="str">
        <f t="shared" si="104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9">
        <f t="shared" si="105"/>
        <v>494.85352335708626</v>
      </c>
      <c r="P1699" s="7">
        <f t="shared" si="106"/>
        <v>1274</v>
      </c>
      <c r="Q1699" t="str">
        <f t="shared" si="107"/>
        <v>music</v>
      </c>
      <c r="R1699" t="str">
        <f t="shared" si="104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9">
        <f t="shared" si="105"/>
        <v>0</v>
      </c>
      <c r="P1700" s="7">
        <f t="shared" si="106"/>
        <v>0</v>
      </c>
      <c r="Q1700" t="str">
        <f t="shared" si="107"/>
        <v>music</v>
      </c>
      <c r="R1700" t="str">
        <f t="shared" si="104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9">
        <f t="shared" si="105"/>
        <v>2363.4259259259261</v>
      </c>
      <c r="P1701" s="7">
        <f t="shared" si="106"/>
        <v>110</v>
      </c>
      <c r="Q1701" t="str">
        <f t="shared" si="107"/>
        <v>music</v>
      </c>
      <c r="R1701" t="str">
        <f t="shared" si="104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9">
        <f t="shared" si="105"/>
        <v>383.7298541826554</v>
      </c>
      <c r="P1702" s="7">
        <f t="shared" si="106"/>
        <v>2645.5</v>
      </c>
      <c r="Q1702" t="str">
        <f t="shared" si="107"/>
        <v>music</v>
      </c>
      <c r="R1702" t="str">
        <f t="shared" si="104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9">
        <f t="shared" si="105"/>
        <v>50500</v>
      </c>
      <c r="P1703" s="7">
        <f t="shared" si="106"/>
        <v>6</v>
      </c>
      <c r="Q1703" t="str">
        <f t="shared" si="107"/>
        <v>music</v>
      </c>
      <c r="R1703" t="str">
        <f t="shared" si="104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9">
        <f t="shared" si="105"/>
        <v>1650000</v>
      </c>
      <c r="P1704" s="7">
        <f t="shared" si="106"/>
        <v>1</v>
      </c>
      <c r="Q1704" t="str">
        <f t="shared" si="107"/>
        <v>music</v>
      </c>
      <c r="R1704" t="str">
        <f t="shared" si="104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9">
        <f t="shared" si="105"/>
        <v>9803.9215686274511</v>
      </c>
      <c r="P1705" s="7">
        <f t="shared" si="106"/>
        <v>26.5</v>
      </c>
      <c r="Q1705" t="str">
        <f t="shared" si="107"/>
        <v>music</v>
      </c>
      <c r="R1705" t="str">
        <f t="shared" si="104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9">
        <f t="shared" si="105"/>
        <v>153.60983102918587</v>
      </c>
      <c r="P1706" s="7">
        <f t="shared" si="106"/>
        <v>656.5</v>
      </c>
      <c r="Q1706" t="str">
        <f t="shared" si="107"/>
        <v>music</v>
      </c>
      <c r="R1706" t="str">
        <f t="shared" si="104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9">
        <f t="shared" si="105"/>
        <v>0</v>
      </c>
      <c r="P1707" s="7">
        <f t="shared" si="106"/>
        <v>0</v>
      </c>
      <c r="Q1707" t="str">
        <f t="shared" si="107"/>
        <v>music</v>
      </c>
      <c r="R1707" t="str">
        <f t="shared" si="104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9">
        <f t="shared" si="105"/>
        <v>0</v>
      </c>
      <c r="P1708" s="7">
        <f t="shared" si="106"/>
        <v>0</v>
      </c>
      <c r="Q1708" t="str">
        <f t="shared" si="107"/>
        <v>music</v>
      </c>
      <c r="R1708" t="str">
        <f t="shared" si="104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9">
        <f t="shared" si="105"/>
        <v>1026.6940451745381</v>
      </c>
      <c r="P1709" s="7">
        <f t="shared" si="106"/>
        <v>248</v>
      </c>
      <c r="Q1709" t="str">
        <f t="shared" si="107"/>
        <v>music</v>
      </c>
      <c r="R1709" t="str">
        <f t="shared" si="104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9">
        <f t="shared" si="105"/>
        <v>0</v>
      </c>
      <c r="P1710" s="7">
        <f t="shared" si="106"/>
        <v>0</v>
      </c>
      <c r="Q1710" t="str">
        <f t="shared" si="107"/>
        <v>music</v>
      </c>
      <c r="R1710" t="str">
        <f t="shared" si="104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9">
        <f t="shared" si="105"/>
        <v>2058.8235294117649</v>
      </c>
      <c r="P1711" s="7">
        <f t="shared" si="106"/>
        <v>44.5</v>
      </c>
      <c r="Q1711" t="str">
        <f t="shared" si="107"/>
        <v>music</v>
      </c>
      <c r="R1711" t="str">
        <f t="shared" si="104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9">
        <f t="shared" si="105"/>
        <v>14705.882352941177</v>
      </c>
      <c r="P1712" s="7">
        <f t="shared" si="106"/>
        <v>17.5</v>
      </c>
      <c r="Q1712" t="str">
        <f t="shared" si="107"/>
        <v>music</v>
      </c>
      <c r="R1712" t="str">
        <f t="shared" si="104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9">
        <f t="shared" si="105"/>
        <v>952.38095238095241</v>
      </c>
      <c r="P1713" s="7">
        <f t="shared" si="106"/>
        <v>526</v>
      </c>
      <c r="Q1713" t="str">
        <f t="shared" si="107"/>
        <v>music</v>
      </c>
      <c r="R1713" t="str">
        <f t="shared" si="104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9">
        <f t="shared" si="105"/>
        <v>0</v>
      </c>
      <c r="P1714" s="7">
        <f t="shared" si="106"/>
        <v>0</v>
      </c>
      <c r="Q1714" t="str">
        <f t="shared" si="107"/>
        <v>music</v>
      </c>
      <c r="R1714" t="str">
        <f t="shared" si="104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9">
        <f t="shared" si="105"/>
        <v>6000</v>
      </c>
      <c r="P1715" s="7">
        <f t="shared" si="106"/>
        <v>25.5</v>
      </c>
      <c r="Q1715" t="str">
        <f t="shared" si="107"/>
        <v>music</v>
      </c>
      <c r="R1715" t="str">
        <f t="shared" si="104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9">
        <f t="shared" si="105"/>
        <v>1270.9710218607017</v>
      </c>
      <c r="P1716" s="7">
        <f t="shared" si="106"/>
        <v>992</v>
      </c>
      <c r="Q1716" t="str">
        <f t="shared" si="107"/>
        <v>music</v>
      </c>
      <c r="R1716" t="str">
        <f t="shared" si="104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9">
        <f t="shared" si="105"/>
        <v>45454.545454545456</v>
      </c>
      <c r="P1717" s="7">
        <f t="shared" si="106"/>
        <v>6.5</v>
      </c>
      <c r="Q1717" t="str">
        <f t="shared" si="107"/>
        <v>music</v>
      </c>
      <c r="R1717" t="str">
        <f t="shared" si="104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9">
        <f t="shared" si="105"/>
        <v>1333.3333333333335</v>
      </c>
      <c r="P1718" s="7">
        <f t="shared" si="106"/>
        <v>76.5</v>
      </c>
      <c r="Q1718" t="str">
        <f t="shared" si="107"/>
        <v>music</v>
      </c>
      <c r="R1718" t="str">
        <f t="shared" si="104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9">
        <f t="shared" si="105"/>
        <v>234.05017921146953</v>
      </c>
      <c r="P1719" s="7">
        <f t="shared" si="106"/>
        <v>718</v>
      </c>
      <c r="Q1719" t="str">
        <f t="shared" si="107"/>
        <v>music</v>
      </c>
      <c r="R1719" t="str">
        <f t="shared" si="104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9">
        <f t="shared" si="105"/>
        <v>46666.666666666672</v>
      </c>
      <c r="P1720" s="7">
        <f t="shared" si="106"/>
        <v>38.5</v>
      </c>
      <c r="Q1720" t="str">
        <f t="shared" si="107"/>
        <v>music</v>
      </c>
      <c r="R1720" t="str">
        <f t="shared" si="104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9">
        <f t="shared" si="105"/>
        <v>11428.571428571429</v>
      </c>
      <c r="P1721" s="7">
        <f t="shared" si="106"/>
        <v>19</v>
      </c>
      <c r="Q1721" t="str">
        <f t="shared" si="107"/>
        <v>music</v>
      </c>
      <c r="R1721" t="str">
        <f t="shared" si="104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9">
        <f t="shared" si="105"/>
        <v>1777.7777777777778</v>
      </c>
      <c r="P1722" s="7">
        <f t="shared" si="106"/>
        <v>116.5</v>
      </c>
      <c r="Q1722" t="str">
        <f t="shared" si="107"/>
        <v>music</v>
      </c>
      <c r="R1722" t="str">
        <f t="shared" si="104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9">
        <f t="shared" si="105"/>
        <v>0</v>
      </c>
      <c r="P1723" s="7">
        <f t="shared" si="106"/>
        <v>0</v>
      </c>
      <c r="Q1723" t="str">
        <f t="shared" si="107"/>
        <v>music</v>
      </c>
      <c r="R1723" t="str">
        <f t="shared" si="104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9">
        <f t="shared" si="105"/>
        <v>288000</v>
      </c>
      <c r="P1724" s="7">
        <f t="shared" si="106"/>
        <v>1</v>
      </c>
      <c r="Q1724" t="str">
        <f t="shared" si="107"/>
        <v>music</v>
      </c>
      <c r="R1724" t="str">
        <f t="shared" si="104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9">
        <f t="shared" si="105"/>
        <v>1538.4615384615386</v>
      </c>
      <c r="P1725" s="7">
        <f t="shared" si="106"/>
        <v>326.5</v>
      </c>
      <c r="Q1725" t="str">
        <f t="shared" si="107"/>
        <v>music</v>
      </c>
      <c r="R1725" t="str">
        <f t="shared" si="104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9">
        <f t="shared" si="105"/>
        <v>17142.857142857141</v>
      </c>
      <c r="P1726" s="7">
        <f t="shared" si="106"/>
        <v>19.5</v>
      </c>
      <c r="Q1726" t="str">
        <f t="shared" si="107"/>
        <v>music</v>
      </c>
      <c r="R1726" t="str">
        <f t="shared" si="104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9">
        <f t="shared" si="105"/>
        <v>982.14285714285711</v>
      </c>
      <c r="P1727" s="7">
        <f t="shared" si="106"/>
        <v>284.5</v>
      </c>
      <c r="Q1727" t="str">
        <f t="shared" si="107"/>
        <v>music</v>
      </c>
      <c r="R1727" t="str">
        <f t="shared" si="104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9">
        <f t="shared" si="105"/>
        <v>295.9927140255009</v>
      </c>
      <c r="P1728" s="7">
        <f t="shared" si="106"/>
        <v>1106</v>
      </c>
      <c r="Q1728" t="str">
        <f t="shared" si="107"/>
        <v>music</v>
      </c>
      <c r="R1728" t="str">
        <f t="shared" si="104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9">
        <f t="shared" si="105"/>
        <v>300000</v>
      </c>
      <c r="P1729" s="7">
        <f t="shared" si="106"/>
        <v>1</v>
      </c>
      <c r="Q1729" t="str">
        <f t="shared" si="107"/>
        <v>music</v>
      </c>
      <c r="R1729" t="str">
        <f t="shared" si="104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9">
        <f t="shared" si="105"/>
        <v>146.19883040935673</v>
      </c>
      <c r="P1730" s="7">
        <f t="shared" si="106"/>
        <v>431</v>
      </c>
      <c r="Q1730" t="str">
        <f t="shared" si="107"/>
        <v>music</v>
      </c>
      <c r="R1730" t="str">
        <f t="shared" ref="R1730:R1793" si="108">RIGHT(N1730,LEN(N1730)-SEARCH("/",N1730))</f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9">
        <f t="shared" ref="O1731:O1794" si="109">IFERROR(D1731/E1731*100,0)</f>
        <v>0</v>
      </c>
      <c r="P1731" s="7">
        <f t="shared" ref="P1731:P1794" si="110">AVERAGE(L1731,E1731)</f>
        <v>0</v>
      </c>
      <c r="Q1731" t="str">
        <f t="shared" ref="Q1731:Q1794" si="111">LEFT(N1731,FIND("/",N1731)-1)</f>
        <v>music</v>
      </c>
      <c r="R1731" t="str">
        <f t="shared" si="108"/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9">
        <f t="shared" si="109"/>
        <v>0</v>
      </c>
      <c r="P1732" s="7">
        <f t="shared" si="110"/>
        <v>0</v>
      </c>
      <c r="Q1732" t="str">
        <f t="shared" si="111"/>
        <v>music</v>
      </c>
      <c r="R1732" t="str">
        <f t="shared" si="108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9">
        <f t="shared" si="109"/>
        <v>0</v>
      </c>
      <c r="P1733" s="7">
        <f t="shared" si="110"/>
        <v>0</v>
      </c>
      <c r="Q1733" t="str">
        <f t="shared" si="111"/>
        <v>music</v>
      </c>
      <c r="R1733" t="str">
        <f t="shared" si="108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9">
        <f t="shared" si="109"/>
        <v>0</v>
      </c>
      <c r="P1734" s="7">
        <f t="shared" si="110"/>
        <v>0</v>
      </c>
      <c r="Q1734" t="str">
        <f t="shared" si="111"/>
        <v>music</v>
      </c>
      <c r="R1734" t="str">
        <f t="shared" si="108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9">
        <f t="shared" si="109"/>
        <v>0</v>
      </c>
      <c r="P1735" s="7">
        <f t="shared" si="110"/>
        <v>0</v>
      </c>
      <c r="Q1735" t="str">
        <f t="shared" si="111"/>
        <v>music</v>
      </c>
      <c r="R1735" t="str">
        <f t="shared" si="108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9">
        <f t="shared" si="109"/>
        <v>450000</v>
      </c>
      <c r="P1736" s="7">
        <f t="shared" si="110"/>
        <v>1</v>
      </c>
      <c r="Q1736" t="str">
        <f t="shared" si="111"/>
        <v>music</v>
      </c>
      <c r="R1736" t="str">
        <f t="shared" si="108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9">
        <f t="shared" si="109"/>
        <v>909.09090909090912</v>
      </c>
      <c r="P1737" s="7">
        <f t="shared" si="110"/>
        <v>56</v>
      </c>
      <c r="Q1737" t="str">
        <f t="shared" si="111"/>
        <v>music</v>
      </c>
      <c r="R1737" t="str">
        <f t="shared" si="108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9">
        <f t="shared" si="109"/>
        <v>13636.363636363638</v>
      </c>
      <c r="P1738" s="7">
        <f t="shared" si="110"/>
        <v>11.5</v>
      </c>
      <c r="Q1738" t="str">
        <f t="shared" si="111"/>
        <v>music</v>
      </c>
      <c r="R1738" t="str">
        <f t="shared" si="108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9">
        <f t="shared" si="109"/>
        <v>470.58823529411768</v>
      </c>
      <c r="P1739" s="7">
        <f t="shared" si="110"/>
        <v>432.5</v>
      </c>
      <c r="Q1739" t="str">
        <f t="shared" si="111"/>
        <v>music</v>
      </c>
      <c r="R1739" t="str">
        <f t="shared" si="108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9">
        <f t="shared" si="109"/>
        <v>25000</v>
      </c>
      <c r="P1740" s="7">
        <f t="shared" si="110"/>
        <v>10.5</v>
      </c>
      <c r="Q1740" t="str">
        <f t="shared" si="111"/>
        <v>music</v>
      </c>
      <c r="R1740" t="str">
        <f t="shared" si="108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9">
        <f t="shared" si="109"/>
        <v>100000</v>
      </c>
      <c r="P1741" s="7">
        <f t="shared" si="110"/>
        <v>1</v>
      </c>
      <c r="Q1741" t="str">
        <f t="shared" si="111"/>
        <v>music</v>
      </c>
      <c r="R1741" t="str">
        <f t="shared" si="108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9">
        <f t="shared" si="109"/>
        <v>0</v>
      </c>
      <c r="P1742" s="7">
        <f t="shared" si="110"/>
        <v>0</v>
      </c>
      <c r="Q1742" t="str">
        <f t="shared" si="111"/>
        <v>music</v>
      </c>
      <c r="R1742" t="str">
        <f t="shared" si="108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9">
        <f t="shared" si="109"/>
        <v>90.225563909774436</v>
      </c>
      <c r="P1743" s="7">
        <f t="shared" si="110"/>
        <v>691</v>
      </c>
      <c r="Q1743" t="str">
        <f t="shared" si="111"/>
        <v>photography</v>
      </c>
      <c r="R1743" t="str">
        <f t="shared" si="108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9">
        <f t="shared" si="109"/>
        <v>91.954022988505741</v>
      </c>
      <c r="P1744" s="7">
        <f t="shared" si="110"/>
        <v>1104.5</v>
      </c>
      <c r="Q1744" t="str">
        <f t="shared" si="111"/>
        <v>photography</v>
      </c>
      <c r="R1744" t="str">
        <f t="shared" si="108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9">
        <f t="shared" si="109"/>
        <v>99.585062240663902</v>
      </c>
      <c r="P1745" s="7">
        <f t="shared" si="110"/>
        <v>3046</v>
      </c>
      <c r="Q1745" t="str">
        <f t="shared" si="111"/>
        <v>photography</v>
      </c>
      <c r="R1745" t="str">
        <f t="shared" si="108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9">
        <f t="shared" si="109"/>
        <v>84.420567920184183</v>
      </c>
      <c r="P1746" s="7">
        <f t="shared" si="110"/>
        <v>3292.5</v>
      </c>
      <c r="Q1746" t="str">
        <f t="shared" si="111"/>
        <v>photography</v>
      </c>
      <c r="R1746" t="str">
        <f t="shared" si="108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9">
        <f t="shared" si="109"/>
        <v>87.708307229670467</v>
      </c>
      <c r="P1747" s="7">
        <f t="shared" si="110"/>
        <v>4035</v>
      </c>
      <c r="Q1747" t="str">
        <f t="shared" si="111"/>
        <v>photography</v>
      </c>
      <c r="R1747" t="str">
        <f t="shared" si="108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9">
        <f t="shared" si="109"/>
        <v>67.5219446320054</v>
      </c>
      <c r="P1748" s="7">
        <f t="shared" si="110"/>
        <v>11161</v>
      </c>
      <c r="Q1748" t="str">
        <f t="shared" si="111"/>
        <v>photography</v>
      </c>
      <c r="R1748" t="str">
        <f t="shared" si="108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9">
        <f t="shared" si="109"/>
        <v>95.278424730044463</v>
      </c>
      <c r="P1749" s="7">
        <f t="shared" si="110"/>
        <v>4802.5</v>
      </c>
      <c r="Q1749" t="str">
        <f t="shared" si="111"/>
        <v>photography</v>
      </c>
      <c r="R1749" t="str">
        <f t="shared" si="108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9">
        <f t="shared" si="109"/>
        <v>76.953858466463515</v>
      </c>
      <c r="P1750" s="7">
        <f t="shared" si="110"/>
        <v>32577.5</v>
      </c>
      <c r="Q1750" t="str">
        <f t="shared" si="111"/>
        <v>photography</v>
      </c>
      <c r="R1750" t="str">
        <f t="shared" si="108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9">
        <f t="shared" si="109"/>
        <v>80.979815478828414</v>
      </c>
      <c r="P1751" s="7">
        <f t="shared" si="110"/>
        <v>6270.75</v>
      </c>
      <c r="Q1751" t="str">
        <f t="shared" si="111"/>
        <v>photography</v>
      </c>
      <c r="R1751" t="str">
        <f t="shared" si="108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9">
        <f t="shared" si="109"/>
        <v>49.59825414145422</v>
      </c>
      <c r="P1752" s="7">
        <f t="shared" si="110"/>
        <v>5103</v>
      </c>
      <c r="Q1752" t="str">
        <f t="shared" si="111"/>
        <v>photography</v>
      </c>
      <c r="R1752" t="str">
        <f t="shared" si="108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9">
        <f t="shared" si="109"/>
        <v>97.181729834791071</v>
      </c>
      <c r="P1753" s="7">
        <f t="shared" si="110"/>
        <v>5175.5</v>
      </c>
      <c r="Q1753" t="str">
        <f t="shared" si="111"/>
        <v>photography</v>
      </c>
      <c r="R1753" t="str">
        <f t="shared" si="108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9">
        <f t="shared" si="109"/>
        <v>38.436899423446505</v>
      </c>
      <c r="P1754" s="7">
        <f t="shared" si="110"/>
        <v>1606</v>
      </c>
      <c r="Q1754" t="str">
        <f t="shared" si="111"/>
        <v>photography</v>
      </c>
      <c r="R1754" t="str">
        <f t="shared" si="108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9">
        <f t="shared" si="109"/>
        <v>92.592592592592595</v>
      </c>
      <c r="P1755" s="7">
        <f t="shared" si="110"/>
        <v>8117.5</v>
      </c>
      <c r="Q1755" t="str">
        <f t="shared" si="111"/>
        <v>photography</v>
      </c>
      <c r="R1755" t="str">
        <f t="shared" si="108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9">
        <f t="shared" si="109"/>
        <v>90.473656200106447</v>
      </c>
      <c r="P1756" s="7">
        <f t="shared" si="110"/>
        <v>4742.5</v>
      </c>
      <c r="Q1756" t="str">
        <f t="shared" si="111"/>
        <v>photography</v>
      </c>
      <c r="R1756" t="str">
        <f t="shared" si="108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9">
        <f t="shared" si="109"/>
        <v>83.333333333333343</v>
      </c>
      <c r="P1757" s="7">
        <f t="shared" si="110"/>
        <v>17</v>
      </c>
      <c r="Q1757" t="str">
        <f t="shared" si="111"/>
        <v>photography</v>
      </c>
      <c r="R1757" t="str">
        <f t="shared" si="108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9">
        <f t="shared" si="109"/>
        <v>97.248744607115071</v>
      </c>
      <c r="P1758" s="7">
        <f t="shared" si="110"/>
        <v>2887.8</v>
      </c>
      <c r="Q1758" t="str">
        <f t="shared" si="111"/>
        <v>photography</v>
      </c>
      <c r="R1758" t="str">
        <f t="shared" si="108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9">
        <f t="shared" si="109"/>
        <v>86.206896551724128</v>
      </c>
      <c r="P1759" s="7">
        <f t="shared" si="110"/>
        <v>2907</v>
      </c>
      <c r="Q1759" t="str">
        <f t="shared" si="111"/>
        <v>photography</v>
      </c>
      <c r="R1759" t="str">
        <f t="shared" si="108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9">
        <f t="shared" si="109"/>
        <v>87.183958151700097</v>
      </c>
      <c r="P1760" s="7">
        <f t="shared" si="110"/>
        <v>587</v>
      </c>
      <c r="Q1760" t="str">
        <f t="shared" si="111"/>
        <v>photography</v>
      </c>
      <c r="R1760" t="str">
        <f t="shared" si="108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9">
        <f t="shared" si="109"/>
        <v>93.808630393996253</v>
      </c>
      <c r="P1761" s="7">
        <f t="shared" si="110"/>
        <v>2689.5</v>
      </c>
      <c r="Q1761" t="str">
        <f t="shared" si="111"/>
        <v>photography</v>
      </c>
      <c r="R1761" t="str">
        <f t="shared" si="108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9">
        <f t="shared" si="109"/>
        <v>60.444874274661508</v>
      </c>
      <c r="P1762" s="7">
        <f t="shared" si="110"/>
        <v>4187</v>
      </c>
      <c r="Q1762" t="str">
        <f t="shared" si="111"/>
        <v>photography</v>
      </c>
      <c r="R1762" t="str">
        <f t="shared" si="108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9">
        <f t="shared" si="109"/>
        <v>64.516129032258064</v>
      </c>
      <c r="P1763" s="7">
        <f t="shared" si="110"/>
        <v>79</v>
      </c>
      <c r="Q1763" t="str">
        <f t="shared" si="111"/>
        <v>photography</v>
      </c>
      <c r="R1763" t="str">
        <f t="shared" si="108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9">
        <f t="shared" si="109"/>
        <v>11.299435028248588</v>
      </c>
      <c r="P1764" s="7">
        <f t="shared" si="110"/>
        <v>455</v>
      </c>
      <c r="Q1764" t="str">
        <f t="shared" si="111"/>
        <v>photography</v>
      </c>
      <c r="R1764" t="str">
        <f t="shared" si="108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9">
        <f t="shared" si="109"/>
        <v>98.127402077030013</v>
      </c>
      <c r="P1765" s="7">
        <f t="shared" si="110"/>
        <v>6173.5</v>
      </c>
      <c r="Q1765" t="str">
        <f t="shared" si="111"/>
        <v>photography</v>
      </c>
      <c r="R1765" t="str">
        <f t="shared" si="108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9">
        <f t="shared" si="109"/>
        <v>510.20408163265307</v>
      </c>
      <c r="P1766" s="7">
        <f t="shared" si="110"/>
        <v>1097.5</v>
      </c>
      <c r="Q1766" t="str">
        <f t="shared" si="111"/>
        <v>photography</v>
      </c>
      <c r="R1766" t="str">
        <f t="shared" si="108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9">
        <f t="shared" si="109"/>
        <v>168.15811705957373</v>
      </c>
      <c r="P1767" s="7">
        <f t="shared" si="110"/>
        <v>3768.24</v>
      </c>
      <c r="Q1767" t="str">
        <f t="shared" si="111"/>
        <v>photography</v>
      </c>
      <c r="R1767" t="str">
        <f t="shared" si="108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9">
        <f t="shared" si="109"/>
        <v>0</v>
      </c>
      <c r="P1768" s="7">
        <f t="shared" si="110"/>
        <v>0</v>
      </c>
      <c r="Q1768" t="str">
        <f t="shared" si="111"/>
        <v>photography</v>
      </c>
      <c r="R1768" t="str">
        <f t="shared" si="108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9">
        <f t="shared" si="109"/>
        <v>218.72265966754156</v>
      </c>
      <c r="P1769" s="7">
        <f t="shared" si="110"/>
        <v>1162.5</v>
      </c>
      <c r="Q1769" t="str">
        <f t="shared" si="111"/>
        <v>photography</v>
      </c>
      <c r="R1769" t="str">
        <f t="shared" si="108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9">
        <f t="shared" si="109"/>
        <v>2673.7967914438505</v>
      </c>
      <c r="P1770" s="7">
        <f t="shared" si="110"/>
        <v>101</v>
      </c>
      <c r="Q1770" t="str">
        <f t="shared" si="111"/>
        <v>photography</v>
      </c>
      <c r="R1770" t="str">
        <f t="shared" si="108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9">
        <f t="shared" si="109"/>
        <v>3700.2775208140611</v>
      </c>
      <c r="P1771" s="7">
        <f t="shared" si="110"/>
        <v>551.5</v>
      </c>
      <c r="Q1771" t="str">
        <f t="shared" si="111"/>
        <v>photography</v>
      </c>
      <c r="R1771" t="str">
        <f t="shared" si="108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9">
        <f t="shared" si="109"/>
        <v>176.9464105156724</v>
      </c>
      <c r="P1772" s="7">
        <f t="shared" si="110"/>
        <v>6969</v>
      </c>
      <c r="Q1772" t="str">
        <f t="shared" si="111"/>
        <v>photography</v>
      </c>
      <c r="R1772" t="str">
        <f t="shared" si="108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9">
        <f t="shared" si="109"/>
        <v>469.27374301675979</v>
      </c>
      <c r="P1773" s="7">
        <f t="shared" si="110"/>
        <v>460</v>
      </c>
      <c r="Q1773" t="str">
        <f t="shared" si="111"/>
        <v>photography</v>
      </c>
      <c r="R1773" t="str">
        <f t="shared" si="108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9">
        <f t="shared" si="109"/>
        <v>641.02564102564111</v>
      </c>
      <c r="P1774" s="7">
        <f t="shared" si="110"/>
        <v>438.5</v>
      </c>
      <c r="Q1774" t="str">
        <f t="shared" si="111"/>
        <v>photography</v>
      </c>
      <c r="R1774" t="str">
        <f t="shared" si="108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9">
        <f t="shared" si="109"/>
        <v>1598.2951518380394</v>
      </c>
      <c r="P1775" s="7">
        <f t="shared" si="110"/>
        <v>948</v>
      </c>
      <c r="Q1775" t="str">
        <f t="shared" si="111"/>
        <v>photography</v>
      </c>
      <c r="R1775" t="str">
        <f t="shared" si="108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9">
        <f t="shared" si="109"/>
        <v>217.77003484320559</v>
      </c>
      <c r="P1776" s="7">
        <f t="shared" si="110"/>
        <v>580.5</v>
      </c>
      <c r="Q1776" t="str">
        <f t="shared" si="111"/>
        <v>photography</v>
      </c>
      <c r="R1776" t="str">
        <f t="shared" si="108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9">
        <f t="shared" si="109"/>
        <v>153.60620096417429</v>
      </c>
      <c r="P1777" s="7">
        <f t="shared" si="110"/>
        <v>10641</v>
      </c>
      <c r="Q1777" t="str">
        <f t="shared" si="111"/>
        <v>photography</v>
      </c>
      <c r="R1777" t="str">
        <f t="shared" si="108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9">
        <f t="shared" si="109"/>
        <v>1492.5373134328358</v>
      </c>
      <c r="P1778" s="7">
        <f t="shared" si="110"/>
        <v>169.5</v>
      </c>
      <c r="Q1778" t="str">
        <f t="shared" si="111"/>
        <v>photography</v>
      </c>
      <c r="R1778" t="str">
        <f t="shared" si="108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9">
        <f t="shared" si="109"/>
        <v>737.32718894009213</v>
      </c>
      <c r="P1779" s="7">
        <f t="shared" si="110"/>
        <v>330.5</v>
      </c>
      <c r="Q1779" t="str">
        <f t="shared" si="111"/>
        <v>photography</v>
      </c>
      <c r="R1779" t="str">
        <f t="shared" si="108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9">
        <f t="shared" si="109"/>
        <v>5025.1256281407041</v>
      </c>
      <c r="P1780" s="7">
        <f t="shared" si="110"/>
        <v>505</v>
      </c>
      <c r="Q1780" t="str">
        <f t="shared" si="111"/>
        <v>photography</v>
      </c>
      <c r="R1780" t="str">
        <f t="shared" si="108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9">
        <f t="shared" si="109"/>
        <v>275.96588058203713</v>
      </c>
      <c r="P1781" s="7">
        <f t="shared" si="110"/>
        <v>2012</v>
      </c>
      <c r="Q1781" t="str">
        <f t="shared" si="111"/>
        <v>photography</v>
      </c>
      <c r="R1781" t="str">
        <f t="shared" si="108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9">
        <f t="shared" si="109"/>
        <v>251.61452654533255</v>
      </c>
      <c r="P1782" s="7">
        <f t="shared" si="110"/>
        <v>6037.5</v>
      </c>
      <c r="Q1782" t="str">
        <f t="shared" si="111"/>
        <v>photography</v>
      </c>
      <c r="R1782" t="str">
        <f t="shared" si="108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9">
        <f t="shared" si="109"/>
        <v>388.14396612561751</v>
      </c>
      <c r="P1783" s="7">
        <f t="shared" si="110"/>
        <v>720.5</v>
      </c>
      <c r="Q1783" t="str">
        <f t="shared" si="111"/>
        <v>photography</v>
      </c>
      <c r="R1783" t="str">
        <f t="shared" si="108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9">
        <f t="shared" si="109"/>
        <v>645.51825894503872</v>
      </c>
      <c r="P1784" s="7">
        <f t="shared" si="110"/>
        <v>2749</v>
      </c>
      <c r="Q1784" t="str">
        <f t="shared" si="111"/>
        <v>photography</v>
      </c>
      <c r="R1784" t="str">
        <f t="shared" si="108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9">
        <f t="shared" si="109"/>
        <v>422.07449614857023</v>
      </c>
      <c r="P1785" s="7">
        <f t="shared" si="110"/>
        <v>4831</v>
      </c>
      <c r="Q1785" t="str">
        <f t="shared" si="111"/>
        <v>photography</v>
      </c>
      <c r="R1785" t="str">
        <f t="shared" si="108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9">
        <f t="shared" si="109"/>
        <v>251.50905432595573</v>
      </c>
      <c r="P1786" s="7">
        <f t="shared" si="110"/>
        <v>1010.5</v>
      </c>
      <c r="Q1786" t="str">
        <f t="shared" si="111"/>
        <v>photography</v>
      </c>
      <c r="R1786" t="str">
        <f t="shared" si="108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9">
        <f t="shared" si="109"/>
        <v>494.53946012775606</v>
      </c>
      <c r="P1787" s="7">
        <f t="shared" si="110"/>
        <v>2480.5</v>
      </c>
      <c r="Q1787" t="str">
        <f t="shared" si="111"/>
        <v>photography</v>
      </c>
      <c r="R1787" t="str">
        <f t="shared" si="108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9">
        <f t="shared" si="109"/>
        <v>209.94475138121547</v>
      </c>
      <c r="P1788" s="7">
        <f t="shared" si="110"/>
        <v>467</v>
      </c>
      <c r="Q1788" t="str">
        <f t="shared" si="111"/>
        <v>photography</v>
      </c>
      <c r="R1788" t="str">
        <f t="shared" si="108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9">
        <f t="shared" si="109"/>
        <v>652.31572080887145</v>
      </c>
      <c r="P1789" s="7">
        <f t="shared" si="110"/>
        <v>778.5</v>
      </c>
      <c r="Q1789" t="str">
        <f t="shared" si="111"/>
        <v>photography</v>
      </c>
      <c r="R1789" t="str">
        <f t="shared" si="108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9">
        <f t="shared" si="109"/>
        <v>7236.8421052631575</v>
      </c>
      <c r="P1790" s="7">
        <f t="shared" si="110"/>
        <v>40</v>
      </c>
      <c r="Q1790" t="str">
        <f t="shared" si="111"/>
        <v>photography</v>
      </c>
      <c r="R1790" t="str">
        <f t="shared" si="108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9">
        <f t="shared" si="109"/>
        <v>20000</v>
      </c>
      <c r="P1791" s="7">
        <f t="shared" si="110"/>
        <v>22</v>
      </c>
      <c r="Q1791" t="str">
        <f t="shared" si="111"/>
        <v>photography</v>
      </c>
      <c r="R1791" t="str">
        <f t="shared" si="108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9">
        <f t="shared" si="109"/>
        <v>2017.114914425428</v>
      </c>
      <c r="P1792" s="7">
        <f t="shared" si="110"/>
        <v>825.5</v>
      </c>
      <c r="Q1792" t="str">
        <f t="shared" si="111"/>
        <v>photography</v>
      </c>
      <c r="R1792" t="str">
        <f t="shared" si="108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9">
        <f t="shared" si="109"/>
        <v>2803.7383177570091</v>
      </c>
      <c r="P1793" s="7">
        <f t="shared" si="110"/>
        <v>55.5</v>
      </c>
      <c r="Q1793" t="str">
        <f t="shared" si="111"/>
        <v>photography</v>
      </c>
      <c r="R1793" t="str">
        <f t="shared" si="108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9">
        <f t="shared" si="109"/>
        <v>163.60185851711276</v>
      </c>
      <c r="P1794" s="7">
        <f t="shared" si="110"/>
        <v>7710</v>
      </c>
      <c r="Q1794" t="str">
        <f t="shared" si="111"/>
        <v>photography</v>
      </c>
      <c r="R1794" t="str">
        <f t="shared" ref="R1794:R1857" si="112">RIGHT(N1794,LEN(N1794)-SEARCH("/",N1794))</f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9">
        <f t="shared" ref="O1795:O1858" si="113">IFERROR(D1795/E1795*100,0)</f>
        <v>7500</v>
      </c>
      <c r="P1795" s="7">
        <f t="shared" ref="P1795:P1858" si="114">AVERAGE(L1795,E1795)</f>
        <v>21</v>
      </c>
      <c r="Q1795" t="str">
        <f t="shared" ref="Q1795:Q1858" si="115">LEFT(N1795,FIND("/",N1795)-1)</f>
        <v>photography</v>
      </c>
      <c r="R1795" t="str">
        <f t="shared" si="112"/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9">
        <f t="shared" si="113"/>
        <v>902.7081243731194</v>
      </c>
      <c r="P1796" s="7">
        <f t="shared" si="114"/>
        <v>507.5</v>
      </c>
      <c r="Q1796" t="str">
        <f t="shared" si="115"/>
        <v>photography</v>
      </c>
      <c r="R1796" t="str">
        <f t="shared" si="112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9">
        <f t="shared" si="113"/>
        <v>258.15969020837173</v>
      </c>
      <c r="P1797" s="7">
        <f t="shared" si="114"/>
        <v>5463.5</v>
      </c>
      <c r="Q1797" t="str">
        <f t="shared" si="115"/>
        <v>photography</v>
      </c>
      <c r="R1797" t="str">
        <f t="shared" si="112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9">
        <f t="shared" si="113"/>
        <v>453.46062052505971</v>
      </c>
      <c r="P1798" s="7">
        <f t="shared" si="114"/>
        <v>2138</v>
      </c>
      <c r="Q1798" t="str">
        <f t="shared" si="115"/>
        <v>photography</v>
      </c>
      <c r="R1798" t="str">
        <f t="shared" si="112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9">
        <f t="shared" si="113"/>
        <v>148.03849000740192</v>
      </c>
      <c r="P1799" s="7">
        <f t="shared" si="114"/>
        <v>3447.5</v>
      </c>
      <c r="Q1799" t="str">
        <f t="shared" si="115"/>
        <v>photography</v>
      </c>
      <c r="R1799" t="str">
        <f t="shared" si="112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9">
        <f t="shared" si="113"/>
        <v>733.27222731439042</v>
      </c>
      <c r="P1800" s="7">
        <f t="shared" si="114"/>
        <v>1109.5</v>
      </c>
      <c r="Q1800" t="str">
        <f t="shared" si="115"/>
        <v>photography</v>
      </c>
      <c r="R1800" t="str">
        <f t="shared" si="112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9">
        <f t="shared" si="113"/>
        <v>5728.1970499785193</v>
      </c>
      <c r="P1801" s="7">
        <f t="shared" si="114"/>
        <v>37.914999999999999</v>
      </c>
      <c r="Q1801" t="str">
        <f t="shared" si="115"/>
        <v>photography</v>
      </c>
      <c r="R1801" t="str">
        <f t="shared" si="112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9">
        <f t="shared" si="113"/>
        <v>489.00634249471454</v>
      </c>
      <c r="P1802" s="7">
        <f t="shared" si="114"/>
        <v>4786.5</v>
      </c>
      <c r="Q1802" t="str">
        <f t="shared" si="115"/>
        <v>photography</v>
      </c>
      <c r="R1802" t="str">
        <f t="shared" si="112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9">
        <f t="shared" si="113"/>
        <v>721.86836518046709</v>
      </c>
      <c r="P1803" s="7">
        <f t="shared" si="114"/>
        <v>1196</v>
      </c>
      <c r="Q1803" t="str">
        <f t="shared" si="115"/>
        <v>photography</v>
      </c>
      <c r="R1803" t="str">
        <f t="shared" si="112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9">
        <f t="shared" si="113"/>
        <v>206.24631703005304</v>
      </c>
      <c r="P1804" s="7">
        <f t="shared" si="114"/>
        <v>857.5</v>
      </c>
      <c r="Q1804" t="str">
        <f t="shared" si="115"/>
        <v>photography</v>
      </c>
      <c r="R1804" t="str">
        <f t="shared" si="112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9">
        <f t="shared" si="113"/>
        <v>324.67532467532465</v>
      </c>
      <c r="P1805" s="7">
        <f t="shared" si="114"/>
        <v>2732.5</v>
      </c>
      <c r="Q1805" t="str">
        <f t="shared" si="115"/>
        <v>photography</v>
      </c>
      <c r="R1805" t="str">
        <f t="shared" si="112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9">
        <f t="shared" si="113"/>
        <v>284.29933969185618</v>
      </c>
      <c r="P1806" s="7">
        <f t="shared" si="114"/>
        <v>2752</v>
      </c>
      <c r="Q1806" t="str">
        <f t="shared" si="115"/>
        <v>photography</v>
      </c>
      <c r="R1806" t="str">
        <f t="shared" si="112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9">
        <f t="shared" si="113"/>
        <v>274.69173483091197</v>
      </c>
      <c r="P1807" s="7">
        <f t="shared" si="114"/>
        <v>4156.5</v>
      </c>
      <c r="Q1807" t="str">
        <f t="shared" si="115"/>
        <v>photography</v>
      </c>
      <c r="R1807" t="str">
        <f t="shared" si="112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9">
        <f t="shared" si="113"/>
        <v>3384.0947546531302</v>
      </c>
      <c r="P1808" s="7">
        <f t="shared" si="114"/>
        <v>299.5</v>
      </c>
      <c r="Q1808" t="str">
        <f t="shared" si="115"/>
        <v>photography</v>
      </c>
      <c r="R1808" t="str">
        <f t="shared" si="112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9">
        <f t="shared" si="113"/>
        <v>904.15913200723332</v>
      </c>
      <c r="P1809" s="7">
        <f t="shared" si="114"/>
        <v>280.5</v>
      </c>
      <c r="Q1809" t="str">
        <f t="shared" si="115"/>
        <v>photography</v>
      </c>
      <c r="R1809" t="str">
        <f t="shared" si="112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9">
        <f t="shared" si="113"/>
        <v>241.50422632396067</v>
      </c>
      <c r="P1810" s="7">
        <f t="shared" si="114"/>
        <v>5845</v>
      </c>
      <c r="Q1810" t="str">
        <f t="shared" si="115"/>
        <v>photography</v>
      </c>
      <c r="R1810" t="str">
        <f t="shared" si="112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9">
        <f t="shared" si="113"/>
        <v>921.0526315789474</v>
      </c>
      <c r="P1811" s="7">
        <f t="shared" si="114"/>
        <v>194.5</v>
      </c>
      <c r="Q1811" t="str">
        <f t="shared" si="115"/>
        <v>photography</v>
      </c>
      <c r="R1811" t="str">
        <f t="shared" si="112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9">
        <f t="shared" si="113"/>
        <v>3000</v>
      </c>
      <c r="P1812" s="7">
        <f t="shared" si="114"/>
        <v>8.5</v>
      </c>
      <c r="Q1812" t="str">
        <f t="shared" si="115"/>
        <v>photography</v>
      </c>
      <c r="R1812" t="str">
        <f t="shared" si="112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9">
        <f t="shared" si="113"/>
        <v>135000</v>
      </c>
      <c r="P1813" s="7">
        <f t="shared" si="114"/>
        <v>33</v>
      </c>
      <c r="Q1813" t="str">
        <f t="shared" si="115"/>
        <v>photography</v>
      </c>
      <c r="R1813" t="str">
        <f t="shared" si="112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9">
        <f t="shared" si="113"/>
        <v>751.44508670520236</v>
      </c>
      <c r="P1814" s="7">
        <f t="shared" si="114"/>
        <v>444</v>
      </c>
      <c r="Q1814" t="str">
        <f t="shared" si="115"/>
        <v>photography</v>
      </c>
      <c r="R1814" t="str">
        <f t="shared" si="112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9">
        <f t="shared" si="113"/>
        <v>0</v>
      </c>
      <c r="P1815" s="7">
        <f t="shared" si="114"/>
        <v>0</v>
      </c>
      <c r="Q1815" t="str">
        <f t="shared" si="115"/>
        <v>photography</v>
      </c>
      <c r="R1815" t="str">
        <f t="shared" si="112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9">
        <f t="shared" si="113"/>
        <v>203.32090816672314</v>
      </c>
      <c r="P1816" s="7">
        <f t="shared" si="114"/>
        <v>3021</v>
      </c>
      <c r="Q1816" t="str">
        <f t="shared" si="115"/>
        <v>photography</v>
      </c>
      <c r="R1816" t="str">
        <f t="shared" si="112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9">
        <f t="shared" si="113"/>
        <v>0</v>
      </c>
      <c r="P1817" s="7">
        <f t="shared" si="114"/>
        <v>0</v>
      </c>
      <c r="Q1817" t="str">
        <f t="shared" si="115"/>
        <v>photography</v>
      </c>
      <c r="R1817" t="str">
        <f t="shared" si="112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9">
        <f t="shared" si="113"/>
        <v>4911.5913555992147</v>
      </c>
      <c r="P1818" s="7">
        <f t="shared" si="114"/>
        <v>257.5</v>
      </c>
      <c r="Q1818" t="str">
        <f t="shared" si="115"/>
        <v>photography</v>
      </c>
      <c r="R1818" t="str">
        <f t="shared" si="112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9">
        <f t="shared" si="113"/>
        <v>191.10308949994692</v>
      </c>
      <c r="P1819" s="7">
        <f t="shared" si="114"/>
        <v>4759.5</v>
      </c>
      <c r="Q1819" t="str">
        <f t="shared" si="115"/>
        <v>photography</v>
      </c>
      <c r="R1819" t="str">
        <f t="shared" si="112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9">
        <f t="shared" si="113"/>
        <v>0</v>
      </c>
      <c r="P1820" s="7">
        <f t="shared" si="114"/>
        <v>0</v>
      </c>
      <c r="Q1820" t="str">
        <f t="shared" si="115"/>
        <v>photography</v>
      </c>
      <c r="R1820" t="str">
        <f t="shared" si="112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9">
        <f t="shared" si="113"/>
        <v>4800</v>
      </c>
      <c r="P1821" s="7">
        <f t="shared" si="114"/>
        <v>14.5</v>
      </c>
      <c r="Q1821" t="str">
        <f t="shared" si="115"/>
        <v>photography</v>
      </c>
      <c r="R1821" t="str">
        <f t="shared" si="112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9">
        <f t="shared" si="113"/>
        <v>1523.1400117164617</v>
      </c>
      <c r="P1822" s="7">
        <f t="shared" si="114"/>
        <v>857.5</v>
      </c>
      <c r="Q1822" t="str">
        <f t="shared" si="115"/>
        <v>photography</v>
      </c>
      <c r="R1822" t="str">
        <f t="shared" si="112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9">
        <f t="shared" si="113"/>
        <v>74.134479946623173</v>
      </c>
      <c r="P1823" s="7">
        <f t="shared" si="114"/>
        <v>1714.625</v>
      </c>
      <c r="Q1823" t="str">
        <f t="shared" si="115"/>
        <v>music</v>
      </c>
      <c r="R1823" t="str">
        <f t="shared" si="112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9">
        <f t="shared" si="113"/>
        <v>100</v>
      </c>
      <c r="P1824" s="7">
        <f t="shared" si="114"/>
        <v>155.5</v>
      </c>
      <c r="Q1824" t="str">
        <f t="shared" si="115"/>
        <v>music</v>
      </c>
      <c r="R1824" t="str">
        <f t="shared" si="112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9">
        <f t="shared" si="113"/>
        <v>86.313193588162761</v>
      </c>
      <c r="P1825" s="7">
        <f t="shared" si="114"/>
        <v>422</v>
      </c>
      <c r="Q1825" t="str">
        <f t="shared" si="115"/>
        <v>music</v>
      </c>
      <c r="R1825" t="str">
        <f t="shared" si="112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9">
        <f t="shared" si="113"/>
        <v>99.933377748167885</v>
      </c>
      <c r="P1826" s="7">
        <f t="shared" si="114"/>
        <v>1521</v>
      </c>
      <c r="Q1826" t="str">
        <f t="shared" si="115"/>
        <v>music</v>
      </c>
      <c r="R1826" t="str">
        <f t="shared" si="112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9">
        <f t="shared" si="113"/>
        <v>95.192765349833408</v>
      </c>
      <c r="P1827" s="7">
        <f t="shared" si="114"/>
        <v>1075.5</v>
      </c>
      <c r="Q1827" t="str">
        <f t="shared" si="115"/>
        <v>music</v>
      </c>
      <c r="R1827" t="str">
        <f t="shared" si="112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9">
        <f t="shared" si="113"/>
        <v>99.009900990099013</v>
      </c>
      <c r="P1828" s="7">
        <f t="shared" si="114"/>
        <v>1029</v>
      </c>
      <c r="Q1828" t="str">
        <f t="shared" si="115"/>
        <v>music</v>
      </c>
      <c r="R1828" t="str">
        <f t="shared" si="112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9">
        <f t="shared" si="113"/>
        <v>99.341860176331792</v>
      </c>
      <c r="P1829" s="7">
        <f t="shared" si="114"/>
        <v>4074.5</v>
      </c>
      <c r="Q1829" t="str">
        <f t="shared" si="115"/>
        <v>music</v>
      </c>
      <c r="R1829" t="str">
        <f t="shared" si="112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9">
        <f t="shared" si="113"/>
        <v>99.840255591054316</v>
      </c>
      <c r="P1830" s="7">
        <f t="shared" si="114"/>
        <v>10040</v>
      </c>
      <c r="Q1830" t="str">
        <f t="shared" si="115"/>
        <v>music</v>
      </c>
      <c r="R1830" t="str">
        <f t="shared" si="112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9">
        <f t="shared" si="113"/>
        <v>59.994000599940001</v>
      </c>
      <c r="P1831" s="7">
        <f t="shared" si="114"/>
        <v>1266.625</v>
      </c>
      <c r="Q1831" t="str">
        <f t="shared" si="115"/>
        <v>music</v>
      </c>
      <c r="R1831" t="str">
        <f t="shared" si="112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9">
        <f t="shared" si="113"/>
        <v>98.489822718319104</v>
      </c>
      <c r="P1832" s="7">
        <f t="shared" si="114"/>
        <v>7728</v>
      </c>
      <c r="Q1832" t="str">
        <f t="shared" si="115"/>
        <v>music</v>
      </c>
      <c r="R1832" t="str">
        <f t="shared" si="112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9">
        <f t="shared" si="113"/>
        <v>97.087378640776706</v>
      </c>
      <c r="P1833" s="7">
        <f t="shared" si="114"/>
        <v>522</v>
      </c>
      <c r="Q1833" t="str">
        <f t="shared" si="115"/>
        <v>music</v>
      </c>
      <c r="R1833" t="str">
        <f t="shared" si="112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9">
        <f t="shared" si="113"/>
        <v>70</v>
      </c>
      <c r="P1834" s="7">
        <f t="shared" si="114"/>
        <v>260</v>
      </c>
      <c r="Q1834" t="str">
        <f t="shared" si="115"/>
        <v>music</v>
      </c>
      <c r="R1834" t="str">
        <f t="shared" si="112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9">
        <f t="shared" si="113"/>
        <v>38.095238095238095</v>
      </c>
      <c r="P1835" s="7">
        <f t="shared" si="114"/>
        <v>537.5</v>
      </c>
      <c r="Q1835" t="str">
        <f t="shared" si="115"/>
        <v>music</v>
      </c>
      <c r="R1835" t="str">
        <f t="shared" si="112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9">
        <f t="shared" si="113"/>
        <v>84.70986869970352</v>
      </c>
      <c r="P1836" s="7">
        <f t="shared" si="114"/>
        <v>5947.5</v>
      </c>
      <c r="Q1836" t="str">
        <f t="shared" si="115"/>
        <v>music</v>
      </c>
      <c r="R1836" t="str">
        <f t="shared" si="112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9">
        <f t="shared" si="113"/>
        <v>96.15384615384616</v>
      </c>
      <c r="P1837" s="7">
        <f t="shared" si="114"/>
        <v>265.5</v>
      </c>
      <c r="Q1837" t="str">
        <f t="shared" si="115"/>
        <v>music</v>
      </c>
      <c r="R1837" t="str">
        <f t="shared" si="112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9">
        <f t="shared" si="113"/>
        <v>49.915144254766894</v>
      </c>
      <c r="P1838" s="7">
        <f t="shared" si="114"/>
        <v>5036</v>
      </c>
      <c r="Q1838" t="str">
        <f t="shared" si="115"/>
        <v>music</v>
      </c>
      <c r="R1838" t="str">
        <f t="shared" si="112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9">
        <f t="shared" si="113"/>
        <v>32.590983161325369</v>
      </c>
      <c r="P1839" s="7">
        <f t="shared" si="114"/>
        <v>935.5</v>
      </c>
      <c r="Q1839" t="str">
        <f t="shared" si="115"/>
        <v>music</v>
      </c>
      <c r="R1839" t="str">
        <f t="shared" si="112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9">
        <f t="shared" si="113"/>
        <v>99.851221679697261</v>
      </c>
      <c r="P1840" s="7">
        <f t="shared" si="114"/>
        <v>514.745</v>
      </c>
      <c r="Q1840" t="str">
        <f t="shared" si="115"/>
        <v>music</v>
      </c>
      <c r="R1840" t="str">
        <f t="shared" si="112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9">
        <f t="shared" si="113"/>
        <v>48.709206039941549</v>
      </c>
      <c r="P1841" s="7">
        <f t="shared" si="114"/>
        <v>1049</v>
      </c>
      <c r="Q1841" t="str">
        <f t="shared" si="115"/>
        <v>music</v>
      </c>
      <c r="R1841" t="str">
        <f t="shared" si="112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9">
        <f t="shared" si="113"/>
        <v>91.83673469387756</v>
      </c>
      <c r="P1842" s="7">
        <f t="shared" si="114"/>
        <v>496.5</v>
      </c>
      <c r="Q1842" t="str">
        <f t="shared" si="115"/>
        <v>music</v>
      </c>
      <c r="R1842" t="str">
        <f t="shared" si="112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9">
        <f t="shared" si="113"/>
        <v>98.280098280098287</v>
      </c>
      <c r="P1843" s="7">
        <f t="shared" si="114"/>
        <v>1037.5</v>
      </c>
      <c r="Q1843" t="str">
        <f t="shared" si="115"/>
        <v>music</v>
      </c>
      <c r="R1843" t="str">
        <f t="shared" si="112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9">
        <f t="shared" si="113"/>
        <v>79.840319361277452</v>
      </c>
      <c r="P1844" s="7">
        <f t="shared" si="114"/>
        <v>1263</v>
      </c>
      <c r="Q1844" t="str">
        <f t="shared" si="115"/>
        <v>music</v>
      </c>
      <c r="R1844" t="str">
        <f t="shared" si="112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9">
        <f t="shared" si="113"/>
        <v>80.641194263830556</v>
      </c>
      <c r="P1845" s="7">
        <f t="shared" si="114"/>
        <v>6267.3050000000003</v>
      </c>
      <c r="Q1845" t="str">
        <f t="shared" si="115"/>
        <v>music</v>
      </c>
      <c r="R1845" t="str">
        <f t="shared" si="112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9">
        <f t="shared" si="113"/>
        <v>98.619329388560161</v>
      </c>
      <c r="P1846" s="7">
        <f t="shared" si="114"/>
        <v>770.5</v>
      </c>
      <c r="Q1846" t="str">
        <f t="shared" si="115"/>
        <v>music</v>
      </c>
      <c r="R1846" t="str">
        <f t="shared" si="112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9">
        <f t="shared" si="113"/>
        <v>100</v>
      </c>
      <c r="P1847" s="7">
        <f t="shared" si="114"/>
        <v>509.5</v>
      </c>
      <c r="Q1847" t="str">
        <f t="shared" si="115"/>
        <v>music</v>
      </c>
      <c r="R1847" t="str">
        <f t="shared" si="112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9">
        <f t="shared" si="113"/>
        <v>72.502295906037034</v>
      </c>
      <c r="P1848" s="7">
        <f t="shared" si="114"/>
        <v>10449</v>
      </c>
      <c r="Q1848" t="str">
        <f t="shared" si="115"/>
        <v>music</v>
      </c>
      <c r="R1848" t="str">
        <f t="shared" si="112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9">
        <f t="shared" si="113"/>
        <v>82.726671078755786</v>
      </c>
      <c r="P1849" s="7">
        <f t="shared" si="114"/>
        <v>1530</v>
      </c>
      <c r="Q1849" t="str">
        <f t="shared" si="115"/>
        <v>music</v>
      </c>
      <c r="R1849" t="str">
        <f t="shared" si="112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9">
        <f t="shared" si="113"/>
        <v>93.13877677739832</v>
      </c>
      <c r="P1850" s="7">
        <f t="shared" si="114"/>
        <v>1622.5</v>
      </c>
      <c r="Q1850" t="str">
        <f t="shared" si="115"/>
        <v>music</v>
      </c>
      <c r="R1850" t="str">
        <f t="shared" si="112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9">
        <f t="shared" si="113"/>
        <v>99.667774086378742</v>
      </c>
      <c r="P1851" s="7">
        <f t="shared" si="114"/>
        <v>154.5</v>
      </c>
      <c r="Q1851" t="str">
        <f t="shared" si="115"/>
        <v>music</v>
      </c>
      <c r="R1851" t="str">
        <f t="shared" si="112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9">
        <f t="shared" si="113"/>
        <v>98.500601948123006</v>
      </c>
      <c r="P1852" s="7">
        <f t="shared" si="114"/>
        <v>4658</v>
      </c>
      <c r="Q1852" t="str">
        <f t="shared" si="115"/>
        <v>music</v>
      </c>
      <c r="R1852" t="str">
        <f t="shared" si="112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9">
        <f t="shared" si="113"/>
        <v>99.923136049192934</v>
      </c>
      <c r="P1853" s="7">
        <f t="shared" si="114"/>
        <v>663.5</v>
      </c>
      <c r="Q1853" t="str">
        <f t="shared" si="115"/>
        <v>music</v>
      </c>
      <c r="R1853" t="str">
        <f t="shared" si="112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9">
        <f t="shared" si="113"/>
        <v>85.494442861214026</v>
      </c>
      <c r="P1854" s="7">
        <f t="shared" si="114"/>
        <v>8838</v>
      </c>
      <c r="Q1854" t="str">
        <f t="shared" si="115"/>
        <v>music</v>
      </c>
      <c r="R1854" t="str">
        <f t="shared" si="112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9">
        <f t="shared" si="113"/>
        <v>98.159509202453989</v>
      </c>
      <c r="P1855" s="7">
        <f t="shared" si="114"/>
        <v>414.5</v>
      </c>
      <c r="Q1855" t="str">
        <f t="shared" si="115"/>
        <v>music</v>
      </c>
      <c r="R1855" t="str">
        <f t="shared" si="112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9">
        <f t="shared" si="113"/>
        <v>97.920495086023166</v>
      </c>
      <c r="P1856" s="7">
        <f t="shared" si="114"/>
        <v>7746.2749999999996</v>
      </c>
      <c r="Q1856" t="str">
        <f t="shared" si="115"/>
        <v>music</v>
      </c>
      <c r="R1856" t="str">
        <f t="shared" si="112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9">
        <f t="shared" si="113"/>
        <v>64.910208780904682</v>
      </c>
      <c r="P1857" s="7">
        <f t="shared" si="114"/>
        <v>6835.58</v>
      </c>
      <c r="Q1857" t="str">
        <f t="shared" si="115"/>
        <v>music</v>
      </c>
      <c r="R1857" t="str">
        <f t="shared" si="112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9">
        <f t="shared" si="113"/>
        <v>98.76543209876543</v>
      </c>
      <c r="P1858" s="7">
        <f t="shared" si="114"/>
        <v>1031.5</v>
      </c>
      <c r="Q1858" t="str">
        <f t="shared" si="115"/>
        <v>music</v>
      </c>
      <c r="R1858" t="str">
        <f t="shared" ref="R1858:R1921" si="116">RIGHT(N1858,LEN(N1858)-SEARCH("/",N1858))</f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9">
        <f t="shared" ref="O1859:O1922" si="117">IFERROR(D1859/E1859*100,0)</f>
        <v>100</v>
      </c>
      <c r="P1859" s="7">
        <f t="shared" ref="P1859:P1922" si="118">AVERAGE(L1859,E1859)</f>
        <v>1511</v>
      </c>
      <c r="Q1859" t="str">
        <f t="shared" ref="Q1859:Q1922" si="119">LEFT(N1859,FIND("/",N1859)-1)</f>
        <v>music</v>
      </c>
      <c r="R1859" t="str">
        <f t="shared" si="116"/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9">
        <f t="shared" si="117"/>
        <v>91.955706730888593</v>
      </c>
      <c r="P1860" s="7">
        <f t="shared" si="118"/>
        <v>3095.2750000000001</v>
      </c>
      <c r="Q1860" t="str">
        <f t="shared" si="119"/>
        <v>music</v>
      </c>
      <c r="R1860" t="str">
        <f t="shared" si="116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9">
        <f t="shared" si="117"/>
        <v>75.853350189633375</v>
      </c>
      <c r="P1861" s="7">
        <f t="shared" si="118"/>
        <v>2005.5</v>
      </c>
      <c r="Q1861" t="str">
        <f t="shared" si="119"/>
        <v>music</v>
      </c>
      <c r="R1861" t="str">
        <f t="shared" si="116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9">
        <f t="shared" si="117"/>
        <v>74.925074925074924</v>
      </c>
      <c r="P1862" s="7">
        <f t="shared" si="118"/>
        <v>510</v>
      </c>
      <c r="Q1862" t="str">
        <f t="shared" si="119"/>
        <v>music</v>
      </c>
      <c r="R1862" t="str">
        <f t="shared" si="116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9">
        <f t="shared" si="117"/>
        <v>0</v>
      </c>
      <c r="P1863" s="7">
        <f t="shared" si="118"/>
        <v>0</v>
      </c>
      <c r="Q1863" t="str">
        <f t="shared" si="119"/>
        <v>games</v>
      </c>
      <c r="R1863" t="str">
        <f t="shared" si="116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9">
        <f t="shared" si="117"/>
        <v>1237.1134020618558</v>
      </c>
      <c r="P1864" s="7">
        <f t="shared" si="118"/>
        <v>735.5</v>
      </c>
      <c r="Q1864" t="str">
        <f t="shared" si="119"/>
        <v>games</v>
      </c>
      <c r="R1864" t="str">
        <f t="shared" si="116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9">
        <f t="shared" si="117"/>
        <v>25000</v>
      </c>
      <c r="P1865" s="7">
        <f t="shared" si="118"/>
        <v>6</v>
      </c>
      <c r="Q1865" t="str">
        <f t="shared" si="119"/>
        <v>games</v>
      </c>
      <c r="R1865" t="str">
        <f t="shared" si="116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9">
        <f t="shared" si="117"/>
        <v>233.14203730272598</v>
      </c>
      <c r="P1866" s="7">
        <f t="shared" si="118"/>
        <v>1418</v>
      </c>
      <c r="Q1866" t="str">
        <f t="shared" si="119"/>
        <v>games</v>
      </c>
      <c r="R1866" t="str">
        <f t="shared" si="116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9">
        <f t="shared" si="117"/>
        <v>2750000</v>
      </c>
      <c r="P1867" s="7">
        <f t="shared" si="118"/>
        <v>3</v>
      </c>
      <c r="Q1867" t="str">
        <f t="shared" si="119"/>
        <v>games</v>
      </c>
      <c r="R1867" t="str">
        <f t="shared" si="116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9">
        <f t="shared" si="117"/>
        <v>20000</v>
      </c>
      <c r="P1868" s="7">
        <f t="shared" si="118"/>
        <v>63.5</v>
      </c>
      <c r="Q1868" t="str">
        <f t="shared" si="119"/>
        <v>games</v>
      </c>
      <c r="R1868" t="str">
        <f t="shared" si="116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9">
        <f t="shared" si="117"/>
        <v>200000</v>
      </c>
      <c r="P1869" s="7">
        <f t="shared" si="118"/>
        <v>5.5</v>
      </c>
      <c r="Q1869" t="str">
        <f t="shared" si="119"/>
        <v>games</v>
      </c>
      <c r="R1869" t="str">
        <f t="shared" si="116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9">
        <f t="shared" si="117"/>
        <v>2054.2317173377155</v>
      </c>
      <c r="P1870" s="7">
        <f t="shared" si="118"/>
        <v>617</v>
      </c>
      <c r="Q1870" t="str">
        <f t="shared" si="119"/>
        <v>games</v>
      </c>
      <c r="R1870" t="str">
        <f t="shared" si="116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9">
        <f t="shared" si="117"/>
        <v>0</v>
      </c>
      <c r="P1871" s="7">
        <f t="shared" si="118"/>
        <v>0</v>
      </c>
      <c r="Q1871" t="str">
        <f t="shared" si="119"/>
        <v>games</v>
      </c>
      <c r="R1871" t="str">
        <f t="shared" si="116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9">
        <f t="shared" si="117"/>
        <v>969.52908587257627</v>
      </c>
      <c r="P1872" s="7">
        <f t="shared" si="118"/>
        <v>186</v>
      </c>
      <c r="Q1872" t="str">
        <f t="shared" si="119"/>
        <v>games</v>
      </c>
      <c r="R1872" t="str">
        <f t="shared" si="116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9">
        <f t="shared" si="117"/>
        <v>139.30561508786968</v>
      </c>
      <c r="P1873" s="7">
        <f t="shared" si="118"/>
        <v>2380.5</v>
      </c>
      <c r="Q1873" t="str">
        <f t="shared" si="119"/>
        <v>games</v>
      </c>
      <c r="R1873" t="str">
        <f t="shared" si="116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9">
        <f t="shared" si="117"/>
        <v>9433.9622641509432</v>
      </c>
      <c r="P1874" s="7">
        <f t="shared" si="118"/>
        <v>112.5</v>
      </c>
      <c r="Q1874" t="str">
        <f t="shared" si="119"/>
        <v>games</v>
      </c>
      <c r="R1874" t="str">
        <f t="shared" si="116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9">
        <f t="shared" si="117"/>
        <v>22222.222222222223</v>
      </c>
      <c r="P1875" s="7">
        <f t="shared" si="118"/>
        <v>19</v>
      </c>
      <c r="Q1875" t="str">
        <f t="shared" si="119"/>
        <v>games</v>
      </c>
      <c r="R1875" t="str">
        <f t="shared" si="116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9">
        <f t="shared" si="117"/>
        <v>615384.61538461538</v>
      </c>
      <c r="P1876" s="7">
        <f t="shared" si="118"/>
        <v>14</v>
      </c>
      <c r="Q1876" t="str">
        <f t="shared" si="119"/>
        <v>games</v>
      </c>
      <c r="R1876" t="str">
        <f t="shared" si="116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9">
        <f t="shared" si="117"/>
        <v>19607.843137254902</v>
      </c>
      <c r="P1877" s="7">
        <f t="shared" si="118"/>
        <v>27</v>
      </c>
      <c r="Q1877" t="str">
        <f t="shared" si="119"/>
        <v>games</v>
      </c>
      <c r="R1877" t="str">
        <f t="shared" si="116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9">
        <f t="shared" si="117"/>
        <v>0</v>
      </c>
      <c r="P1878" s="7">
        <f t="shared" si="118"/>
        <v>0</v>
      </c>
      <c r="Q1878" t="str">
        <f t="shared" si="119"/>
        <v>games</v>
      </c>
      <c r="R1878" t="str">
        <f t="shared" si="116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9">
        <f t="shared" si="117"/>
        <v>0</v>
      </c>
      <c r="P1879" s="7">
        <f t="shared" si="118"/>
        <v>0</v>
      </c>
      <c r="Q1879" t="str">
        <f t="shared" si="119"/>
        <v>games</v>
      </c>
      <c r="R1879" t="str">
        <f t="shared" si="116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9">
        <f t="shared" si="117"/>
        <v>0</v>
      </c>
      <c r="P1880" s="7">
        <f t="shared" si="118"/>
        <v>0</v>
      </c>
      <c r="Q1880" t="str">
        <f t="shared" si="119"/>
        <v>games</v>
      </c>
      <c r="R1880" t="str">
        <f t="shared" si="116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9">
        <f t="shared" si="117"/>
        <v>83333.333333333343</v>
      </c>
      <c r="P1881" s="7">
        <f t="shared" si="118"/>
        <v>4</v>
      </c>
      <c r="Q1881" t="str">
        <f t="shared" si="119"/>
        <v>games</v>
      </c>
      <c r="R1881" t="str">
        <f t="shared" si="116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9">
        <f t="shared" si="117"/>
        <v>498.00796812749002</v>
      </c>
      <c r="P1882" s="7">
        <f t="shared" si="118"/>
        <v>514</v>
      </c>
      <c r="Q1882" t="str">
        <f t="shared" si="119"/>
        <v>games</v>
      </c>
      <c r="R1882" t="str">
        <f t="shared" si="116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9">
        <f t="shared" si="117"/>
        <v>57.909076958267825</v>
      </c>
      <c r="P1883" s="7">
        <f t="shared" si="118"/>
        <v>1761.845</v>
      </c>
      <c r="Q1883" t="str">
        <f t="shared" si="119"/>
        <v>music</v>
      </c>
      <c r="R1883" t="str">
        <f t="shared" si="116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9">
        <f t="shared" si="117"/>
        <v>99.112426035502949</v>
      </c>
      <c r="P1884" s="7">
        <f t="shared" si="118"/>
        <v>1730.5</v>
      </c>
      <c r="Q1884" t="str">
        <f t="shared" si="119"/>
        <v>music</v>
      </c>
      <c r="R1884" t="str">
        <f t="shared" si="116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9">
        <f t="shared" si="117"/>
        <v>95.415472779369622</v>
      </c>
      <c r="P1885" s="7">
        <f t="shared" si="118"/>
        <v>539.5</v>
      </c>
      <c r="Q1885" t="str">
        <f t="shared" si="119"/>
        <v>music</v>
      </c>
      <c r="R1885" t="str">
        <f t="shared" si="116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9">
        <f t="shared" si="117"/>
        <v>74.019245003700959</v>
      </c>
      <c r="P1886" s="7">
        <f t="shared" si="118"/>
        <v>688.5</v>
      </c>
      <c r="Q1886" t="str">
        <f t="shared" si="119"/>
        <v>music</v>
      </c>
      <c r="R1886" t="str">
        <f t="shared" si="116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9">
        <f t="shared" si="117"/>
        <v>85.963923337091316</v>
      </c>
      <c r="P1887" s="7">
        <f t="shared" si="118"/>
        <v>2713.5</v>
      </c>
      <c r="Q1887" t="str">
        <f t="shared" si="119"/>
        <v>music</v>
      </c>
      <c r="R1887" t="str">
        <f t="shared" si="116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9">
        <f t="shared" si="117"/>
        <v>97.959183673469383</v>
      </c>
      <c r="P1888" s="7">
        <f t="shared" si="118"/>
        <v>627</v>
      </c>
      <c r="Q1888" t="str">
        <f t="shared" si="119"/>
        <v>music</v>
      </c>
      <c r="R1888" t="str">
        <f t="shared" si="116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9">
        <f t="shared" si="117"/>
        <v>89.955022488755617</v>
      </c>
      <c r="P1889" s="7">
        <f t="shared" si="118"/>
        <v>1671.5</v>
      </c>
      <c r="Q1889" t="str">
        <f t="shared" si="119"/>
        <v>music</v>
      </c>
      <c r="R1889" t="str">
        <f t="shared" si="116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9">
        <f t="shared" si="117"/>
        <v>60.211946050096344</v>
      </c>
      <c r="P1890" s="7">
        <f t="shared" si="118"/>
        <v>2120.5</v>
      </c>
      <c r="Q1890" t="str">
        <f t="shared" si="119"/>
        <v>music</v>
      </c>
      <c r="R1890" t="str">
        <f t="shared" si="116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9">
        <f t="shared" si="117"/>
        <v>93.808630393996253</v>
      </c>
      <c r="P1891" s="7">
        <f t="shared" si="118"/>
        <v>1088</v>
      </c>
      <c r="Q1891" t="str">
        <f t="shared" si="119"/>
        <v>music</v>
      </c>
      <c r="R1891" t="str">
        <f t="shared" si="116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9">
        <f t="shared" si="117"/>
        <v>69.163746899879129</v>
      </c>
      <c r="P1892" s="7">
        <f t="shared" si="118"/>
        <v>8798.0650000000005</v>
      </c>
      <c r="Q1892" t="str">
        <f t="shared" si="119"/>
        <v>music</v>
      </c>
      <c r="R1892" t="str">
        <f t="shared" si="116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9">
        <f t="shared" si="117"/>
        <v>94.741828517290386</v>
      </c>
      <c r="P1893" s="7">
        <f t="shared" si="118"/>
        <v>5337.5</v>
      </c>
      <c r="Q1893" t="str">
        <f t="shared" si="119"/>
        <v>music</v>
      </c>
      <c r="R1893" t="str">
        <f t="shared" si="116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9">
        <f t="shared" si="117"/>
        <v>73.206442166910691</v>
      </c>
      <c r="P1894" s="7">
        <f t="shared" si="118"/>
        <v>354.5</v>
      </c>
      <c r="Q1894" t="str">
        <f t="shared" si="119"/>
        <v>music</v>
      </c>
      <c r="R1894" t="str">
        <f t="shared" si="116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9">
        <f t="shared" si="117"/>
        <v>96.15384615384616</v>
      </c>
      <c r="P1895" s="7">
        <f t="shared" si="118"/>
        <v>1322.5</v>
      </c>
      <c r="Q1895" t="str">
        <f t="shared" si="119"/>
        <v>music</v>
      </c>
      <c r="R1895" t="str">
        <f t="shared" si="116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9">
        <f t="shared" si="117"/>
        <v>87.336244541484717</v>
      </c>
      <c r="P1896" s="7">
        <f t="shared" si="118"/>
        <v>582.5</v>
      </c>
      <c r="Q1896" t="str">
        <f t="shared" si="119"/>
        <v>music</v>
      </c>
      <c r="R1896" t="str">
        <f t="shared" si="116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9">
        <f t="shared" si="117"/>
        <v>98.309492847854358</v>
      </c>
      <c r="P1897" s="7">
        <f t="shared" si="118"/>
        <v>4637.5</v>
      </c>
      <c r="Q1897" t="str">
        <f t="shared" si="119"/>
        <v>music</v>
      </c>
      <c r="R1897" t="str">
        <f t="shared" si="116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9">
        <f t="shared" si="117"/>
        <v>80.679785330948121</v>
      </c>
      <c r="P1898" s="7">
        <f t="shared" si="118"/>
        <v>286</v>
      </c>
      <c r="Q1898" t="str">
        <f t="shared" si="119"/>
        <v>music</v>
      </c>
      <c r="R1898" t="str">
        <f t="shared" si="116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9">
        <f t="shared" si="117"/>
        <v>97.602213341530899</v>
      </c>
      <c r="P1899" s="7">
        <f t="shared" si="118"/>
        <v>3344.5</v>
      </c>
      <c r="Q1899" t="str">
        <f t="shared" si="119"/>
        <v>music</v>
      </c>
      <c r="R1899" t="str">
        <f t="shared" si="116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9">
        <f t="shared" si="117"/>
        <v>69.20415224913495</v>
      </c>
      <c r="P1900" s="7">
        <f t="shared" si="118"/>
        <v>733</v>
      </c>
      <c r="Q1900" t="str">
        <f t="shared" si="119"/>
        <v>music</v>
      </c>
      <c r="R1900" t="str">
        <f t="shared" si="116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9">
        <f t="shared" si="117"/>
        <v>75</v>
      </c>
      <c r="P1901" s="7">
        <f t="shared" si="118"/>
        <v>621</v>
      </c>
      <c r="Q1901" t="str">
        <f t="shared" si="119"/>
        <v>music</v>
      </c>
      <c r="R1901" t="str">
        <f t="shared" si="116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9">
        <f t="shared" si="117"/>
        <v>91.437433022080299</v>
      </c>
      <c r="P1902" s="7">
        <f t="shared" si="118"/>
        <v>1394.0550000000001</v>
      </c>
      <c r="Q1902" t="str">
        <f t="shared" si="119"/>
        <v>music</v>
      </c>
      <c r="R1902" t="str">
        <f t="shared" si="116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9">
        <f t="shared" si="117"/>
        <v>3707.8651685393261</v>
      </c>
      <c r="P1903" s="7">
        <f t="shared" si="118"/>
        <v>1347.5</v>
      </c>
      <c r="Q1903" t="str">
        <f t="shared" si="119"/>
        <v>technology</v>
      </c>
      <c r="R1903" t="str">
        <f t="shared" si="116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9">
        <f t="shared" si="117"/>
        <v>8333.3333333333321</v>
      </c>
      <c r="P1904" s="7">
        <f t="shared" si="118"/>
        <v>7.5</v>
      </c>
      <c r="Q1904" t="str">
        <f t="shared" si="119"/>
        <v>technology</v>
      </c>
      <c r="R1904" t="str">
        <f t="shared" si="116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9">
        <f t="shared" si="117"/>
        <v>214.59227467811158</v>
      </c>
      <c r="P1905" s="7">
        <f t="shared" si="118"/>
        <v>719.5</v>
      </c>
      <c r="Q1905" t="str">
        <f t="shared" si="119"/>
        <v>technology</v>
      </c>
      <c r="R1905" t="str">
        <f t="shared" si="116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9">
        <f t="shared" si="117"/>
        <v>100000</v>
      </c>
      <c r="P1906" s="7">
        <f t="shared" si="118"/>
        <v>26</v>
      </c>
      <c r="Q1906" t="str">
        <f t="shared" si="119"/>
        <v>technology</v>
      </c>
      <c r="R1906" t="str">
        <f t="shared" si="116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9">
        <f t="shared" si="117"/>
        <v>59523.809523809519</v>
      </c>
      <c r="P1907" s="7">
        <f t="shared" si="118"/>
        <v>23</v>
      </c>
      <c r="Q1907" t="str">
        <f t="shared" si="119"/>
        <v>technology</v>
      </c>
      <c r="R1907" t="str">
        <f t="shared" si="116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9">
        <f t="shared" si="117"/>
        <v>233.86342376052386</v>
      </c>
      <c r="P1908" s="7">
        <f t="shared" si="118"/>
        <v>10739.5</v>
      </c>
      <c r="Q1908" t="str">
        <f t="shared" si="119"/>
        <v>technology</v>
      </c>
      <c r="R1908" t="str">
        <f t="shared" si="116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9">
        <f t="shared" si="117"/>
        <v>35294.117647058825</v>
      </c>
      <c r="P1909" s="7">
        <f t="shared" si="118"/>
        <v>44.5</v>
      </c>
      <c r="Q1909" t="str">
        <f t="shared" si="119"/>
        <v>technology</v>
      </c>
      <c r="R1909" t="str">
        <f t="shared" si="116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9">
        <f t="shared" si="117"/>
        <v>5773.6720554272515</v>
      </c>
      <c r="P1910" s="7">
        <f t="shared" si="118"/>
        <v>218.5</v>
      </c>
      <c r="Q1910" t="str">
        <f t="shared" si="119"/>
        <v>technology</v>
      </c>
      <c r="R1910" t="str">
        <f t="shared" si="116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9">
        <f t="shared" si="117"/>
        <v>708.64547479246812</v>
      </c>
      <c r="P1911" s="7">
        <f t="shared" si="118"/>
        <v>2488.5</v>
      </c>
      <c r="Q1911" t="str">
        <f t="shared" si="119"/>
        <v>technology</v>
      </c>
      <c r="R1911" t="str">
        <f t="shared" si="116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9">
        <f t="shared" si="117"/>
        <v>253.83742459535327</v>
      </c>
      <c r="P1912" s="7">
        <f t="shared" si="118"/>
        <v>16885.5</v>
      </c>
      <c r="Q1912" t="str">
        <f t="shared" si="119"/>
        <v>technology</v>
      </c>
      <c r="R1912" t="str">
        <f t="shared" si="116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9">
        <f t="shared" si="117"/>
        <v>425000</v>
      </c>
      <c r="P1913" s="7">
        <f t="shared" si="118"/>
        <v>5.5</v>
      </c>
      <c r="Q1913" t="str">
        <f t="shared" si="119"/>
        <v>technology</v>
      </c>
      <c r="R1913" t="str">
        <f t="shared" si="116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9">
        <f t="shared" si="117"/>
        <v>168.63406408094434</v>
      </c>
      <c r="P1914" s="7">
        <f t="shared" si="118"/>
        <v>1503.5</v>
      </c>
      <c r="Q1914" t="str">
        <f t="shared" si="119"/>
        <v>technology</v>
      </c>
      <c r="R1914" t="str">
        <f t="shared" si="116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9">
        <f t="shared" si="117"/>
        <v>7535.3218210361065</v>
      </c>
      <c r="P1915" s="7">
        <f t="shared" si="118"/>
        <v>331.5</v>
      </c>
      <c r="Q1915" t="str">
        <f t="shared" si="119"/>
        <v>technology</v>
      </c>
      <c r="R1915" t="str">
        <f t="shared" si="116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9">
        <f t="shared" si="117"/>
        <v>1110</v>
      </c>
      <c r="P1916" s="7">
        <f t="shared" si="118"/>
        <v>31</v>
      </c>
      <c r="Q1916" t="str">
        <f t="shared" si="119"/>
        <v>technology</v>
      </c>
      <c r="R1916" t="str">
        <f t="shared" si="116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9">
        <f t="shared" si="117"/>
        <v>6250</v>
      </c>
      <c r="P1917" s="7">
        <f t="shared" si="118"/>
        <v>6</v>
      </c>
      <c r="Q1917" t="str">
        <f t="shared" si="119"/>
        <v>technology</v>
      </c>
      <c r="R1917" t="str">
        <f t="shared" si="116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9">
        <f t="shared" si="117"/>
        <v>19607.843137254902</v>
      </c>
      <c r="P1918" s="7">
        <f t="shared" si="118"/>
        <v>54</v>
      </c>
      <c r="Q1918" t="str">
        <f t="shared" si="119"/>
        <v>technology</v>
      </c>
      <c r="R1918" t="str">
        <f t="shared" si="116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9">
        <f t="shared" si="117"/>
        <v>190.2207047920985</v>
      </c>
      <c r="P1919" s="7">
        <f t="shared" si="118"/>
        <v>102547.5</v>
      </c>
      <c r="Q1919" t="str">
        <f t="shared" si="119"/>
        <v>technology</v>
      </c>
      <c r="R1919" t="str">
        <f t="shared" si="116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9">
        <f t="shared" si="117"/>
        <v>9615.3846153846152</v>
      </c>
      <c r="P1920" s="7">
        <f t="shared" si="118"/>
        <v>134.5</v>
      </c>
      <c r="Q1920" t="str">
        <f t="shared" si="119"/>
        <v>technology</v>
      </c>
      <c r="R1920" t="str">
        <f t="shared" si="116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9">
        <f t="shared" si="117"/>
        <v>210.9704641350211</v>
      </c>
      <c r="P1921" s="7">
        <f t="shared" si="118"/>
        <v>122.5</v>
      </c>
      <c r="Q1921" t="str">
        <f t="shared" si="119"/>
        <v>technology</v>
      </c>
      <c r="R1921" t="str">
        <f t="shared" si="116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9">
        <f t="shared" si="117"/>
        <v>232.39600278875204</v>
      </c>
      <c r="P1922" s="7">
        <f t="shared" si="118"/>
        <v>2204</v>
      </c>
      <c r="Q1922" t="str">
        <f t="shared" si="119"/>
        <v>technology</v>
      </c>
      <c r="R1922" t="str">
        <f t="shared" ref="R1922:R1985" si="120">RIGHT(N1922,LEN(N1922)-SEARCH("/",N1922))</f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9">
        <f t="shared" ref="O1923:O1986" si="121">IFERROR(D1923/E1923*100,0)</f>
        <v>73.099415204678365</v>
      </c>
      <c r="P1923" s="7">
        <f t="shared" ref="P1923:P1986" si="122">AVERAGE(L1923,E1923)</f>
        <v>1045</v>
      </c>
      <c r="Q1923" t="str">
        <f t="shared" ref="Q1923:Q1986" si="123">LEFT(N1923,FIND("/",N1923)-1)</f>
        <v>music</v>
      </c>
      <c r="R1923" t="str">
        <f t="shared" si="120"/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9">
        <f t="shared" si="121"/>
        <v>86.542622241453913</v>
      </c>
      <c r="P1924" s="7">
        <f t="shared" si="122"/>
        <v>1187.5</v>
      </c>
      <c r="Q1924" t="str">
        <f t="shared" si="123"/>
        <v>music</v>
      </c>
      <c r="R1924" t="str">
        <f t="shared" si="120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9">
        <f t="shared" si="121"/>
        <v>41.528239202657808</v>
      </c>
      <c r="P1925" s="7">
        <f t="shared" si="122"/>
        <v>157</v>
      </c>
      <c r="Q1925" t="str">
        <f t="shared" si="123"/>
        <v>music</v>
      </c>
      <c r="R1925" t="str">
        <f t="shared" si="120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9">
        <f t="shared" si="121"/>
        <v>87.412587412587413</v>
      </c>
      <c r="P1926" s="7">
        <f t="shared" si="122"/>
        <v>1732.5</v>
      </c>
      <c r="Q1926" t="str">
        <f t="shared" si="123"/>
        <v>music</v>
      </c>
      <c r="R1926" t="str">
        <f t="shared" si="120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9">
        <f t="shared" si="121"/>
        <v>90.634441087613297</v>
      </c>
      <c r="P1927" s="7">
        <f t="shared" si="122"/>
        <v>853.5</v>
      </c>
      <c r="Q1927" t="str">
        <f t="shared" si="123"/>
        <v>music</v>
      </c>
      <c r="R1927" t="str">
        <f t="shared" si="120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9">
        <f t="shared" si="121"/>
        <v>51.182486035711726</v>
      </c>
      <c r="P1928" s="7">
        <f t="shared" si="122"/>
        <v>1518.845</v>
      </c>
      <c r="Q1928" t="str">
        <f t="shared" si="123"/>
        <v>music</v>
      </c>
      <c r="R1928" t="str">
        <f t="shared" si="120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9">
        <f t="shared" si="121"/>
        <v>96.774193548387103</v>
      </c>
      <c r="P1929" s="7">
        <f t="shared" si="122"/>
        <v>315.5</v>
      </c>
      <c r="Q1929" t="str">
        <f t="shared" si="123"/>
        <v>music</v>
      </c>
      <c r="R1929" t="str">
        <f t="shared" si="120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9">
        <f t="shared" si="121"/>
        <v>96.958174904942965</v>
      </c>
      <c r="P1930" s="7">
        <f t="shared" si="122"/>
        <v>1332</v>
      </c>
      <c r="Q1930" t="str">
        <f t="shared" si="123"/>
        <v>music</v>
      </c>
      <c r="R1930" t="str">
        <f t="shared" si="120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9">
        <f t="shared" si="121"/>
        <v>99.688473520249218</v>
      </c>
      <c r="P1931" s="7">
        <f t="shared" si="122"/>
        <v>1642.5</v>
      </c>
      <c r="Q1931" t="str">
        <f t="shared" si="123"/>
        <v>music</v>
      </c>
      <c r="R1931" t="str">
        <f t="shared" si="120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9">
        <f t="shared" si="121"/>
        <v>78.740157480314963</v>
      </c>
      <c r="P1932" s="7">
        <f t="shared" si="122"/>
        <v>648</v>
      </c>
      <c r="Q1932" t="str">
        <f t="shared" si="123"/>
        <v>music</v>
      </c>
      <c r="R1932" t="str">
        <f t="shared" si="120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9">
        <f t="shared" si="121"/>
        <v>82.918052089120323</v>
      </c>
      <c r="P1933" s="7">
        <f t="shared" si="122"/>
        <v>1231.01</v>
      </c>
      <c r="Q1933" t="str">
        <f t="shared" si="123"/>
        <v>music</v>
      </c>
      <c r="R1933" t="str">
        <f t="shared" si="120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9">
        <f t="shared" si="121"/>
        <v>93.466263129784593</v>
      </c>
      <c r="P1934" s="7">
        <f t="shared" si="122"/>
        <v>2848.5</v>
      </c>
      <c r="Q1934" t="str">
        <f t="shared" si="123"/>
        <v>music</v>
      </c>
      <c r="R1934" t="str">
        <f t="shared" si="120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9">
        <f t="shared" si="121"/>
        <v>57.993427411560027</v>
      </c>
      <c r="P1935" s="7">
        <f t="shared" si="122"/>
        <v>5228</v>
      </c>
      <c r="Q1935" t="str">
        <f t="shared" si="123"/>
        <v>music</v>
      </c>
      <c r="R1935" t="str">
        <f t="shared" si="120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9">
        <f t="shared" si="121"/>
        <v>80.893059375505587</v>
      </c>
      <c r="P1936" s="7">
        <f t="shared" si="122"/>
        <v>3129</v>
      </c>
      <c r="Q1936" t="str">
        <f t="shared" si="123"/>
        <v>music</v>
      </c>
      <c r="R1936" t="str">
        <f t="shared" si="120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9">
        <f t="shared" si="121"/>
        <v>92.250922509225092</v>
      </c>
      <c r="P1937" s="7">
        <f t="shared" si="122"/>
        <v>1380</v>
      </c>
      <c r="Q1937" t="str">
        <f t="shared" si="123"/>
        <v>music</v>
      </c>
      <c r="R1937" t="str">
        <f t="shared" si="120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9">
        <f t="shared" si="121"/>
        <v>85.822078244560885</v>
      </c>
      <c r="P1938" s="7">
        <f t="shared" si="122"/>
        <v>4442.0050000000001</v>
      </c>
      <c r="Q1938" t="str">
        <f t="shared" si="123"/>
        <v>music</v>
      </c>
      <c r="R1938" t="str">
        <f t="shared" si="120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9">
        <f t="shared" si="121"/>
        <v>53.405965446340353</v>
      </c>
      <c r="P1939" s="7">
        <f t="shared" si="122"/>
        <v>576.23500000000001</v>
      </c>
      <c r="Q1939" t="str">
        <f t="shared" si="123"/>
        <v>music</v>
      </c>
      <c r="R1939" t="str">
        <f t="shared" si="120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9">
        <f t="shared" si="121"/>
        <v>86.25646923519264</v>
      </c>
      <c r="P1940" s="7">
        <f t="shared" si="122"/>
        <v>8752</v>
      </c>
      <c r="Q1940" t="str">
        <f t="shared" si="123"/>
        <v>music</v>
      </c>
      <c r="R1940" t="str">
        <f t="shared" si="120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9">
        <f t="shared" si="121"/>
        <v>90.334236675700083</v>
      </c>
      <c r="P1941" s="7">
        <f t="shared" si="122"/>
        <v>5583</v>
      </c>
      <c r="Q1941" t="str">
        <f t="shared" si="123"/>
        <v>music</v>
      </c>
      <c r="R1941" t="str">
        <f t="shared" si="120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9">
        <f t="shared" si="121"/>
        <v>58.505850585058504</v>
      </c>
      <c r="P1942" s="7">
        <f t="shared" si="122"/>
        <v>571</v>
      </c>
      <c r="Q1942" t="str">
        <f t="shared" si="123"/>
        <v>music</v>
      </c>
      <c r="R1942" t="str">
        <f t="shared" si="120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9">
        <f t="shared" si="121"/>
        <v>79.29059906236013</v>
      </c>
      <c r="P1943" s="7">
        <f t="shared" si="122"/>
        <v>160089.44500000001</v>
      </c>
      <c r="Q1943" t="str">
        <f t="shared" si="123"/>
        <v>technology</v>
      </c>
      <c r="R1943" t="str">
        <f t="shared" si="120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9">
        <f t="shared" si="121"/>
        <v>72.233284615995814</v>
      </c>
      <c r="P1944" s="7">
        <f t="shared" si="122"/>
        <v>4200.71</v>
      </c>
      <c r="Q1944" t="str">
        <f t="shared" si="123"/>
        <v>technology</v>
      </c>
      <c r="R1944" t="str">
        <f t="shared" si="120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9">
        <f t="shared" si="121"/>
        <v>5.8642427796510779</v>
      </c>
      <c r="P1945" s="7">
        <f t="shared" si="122"/>
        <v>86501.5</v>
      </c>
      <c r="Q1945" t="str">
        <f t="shared" si="123"/>
        <v>technology</v>
      </c>
      <c r="R1945" t="str">
        <f t="shared" si="120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9">
        <f t="shared" si="121"/>
        <v>12.689461592489362</v>
      </c>
      <c r="P1946" s="7">
        <f t="shared" si="122"/>
        <v>158505.60000000001</v>
      </c>
      <c r="Q1946" t="str">
        <f t="shared" si="123"/>
        <v>technology</v>
      </c>
      <c r="R1946" t="str">
        <f t="shared" si="120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9">
        <f t="shared" si="121"/>
        <v>28.734145934980376</v>
      </c>
      <c r="P1947" s="7">
        <f t="shared" si="122"/>
        <v>174349</v>
      </c>
      <c r="Q1947" t="str">
        <f t="shared" si="123"/>
        <v>technology</v>
      </c>
      <c r="R1947" t="str">
        <f t="shared" si="120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9">
        <f t="shared" si="121"/>
        <v>66.779449737334161</v>
      </c>
      <c r="P1948" s="7">
        <f t="shared" si="122"/>
        <v>5650.5</v>
      </c>
      <c r="Q1948" t="str">
        <f t="shared" si="123"/>
        <v>technology</v>
      </c>
      <c r="R1948" t="str">
        <f t="shared" si="120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9">
        <f t="shared" si="121"/>
        <v>99.370241097047455</v>
      </c>
      <c r="P1949" s="7">
        <f t="shared" si="122"/>
        <v>414.03500000000003</v>
      </c>
      <c r="Q1949" t="str">
        <f t="shared" si="123"/>
        <v>technology</v>
      </c>
      <c r="R1949" t="str">
        <f t="shared" si="120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9">
        <f t="shared" si="121"/>
        <v>12.496703994321498</v>
      </c>
      <c r="P1950" s="7">
        <f t="shared" si="122"/>
        <v>402228</v>
      </c>
      <c r="Q1950" t="str">
        <f t="shared" si="123"/>
        <v>technology</v>
      </c>
      <c r="R1950" t="str">
        <f t="shared" si="120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9">
        <f t="shared" si="121"/>
        <v>94.337308707522254</v>
      </c>
      <c r="P1951" s="7">
        <f t="shared" si="122"/>
        <v>26972.15</v>
      </c>
      <c r="Q1951" t="str">
        <f t="shared" si="123"/>
        <v>technology</v>
      </c>
      <c r="R1951" t="str">
        <f t="shared" si="120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9">
        <f t="shared" si="121"/>
        <v>49.870668732420583</v>
      </c>
      <c r="P1952" s="7">
        <f t="shared" si="122"/>
        <v>49062.48</v>
      </c>
      <c r="Q1952" t="str">
        <f t="shared" si="123"/>
        <v>technology</v>
      </c>
      <c r="R1952" t="str">
        <f t="shared" si="120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9">
        <f t="shared" si="121"/>
        <v>47.071228182485733</v>
      </c>
      <c r="P1953" s="7">
        <f t="shared" si="122"/>
        <v>53528</v>
      </c>
      <c r="Q1953" t="str">
        <f t="shared" si="123"/>
        <v>technology</v>
      </c>
      <c r="R1953" t="str">
        <f t="shared" si="120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9">
        <f t="shared" si="121"/>
        <v>50.384846656598334</v>
      </c>
      <c r="P1954" s="7">
        <f t="shared" si="122"/>
        <v>35073.665000000001</v>
      </c>
      <c r="Q1954" t="str">
        <f t="shared" si="123"/>
        <v>technology</v>
      </c>
      <c r="R1954" t="str">
        <f t="shared" si="120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9">
        <f t="shared" si="121"/>
        <v>44.258232031157796</v>
      </c>
      <c r="P1955" s="7">
        <f t="shared" si="122"/>
        <v>17019.5</v>
      </c>
      <c r="Q1955" t="str">
        <f t="shared" si="123"/>
        <v>technology</v>
      </c>
      <c r="R1955" t="str">
        <f t="shared" si="120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9">
        <f t="shared" si="121"/>
        <v>14.307215987455432</v>
      </c>
      <c r="P1956" s="7">
        <f t="shared" si="122"/>
        <v>174944.5</v>
      </c>
      <c r="Q1956" t="str">
        <f t="shared" si="123"/>
        <v>technology</v>
      </c>
      <c r="R1956" t="str">
        <f t="shared" si="120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9">
        <f t="shared" si="121"/>
        <v>25.088104045385101</v>
      </c>
      <c r="P1957" s="7">
        <f t="shared" si="122"/>
        <v>83850.009999999995</v>
      </c>
      <c r="Q1957" t="str">
        <f t="shared" si="123"/>
        <v>technology</v>
      </c>
      <c r="R1957" t="str">
        <f t="shared" si="120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9">
        <f t="shared" si="121"/>
        <v>34.0097494615123</v>
      </c>
      <c r="P1958" s="7">
        <f t="shared" si="122"/>
        <v>88392.5</v>
      </c>
      <c r="Q1958" t="str">
        <f t="shared" si="123"/>
        <v>technology</v>
      </c>
      <c r="R1958" t="str">
        <f t="shared" si="120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9">
        <f t="shared" si="121"/>
        <v>59.699817378258636</v>
      </c>
      <c r="P1959" s="7">
        <f t="shared" si="122"/>
        <v>25455.705000000002</v>
      </c>
      <c r="Q1959" t="str">
        <f t="shared" si="123"/>
        <v>technology</v>
      </c>
      <c r="R1959" t="str">
        <f t="shared" si="120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9">
        <f t="shared" si="121"/>
        <v>6.9658658640927724</v>
      </c>
      <c r="P1960" s="7">
        <f t="shared" si="122"/>
        <v>50923.01</v>
      </c>
      <c r="Q1960" t="str">
        <f t="shared" si="123"/>
        <v>technology</v>
      </c>
      <c r="R1960" t="str">
        <f t="shared" si="120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9">
        <f t="shared" si="121"/>
        <v>63.80220296246388</v>
      </c>
      <c r="P1961" s="7">
        <f t="shared" si="122"/>
        <v>8048.72</v>
      </c>
      <c r="Q1961" t="str">
        <f t="shared" si="123"/>
        <v>technology</v>
      </c>
      <c r="R1961" t="str">
        <f t="shared" si="120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9">
        <f t="shared" si="121"/>
        <v>84.815586681529581</v>
      </c>
      <c r="P1962" s="7">
        <f t="shared" si="122"/>
        <v>41282.5</v>
      </c>
      <c r="Q1962" t="str">
        <f t="shared" si="123"/>
        <v>technology</v>
      </c>
      <c r="R1962" t="str">
        <f t="shared" si="120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9">
        <f t="shared" si="121"/>
        <v>9.0466528650930567</v>
      </c>
      <c r="P1963" s="7">
        <f t="shared" si="122"/>
        <v>56085.56</v>
      </c>
      <c r="Q1963" t="str">
        <f t="shared" si="123"/>
        <v>technology</v>
      </c>
      <c r="R1963" t="str">
        <f t="shared" si="120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9">
        <f t="shared" si="121"/>
        <v>51.833614098743027</v>
      </c>
      <c r="P1964" s="7">
        <f t="shared" si="122"/>
        <v>9799.25</v>
      </c>
      <c r="Q1964" t="str">
        <f t="shared" si="123"/>
        <v>technology</v>
      </c>
      <c r="R1964" t="str">
        <f t="shared" si="120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9">
        <f t="shared" si="121"/>
        <v>78.812012609922022</v>
      </c>
      <c r="P1965" s="7">
        <f t="shared" si="122"/>
        <v>12156.5</v>
      </c>
      <c r="Q1965" t="str">
        <f t="shared" si="123"/>
        <v>technology</v>
      </c>
      <c r="R1965" t="str">
        <f t="shared" si="120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9">
        <f t="shared" si="121"/>
        <v>38.52414185314597</v>
      </c>
      <c r="P1966" s="7">
        <f t="shared" si="122"/>
        <v>116412.06</v>
      </c>
      <c r="Q1966" t="str">
        <f t="shared" si="123"/>
        <v>technology</v>
      </c>
      <c r="R1966" t="str">
        <f t="shared" si="120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9">
        <f t="shared" si="121"/>
        <v>38.127192313558027</v>
      </c>
      <c r="P1967" s="7">
        <f t="shared" si="122"/>
        <v>6608.5</v>
      </c>
      <c r="Q1967" t="str">
        <f t="shared" si="123"/>
        <v>technology</v>
      </c>
      <c r="R1967" t="str">
        <f t="shared" si="120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9">
        <f t="shared" si="121"/>
        <v>48.36921030831067</v>
      </c>
      <c r="P1968" s="7">
        <f t="shared" si="122"/>
        <v>104128.045</v>
      </c>
      <c r="Q1968" t="str">
        <f t="shared" si="123"/>
        <v>technology</v>
      </c>
      <c r="R1968" t="str">
        <f t="shared" si="120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9">
        <f t="shared" si="121"/>
        <v>27.017534379812496</v>
      </c>
      <c r="P1969" s="7">
        <f t="shared" si="122"/>
        <v>37215.5</v>
      </c>
      <c r="Q1969" t="str">
        <f t="shared" si="123"/>
        <v>technology</v>
      </c>
      <c r="R1969" t="str">
        <f t="shared" si="120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9">
        <f t="shared" si="121"/>
        <v>35.091905701031003</v>
      </c>
      <c r="P1970" s="7">
        <f t="shared" si="122"/>
        <v>71496.5</v>
      </c>
      <c r="Q1970" t="str">
        <f t="shared" si="123"/>
        <v>technology</v>
      </c>
      <c r="R1970" t="str">
        <f t="shared" si="120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9">
        <f t="shared" si="121"/>
        <v>17.268771154244664</v>
      </c>
      <c r="P1971" s="7">
        <f t="shared" si="122"/>
        <v>58851.5</v>
      </c>
      <c r="Q1971" t="str">
        <f t="shared" si="123"/>
        <v>technology</v>
      </c>
      <c r="R1971" t="str">
        <f t="shared" si="120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9">
        <f t="shared" si="121"/>
        <v>8.835483300936561</v>
      </c>
      <c r="P1972" s="7">
        <f t="shared" si="122"/>
        <v>28645.5</v>
      </c>
      <c r="Q1972" t="str">
        <f t="shared" si="123"/>
        <v>technology</v>
      </c>
      <c r="R1972" t="str">
        <f t="shared" si="120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9">
        <f t="shared" si="121"/>
        <v>38.018806896273198</v>
      </c>
      <c r="P1973" s="7">
        <f t="shared" si="122"/>
        <v>527986.93500000006</v>
      </c>
      <c r="Q1973" t="str">
        <f t="shared" si="123"/>
        <v>technology</v>
      </c>
      <c r="R1973" t="str">
        <f t="shared" si="120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9">
        <f t="shared" si="121"/>
        <v>14.826236508124776</v>
      </c>
      <c r="P1974" s="7">
        <f t="shared" si="122"/>
        <v>8550</v>
      </c>
      <c r="Q1974" t="str">
        <f t="shared" si="123"/>
        <v>technology</v>
      </c>
      <c r="R1974" t="str">
        <f t="shared" si="120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9">
        <f t="shared" si="121"/>
        <v>38.936138067230949</v>
      </c>
      <c r="P1975" s="7">
        <f t="shared" si="122"/>
        <v>255288.005</v>
      </c>
      <c r="Q1975" t="str">
        <f t="shared" si="123"/>
        <v>technology</v>
      </c>
      <c r="R1975" t="str">
        <f t="shared" si="120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9">
        <f t="shared" si="121"/>
        <v>26.631442145855083</v>
      </c>
      <c r="P1976" s="7">
        <f t="shared" si="122"/>
        <v>37750.6</v>
      </c>
      <c r="Q1976" t="str">
        <f t="shared" si="123"/>
        <v>technology</v>
      </c>
      <c r="R1976" t="str">
        <f t="shared" si="120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9">
        <f t="shared" si="121"/>
        <v>47.913745675035806</v>
      </c>
      <c r="P1977" s="7">
        <f t="shared" si="122"/>
        <v>16823.169999999998</v>
      </c>
      <c r="Q1977" t="str">
        <f t="shared" si="123"/>
        <v>technology</v>
      </c>
      <c r="R1977" t="str">
        <f t="shared" si="120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9">
        <f t="shared" si="121"/>
        <v>28.851702250432776</v>
      </c>
      <c r="P1978" s="7">
        <f t="shared" si="122"/>
        <v>7168.5</v>
      </c>
      <c r="Q1978" t="str">
        <f t="shared" si="123"/>
        <v>technology</v>
      </c>
      <c r="R1978" t="str">
        <f t="shared" si="120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9">
        <f t="shared" si="121"/>
        <v>24.855218353093232</v>
      </c>
      <c r="P1979" s="7">
        <f t="shared" si="122"/>
        <v>100993</v>
      </c>
      <c r="Q1979" t="str">
        <f t="shared" si="123"/>
        <v>technology</v>
      </c>
      <c r="R1979" t="str">
        <f t="shared" si="120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9">
        <f t="shared" si="121"/>
        <v>9.7385668105708714</v>
      </c>
      <c r="P1980" s="7">
        <f t="shared" si="122"/>
        <v>256905.285</v>
      </c>
      <c r="Q1980" t="str">
        <f t="shared" si="123"/>
        <v>technology</v>
      </c>
      <c r="R1980" t="str">
        <f t="shared" si="120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9">
        <f t="shared" si="121"/>
        <v>87.031327056721054</v>
      </c>
      <c r="P1981" s="7">
        <f t="shared" si="122"/>
        <v>115307.655</v>
      </c>
      <c r="Q1981" t="str">
        <f t="shared" si="123"/>
        <v>technology</v>
      </c>
      <c r="R1981" t="str">
        <f t="shared" si="120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9">
        <f t="shared" si="121"/>
        <v>28.182984906151503</v>
      </c>
      <c r="P1982" s="7">
        <f t="shared" si="122"/>
        <v>89678.505000000005</v>
      </c>
      <c r="Q1982" t="str">
        <f t="shared" si="123"/>
        <v>technology</v>
      </c>
      <c r="R1982" t="str">
        <f t="shared" si="120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9">
        <f t="shared" si="121"/>
        <v>1968.5039370078741</v>
      </c>
      <c r="P1983" s="7">
        <f t="shared" si="122"/>
        <v>196.5</v>
      </c>
      <c r="Q1983" t="str">
        <f t="shared" si="123"/>
        <v>photography</v>
      </c>
      <c r="R1983" t="str">
        <f t="shared" si="120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9">
        <f t="shared" si="121"/>
        <v>0</v>
      </c>
      <c r="P1984" s="7">
        <f t="shared" si="122"/>
        <v>0</v>
      </c>
      <c r="Q1984" t="str">
        <f t="shared" si="123"/>
        <v>photography</v>
      </c>
      <c r="R1984" t="str">
        <f t="shared" si="120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9">
        <f t="shared" si="121"/>
        <v>2325.5813953488368</v>
      </c>
      <c r="P1985" s="7">
        <f t="shared" si="122"/>
        <v>717.5</v>
      </c>
      <c r="Q1985" t="str">
        <f t="shared" si="123"/>
        <v>photography</v>
      </c>
      <c r="R1985" t="str">
        <f t="shared" si="120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9">
        <f t="shared" si="121"/>
        <v>472.88776796973514</v>
      </c>
      <c r="P1986" s="7">
        <f t="shared" si="122"/>
        <v>1589.5</v>
      </c>
      <c r="Q1986" t="str">
        <f t="shared" si="123"/>
        <v>photography</v>
      </c>
      <c r="R1986" t="str">
        <f t="shared" ref="R1986:R2049" si="124">RIGHT(N1986,LEN(N1986)-SEARCH("/",N1986))</f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9">
        <f t="shared" ref="O1987:O2050" si="125">IFERROR(D1987/E1987*100,0)</f>
        <v>3137.2549019607841</v>
      </c>
      <c r="P1987" s="7">
        <f t="shared" ref="P1987:P2050" si="126">AVERAGE(L1987,E1987)</f>
        <v>27.5</v>
      </c>
      <c r="Q1987" t="str">
        <f t="shared" ref="Q1987:Q2050" si="127">LEFT(N1987,FIND("/",N1987)-1)</f>
        <v>photography</v>
      </c>
      <c r="R1987" t="str">
        <f t="shared" si="124"/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9">
        <f t="shared" si="125"/>
        <v>200000</v>
      </c>
      <c r="P1988" s="7">
        <f t="shared" si="126"/>
        <v>1</v>
      </c>
      <c r="Q1988" t="str">
        <f t="shared" si="127"/>
        <v>photography</v>
      </c>
      <c r="R1988" t="str">
        <f t="shared" si="124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9">
        <f t="shared" si="125"/>
        <v>235.44520547945206</v>
      </c>
      <c r="P1989" s="7">
        <f t="shared" si="126"/>
        <v>1182</v>
      </c>
      <c r="Q1989" t="str">
        <f t="shared" si="127"/>
        <v>photography</v>
      </c>
      <c r="R1989" t="str">
        <f t="shared" si="124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9">
        <f t="shared" si="125"/>
        <v>24000</v>
      </c>
      <c r="P1990" s="7">
        <f t="shared" si="126"/>
        <v>13</v>
      </c>
      <c r="Q1990" t="str">
        <f t="shared" si="127"/>
        <v>photography</v>
      </c>
      <c r="R1990" t="str">
        <f t="shared" si="124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9">
        <f t="shared" si="125"/>
        <v>10000</v>
      </c>
      <c r="P1991" s="7">
        <f t="shared" si="126"/>
        <v>25.5</v>
      </c>
      <c r="Q1991" t="str">
        <f t="shared" si="127"/>
        <v>photography</v>
      </c>
      <c r="R1991" t="str">
        <f t="shared" si="124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9">
        <f t="shared" si="125"/>
        <v>589.39096267190564</v>
      </c>
      <c r="P1992" s="7">
        <f t="shared" si="126"/>
        <v>257</v>
      </c>
      <c r="Q1992" t="str">
        <f t="shared" si="127"/>
        <v>photography</v>
      </c>
      <c r="R1992" t="str">
        <f t="shared" si="124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9">
        <f t="shared" si="125"/>
        <v>1428.5714285714287</v>
      </c>
      <c r="P1993" s="7">
        <f t="shared" si="126"/>
        <v>71.5</v>
      </c>
      <c r="Q1993" t="str">
        <f t="shared" si="127"/>
        <v>photography</v>
      </c>
      <c r="R1993" t="str">
        <f t="shared" si="124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9">
        <f t="shared" si="125"/>
        <v>75000</v>
      </c>
      <c r="P1994" s="7">
        <f t="shared" si="126"/>
        <v>2</v>
      </c>
      <c r="Q1994" t="str">
        <f t="shared" si="127"/>
        <v>photography</v>
      </c>
      <c r="R1994" t="str">
        <f t="shared" si="124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9">
        <f t="shared" si="125"/>
        <v>0</v>
      </c>
      <c r="P1995" s="7">
        <f t="shared" si="126"/>
        <v>0</v>
      </c>
      <c r="Q1995" t="str">
        <f t="shared" si="127"/>
        <v>photography</v>
      </c>
      <c r="R1995" t="str">
        <f t="shared" si="124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9">
        <f t="shared" si="125"/>
        <v>0</v>
      </c>
      <c r="P1996" s="7">
        <f t="shared" si="126"/>
        <v>0</v>
      </c>
      <c r="Q1996" t="str">
        <f t="shared" si="127"/>
        <v>photography</v>
      </c>
      <c r="R1996" t="str">
        <f t="shared" si="124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9">
        <f t="shared" si="125"/>
        <v>1282.0512820512822</v>
      </c>
      <c r="P1997" s="7">
        <f t="shared" si="126"/>
        <v>40.5</v>
      </c>
      <c r="Q1997" t="str">
        <f t="shared" si="127"/>
        <v>photography</v>
      </c>
      <c r="R1997" t="str">
        <f t="shared" si="124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9">
        <f t="shared" si="125"/>
        <v>0</v>
      </c>
      <c r="P1998" s="7">
        <f t="shared" si="126"/>
        <v>0</v>
      </c>
      <c r="Q1998" t="str">
        <f t="shared" si="127"/>
        <v>photography</v>
      </c>
      <c r="R1998" t="str">
        <f t="shared" si="124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9">
        <f t="shared" si="125"/>
        <v>0</v>
      </c>
      <c r="P1999" s="7">
        <f t="shared" si="126"/>
        <v>0</v>
      </c>
      <c r="Q1999" t="str">
        <f t="shared" si="127"/>
        <v>photography</v>
      </c>
      <c r="R1999" t="str">
        <f t="shared" si="124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9">
        <f t="shared" si="125"/>
        <v>381.67938931297709</v>
      </c>
      <c r="P2000" s="7">
        <f t="shared" si="126"/>
        <v>329</v>
      </c>
      <c r="Q2000" t="str">
        <f t="shared" si="127"/>
        <v>photography</v>
      </c>
      <c r="R2000" t="str">
        <f t="shared" si="124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9">
        <f t="shared" si="125"/>
        <v>13135.593220338984</v>
      </c>
      <c r="P2001" s="7">
        <f t="shared" si="126"/>
        <v>121.5</v>
      </c>
      <c r="Q2001" t="str">
        <f t="shared" si="127"/>
        <v>photography</v>
      </c>
      <c r="R2001" t="str">
        <f t="shared" si="124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9">
        <f t="shared" si="125"/>
        <v>800</v>
      </c>
      <c r="P2002" s="7">
        <f t="shared" si="126"/>
        <v>325</v>
      </c>
      <c r="Q2002" t="str">
        <f t="shared" si="127"/>
        <v>photography</v>
      </c>
      <c r="R2002" t="str">
        <f t="shared" si="124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9">
        <f t="shared" si="125"/>
        <v>26.169167011623866</v>
      </c>
      <c r="P2003" s="7">
        <f t="shared" si="126"/>
        <v>105904</v>
      </c>
      <c r="Q2003" t="str">
        <f t="shared" si="127"/>
        <v>technology</v>
      </c>
      <c r="R2003" t="str">
        <f t="shared" si="124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9">
        <f t="shared" si="125"/>
        <v>46.126691016024317</v>
      </c>
      <c r="P2004" s="7">
        <f t="shared" si="126"/>
        <v>54886.055</v>
      </c>
      <c r="Q2004" t="str">
        <f t="shared" si="127"/>
        <v>technology</v>
      </c>
      <c r="R2004" t="str">
        <f t="shared" si="124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9">
        <f t="shared" si="125"/>
        <v>32.051282051282051</v>
      </c>
      <c r="P2005" s="7">
        <f t="shared" si="126"/>
        <v>788.5</v>
      </c>
      <c r="Q2005" t="str">
        <f t="shared" si="127"/>
        <v>technology</v>
      </c>
      <c r="R2005" t="str">
        <f t="shared" si="124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9">
        <f t="shared" si="125"/>
        <v>42.658388891619026</v>
      </c>
      <c r="P2006" s="7">
        <f t="shared" si="126"/>
        <v>58782.12</v>
      </c>
      <c r="Q2006" t="str">
        <f t="shared" si="127"/>
        <v>technology</v>
      </c>
      <c r="R2006" t="str">
        <f t="shared" si="124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9">
        <f t="shared" si="125"/>
        <v>80.853750926786134</v>
      </c>
      <c r="P2007" s="7">
        <f t="shared" si="126"/>
        <v>18647.514999999999</v>
      </c>
      <c r="Q2007" t="str">
        <f t="shared" si="127"/>
        <v>technology</v>
      </c>
      <c r="R2007" t="str">
        <f t="shared" si="124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9">
        <f t="shared" si="125"/>
        <v>40.348612007746929</v>
      </c>
      <c r="P2008" s="7">
        <f t="shared" si="126"/>
        <v>62111.5</v>
      </c>
      <c r="Q2008" t="str">
        <f t="shared" si="127"/>
        <v>technology</v>
      </c>
      <c r="R2008" t="str">
        <f t="shared" si="124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9">
        <f t="shared" si="125"/>
        <v>86.423551454854064</v>
      </c>
      <c r="P2009" s="7">
        <f t="shared" si="126"/>
        <v>5853.96</v>
      </c>
      <c r="Q2009" t="str">
        <f t="shared" si="127"/>
        <v>technology</v>
      </c>
      <c r="R2009" t="str">
        <f t="shared" si="124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9">
        <f t="shared" si="125"/>
        <v>85.415443175638927</v>
      </c>
      <c r="P2010" s="7">
        <f t="shared" si="126"/>
        <v>940</v>
      </c>
      <c r="Q2010" t="str">
        <f t="shared" si="127"/>
        <v>technology</v>
      </c>
      <c r="R2010" t="str">
        <f t="shared" si="124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9">
        <f t="shared" si="125"/>
        <v>32.769909358430716</v>
      </c>
      <c r="P2011" s="7">
        <f t="shared" si="126"/>
        <v>76488.5</v>
      </c>
      <c r="Q2011" t="str">
        <f t="shared" si="127"/>
        <v>technology</v>
      </c>
      <c r="R2011" t="str">
        <f t="shared" si="124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9">
        <f t="shared" si="125"/>
        <v>31.244825075846816</v>
      </c>
      <c r="P2012" s="7">
        <f t="shared" si="126"/>
        <v>48876.45</v>
      </c>
      <c r="Q2012" t="str">
        <f t="shared" si="127"/>
        <v>technology</v>
      </c>
      <c r="R2012" t="str">
        <f t="shared" si="124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9">
        <f t="shared" si="125"/>
        <v>12.201609636343226</v>
      </c>
      <c r="P2013" s="7">
        <f t="shared" si="126"/>
        <v>205376.5</v>
      </c>
      <c r="Q2013" t="str">
        <f t="shared" si="127"/>
        <v>technology</v>
      </c>
      <c r="R2013" t="str">
        <f t="shared" si="124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9">
        <f t="shared" si="125"/>
        <v>42.571306939123033</v>
      </c>
      <c r="P2014" s="7">
        <f t="shared" si="126"/>
        <v>5964</v>
      </c>
      <c r="Q2014" t="str">
        <f t="shared" si="127"/>
        <v>technology</v>
      </c>
      <c r="R2014" t="str">
        <f t="shared" si="124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9">
        <f t="shared" si="125"/>
        <v>20.205540864443552</v>
      </c>
      <c r="P2015" s="7">
        <f t="shared" si="126"/>
        <v>398212</v>
      </c>
      <c r="Q2015" t="str">
        <f t="shared" si="127"/>
        <v>technology</v>
      </c>
      <c r="R2015" t="str">
        <f t="shared" si="124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9">
        <f t="shared" si="125"/>
        <v>1.2797899533647528</v>
      </c>
      <c r="P2016" s="7">
        <f t="shared" si="126"/>
        <v>1185295.835</v>
      </c>
      <c r="Q2016" t="str">
        <f t="shared" si="127"/>
        <v>technology</v>
      </c>
      <c r="R2016" t="str">
        <f t="shared" si="124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9">
        <f t="shared" si="125"/>
        <v>88.495466450999942</v>
      </c>
      <c r="P2017" s="7">
        <f t="shared" si="126"/>
        <v>4149.0050000000001</v>
      </c>
      <c r="Q2017" t="str">
        <f t="shared" si="127"/>
        <v>technology</v>
      </c>
      <c r="R2017" t="str">
        <f t="shared" si="124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9">
        <f t="shared" si="125"/>
        <v>10.851375010281677</v>
      </c>
      <c r="P2018" s="7">
        <f t="shared" si="126"/>
        <v>46316.61</v>
      </c>
      <c r="Q2018" t="str">
        <f t="shared" si="127"/>
        <v>technology</v>
      </c>
      <c r="R2018" t="str">
        <f t="shared" si="124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9">
        <f t="shared" si="125"/>
        <v>79.934517643146734</v>
      </c>
      <c r="P2019" s="7">
        <f t="shared" si="126"/>
        <v>15850.8</v>
      </c>
      <c r="Q2019" t="str">
        <f t="shared" si="127"/>
        <v>technology</v>
      </c>
      <c r="R2019" t="str">
        <f t="shared" si="124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9">
        <f t="shared" si="125"/>
        <v>97.805794707442558</v>
      </c>
      <c r="P2020" s="7">
        <f t="shared" si="126"/>
        <v>33454.114999999998</v>
      </c>
      <c r="Q2020" t="str">
        <f t="shared" si="127"/>
        <v>technology</v>
      </c>
      <c r="R2020" t="str">
        <f t="shared" si="124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9">
        <f t="shared" si="125"/>
        <v>20.622394167162035</v>
      </c>
      <c r="P2021" s="7">
        <f t="shared" si="126"/>
        <v>97871.95</v>
      </c>
      <c r="Q2021" t="str">
        <f t="shared" si="127"/>
        <v>technology</v>
      </c>
      <c r="R2021" t="str">
        <f t="shared" si="124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9">
        <f t="shared" si="125"/>
        <v>51.993067590987877</v>
      </c>
      <c r="P2022" s="7">
        <f t="shared" si="126"/>
        <v>1503.5</v>
      </c>
      <c r="Q2022" t="str">
        <f t="shared" si="127"/>
        <v>technology</v>
      </c>
      <c r="R2022" t="str">
        <f t="shared" si="124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9">
        <f t="shared" si="125"/>
        <v>35.574528637495547</v>
      </c>
      <c r="P2023" s="7">
        <f t="shared" si="126"/>
        <v>7075</v>
      </c>
      <c r="Q2023" t="str">
        <f t="shared" si="127"/>
        <v>technology</v>
      </c>
      <c r="R2023" t="str">
        <f t="shared" si="124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9">
        <f t="shared" si="125"/>
        <v>79.912415992072681</v>
      </c>
      <c r="P2024" s="7">
        <f t="shared" si="126"/>
        <v>62731</v>
      </c>
      <c r="Q2024" t="str">
        <f t="shared" si="127"/>
        <v>technology</v>
      </c>
      <c r="R2024" t="str">
        <f t="shared" si="124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9">
        <f t="shared" si="125"/>
        <v>61.935228138412846</v>
      </c>
      <c r="P2025" s="7">
        <f t="shared" si="126"/>
        <v>80906</v>
      </c>
      <c r="Q2025" t="str">
        <f t="shared" si="127"/>
        <v>technology</v>
      </c>
      <c r="R2025" t="str">
        <f t="shared" si="124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9">
        <f t="shared" si="125"/>
        <v>17.083796019475528</v>
      </c>
      <c r="P2026" s="7">
        <f t="shared" si="126"/>
        <v>11759.5</v>
      </c>
      <c r="Q2026" t="str">
        <f t="shared" si="127"/>
        <v>technology</v>
      </c>
      <c r="R2026" t="str">
        <f t="shared" si="124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9">
        <f t="shared" si="125"/>
        <v>49.714143673875213</v>
      </c>
      <c r="P2027" s="7">
        <f t="shared" si="126"/>
        <v>80824.5</v>
      </c>
      <c r="Q2027" t="str">
        <f t="shared" si="127"/>
        <v>technology</v>
      </c>
      <c r="R2027" t="str">
        <f t="shared" si="124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9">
        <f t="shared" si="125"/>
        <v>74.915861995392987</v>
      </c>
      <c r="P2028" s="7">
        <f t="shared" si="126"/>
        <v>16912.384999999998</v>
      </c>
      <c r="Q2028" t="str">
        <f t="shared" si="127"/>
        <v>technology</v>
      </c>
      <c r="R2028" t="str">
        <f t="shared" si="124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9">
        <f t="shared" si="125"/>
        <v>83.160774725777344</v>
      </c>
      <c r="P2029" s="7">
        <f t="shared" si="126"/>
        <v>60394</v>
      </c>
      <c r="Q2029" t="str">
        <f t="shared" si="127"/>
        <v>technology</v>
      </c>
      <c r="R2029" t="str">
        <f t="shared" si="124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9">
        <f t="shared" si="125"/>
        <v>79.260237780713339</v>
      </c>
      <c r="P2030" s="7">
        <f t="shared" si="126"/>
        <v>1932</v>
      </c>
      <c r="Q2030" t="str">
        <f t="shared" si="127"/>
        <v>technology</v>
      </c>
      <c r="R2030" t="str">
        <f t="shared" si="124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9">
        <f t="shared" si="125"/>
        <v>27.685492801771872</v>
      </c>
      <c r="P2031" s="7">
        <f t="shared" si="126"/>
        <v>4562</v>
      </c>
      <c r="Q2031" t="str">
        <f t="shared" si="127"/>
        <v>technology</v>
      </c>
      <c r="R2031" t="str">
        <f t="shared" si="124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9">
        <f t="shared" si="125"/>
        <v>44.201041357541747</v>
      </c>
      <c r="P2032" s="7">
        <f t="shared" si="126"/>
        <v>37379.5</v>
      </c>
      <c r="Q2032" t="str">
        <f t="shared" si="127"/>
        <v>technology</v>
      </c>
      <c r="R2032" t="str">
        <f t="shared" si="124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9">
        <f t="shared" si="125"/>
        <v>83.090984628167845</v>
      </c>
      <c r="P2033" s="7">
        <f t="shared" si="126"/>
        <v>30341.5</v>
      </c>
      <c r="Q2033" t="str">
        <f t="shared" si="127"/>
        <v>technology</v>
      </c>
      <c r="R2033" t="str">
        <f t="shared" si="124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9">
        <f t="shared" si="125"/>
        <v>32.874406616960563</v>
      </c>
      <c r="P2034" s="7">
        <f t="shared" si="126"/>
        <v>38289</v>
      </c>
      <c r="Q2034" t="str">
        <f t="shared" si="127"/>
        <v>technology</v>
      </c>
      <c r="R2034" t="str">
        <f t="shared" si="124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9">
        <f t="shared" si="125"/>
        <v>55.967225592692913</v>
      </c>
      <c r="P2035" s="7">
        <f t="shared" si="126"/>
        <v>22413.5</v>
      </c>
      <c r="Q2035" t="str">
        <f t="shared" si="127"/>
        <v>technology</v>
      </c>
      <c r="R2035" t="str">
        <f t="shared" si="124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9">
        <f t="shared" si="125"/>
        <v>25.851818239578012</v>
      </c>
      <c r="P2036" s="7">
        <f t="shared" si="126"/>
        <v>151113.79500000001</v>
      </c>
      <c r="Q2036" t="str">
        <f t="shared" si="127"/>
        <v>technology</v>
      </c>
      <c r="R2036" t="str">
        <f t="shared" si="124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9">
        <f t="shared" si="125"/>
        <v>47.385184808736213</v>
      </c>
      <c r="P2037" s="7">
        <f t="shared" si="126"/>
        <v>84736.57</v>
      </c>
      <c r="Q2037" t="str">
        <f t="shared" si="127"/>
        <v>technology</v>
      </c>
      <c r="R2037" t="str">
        <f t="shared" si="124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9">
        <f t="shared" si="125"/>
        <v>75.948405716383334</v>
      </c>
      <c r="P2038" s="7">
        <f t="shared" si="126"/>
        <v>20174.25</v>
      </c>
      <c r="Q2038" t="str">
        <f t="shared" si="127"/>
        <v>technology</v>
      </c>
      <c r="R2038" t="str">
        <f t="shared" si="124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9">
        <f t="shared" si="125"/>
        <v>33.280483924860654</v>
      </c>
      <c r="P2039" s="7">
        <f t="shared" si="126"/>
        <v>15238.32</v>
      </c>
      <c r="Q2039" t="str">
        <f t="shared" si="127"/>
        <v>technology</v>
      </c>
      <c r="R2039" t="str">
        <f t="shared" si="124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9">
        <f t="shared" si="125"/>
        <v>23.780505930263665</v>
      </c>
      <c r="P2040" s="7">
        <f t="shared" si="126"/>
        <v>16922.5</v>
      </c>
      <c r="Q2040" t="str">
        <f t="shared" si="127"/>
        <v>technology</v>
      </c>
      <c r="R2040" t="str">
        <f t="shared" si="124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9">
        <f t="shared" si="125"/>
        <v>73.412383788196465</v>
      </c>
      <c r="P2041" s="7">
        <f t="shared" si="126"/>
        <v>85325</v>
      </c>
      <c r="Q2041" t="str">
        <f t="shared" si="127"/>
        <v>technology</v>
      </c>
      <c r="R2041" t="str">
        <f t="shared" si="124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9">
        <f t="shared" si="125"/>
        <v>40.294742610615778</v>
      </c>
      <c r="P2042" s="7">
        <f t="shared" si="126"/>
        <v>3858.07</v>
      </c>
      <c r="Q2042" t="str">
        <f t="shared" si="127"/>
        <v>technology</v>
      </c>
      <c r="R2042" t="str">
        <f t="shared" si="124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9">
        <f t="shared" si="125"/>
        <v>54.986398101522262</v>
      </c>
      <c r="P2043" s="7">
        <f t="shared" si="126"/>
        <v>8698.5</v>
      </c>
      <c r="Q2043" t="str">
        <f t="shared" si="127"/>
        <v>technology</v>
      </c>
      <c r="R2043" t="str">
        <f t="shared" si="124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9">
        <f t="shared" si="125"/>
        <v>80.95199546668826</v>
      </c>
      <c r="P2044" s="7">
        <f t="shared" si="126"/>
        <v>6246.5</v>
      </c>
      <c r="Q2044" t="str">
        <f t="shared" si="127"/>
        <v>technology</v>
      </c>
      <c r="R2044" t="str">
        <f t="shared" si="124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9">
        <f t="shared" si="125"/>
        <v>19.754671230922835</v>
      </c>
      <c r="P2045" s="7">
        <f t="shared" si="126"/>
        <v>3602</v>
      </c>
      <c r="Q2045" t="str">
        <f t="shared" si="127"/>
        <v>technology</v>
      </c>
      <c r="R2045" t="str">
        <f t="shared" si="124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9">
        <f t="shared" si="125"/>
        <v>92.410054213898476</v>
      </c>
      <c r="P2046" s="7">
        <f t="shared" si="126"/>
        <v>8206</v>
      </c>
      <c r="Q2046" t="str">
        <f t="shared" si="127"/>
        <v>technology</v>
      </c>
      <c r="R2046" t="str">
        <f t="shared" si="124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9">
        <f t="shared" si="125"/>
        <v>12.207271497939336</v>
      </c>
      <c r="P2047" s="7">
        <f t="shared" si="126"/>
        <v>20201.505000000001</v>
      </c>
      <c r="Q2047" t="str">
        <f t="shared" si="127"/>
        <v>technology</v>
      </c>
      <c r="R2047" t="str">
        <f t="shared" si="124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9">
        <f t="shared" si="125"/>
        <v>82.576383154417826</v>
      </c>
      <c r="P2048" s="7">
        <f t="shared" si="126"/>
        <v>6163.5</v>
      </c>
      <c r="Q2048" t="str">
        <f t="shared" si="127"/>
        <v>technology</v>
      </c>
      <c r="R2048" t="str">
        <f t="shared" si="124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9">
        <f t="shared" si="125"/>
        <v>97.088340482865888</v>
      </c>
      <c r="P2049" s="7">
        <f t="shared" si="126"/>
        <v>50691</v>
      </c>
      <c r="Q2049" t="str">
        <f t="shared" si="127"/>
        <v>technology</v>
      </c>
      <c r="R2049" t="str">
        <f t="shared" si="124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9">
        <f t="shared" si="125"/>
        <v>67.416202651518915</v>
      </c>
      <c r="P2050" s="7">
        <f t="shared" si="126"/>
        <v>63727.724999999999</v>
      </c>
      <c r="Q2050" t="str">
        <f t="shared" si="127"/>
        <v>technology</v>
      </c>
      <c r="R2050" t="str">
        <f t="shared" ref="R2050:R2113" si="128">RIGHT(N2050,LEN(N2050)-SEARCH("/",N2050))</f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9">
        <f t="shared" ref="O2051:O2114" si="129">IFERROR(D2051/E2051*100,0)</f>
        <v>83.201112898086123</v>
      </c>
      <c r="P2051" s="7">
        <f t="shared" ref="P2051:P2114" si="130">AVERAGE(L2051,E2051)</f>
        <v>30418.674999999999</v>
      </c>
      <c r="Q2051" t="str">
        <f t="shared" ref="Q2051:Q2114" si="131">LEFT(N2051,FIND("/",N2051)-1)</f>
        <v>technology</v>
      </c>
      <c r="R2051" t="str">
        <f t="shared" si="128"/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9">
        <f t="shared" si="129"/>
        <v>21.129587761742769</v>
      </c>
      <c r="P2052" s="7">
        <f t="shared" si="130"/>
        <v>23748.5</v>
      </c>
      <c r="Q2052" t="str">
        <f t="shared" si="131"/>
        <v>technology</v>
      </c>
      <c r="R2052" t="str">
        <f t="shared" si="128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9">
        <f t="shared" si="129"/>
        <v>76.709176335219098</v>
      </c>
      <c r="P2053" s="7">
        <f t="shared" si="130"/>
        <v>5335.5</v>
      </c>
      <c r="Q2053" t="str">
        <f t="shared" si="131"/>
        <v>technology</v>
      </c>
      <c r="R2053" t="str">
        <f t="shared" si="128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9">
        <f t="shared" si="129"/>
        <v>28.324760372527248</v>
      </c>
      <c r="P2054" s="7">
        <f t="shared" si="130"/>
        <v>88532.5</v>
      </c>
      <c r="Q2054" t="str">
        <f t="shared" si="131"/>
        <v>technology</v>
      </c>
      <c r="R2054" t="str">
        <f t="shared" si="128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9">
        <f t="shared" si="129"/>
        <v>98.990298950702822</v>
      </c>
      <c r="P2055" s="7">
        <f t="shared" si="130"/>
        <v>2586</v>
      </c>
      <c r="Q2055" t="str">
        <f t="shared" si="131"/>
        <v>technology</v>
      </c>
      <c r="R2055" t="str">
        <f t="shared" si="128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9">
        <f t="shared" si="129"/>
        <v>88.034811479739417</v>
      </c>
      <c r="P2056" s="7">
        <f t="shared" si="130"/>
        <v>20189</v>
      </c>
      <c r="Q2056" t="str">
        <f t="shared" si="131"/>
        <v>technology</v>
      </c>
      <c r="R2056" t="str">
        <f t="shared" si="128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9">
        <f t="shared" si="129"/>
        <v>59.731209556993527</v>
      </c>
      <c r="P2057" s="7">
        <f t="shared" si="130"/>
        <v>5073</v>
      </c>
      <c r="Q2057" t="str">
        <f t="shared" si="131"/>
        <v>technology</v>
      </c>
      <c r="R2057" t="str">
        <f t="shared" si="128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9">
        <f t="shared" si="129"/>
        <v>65.166957745744597</v>
      </c>
      <c r="P2058" s="7">
        <f t="shared" si="130"/>
        <v>38640</v>
      </c>
      <c r="Q2058" t="str">
        <f t="shared" si="131"/>
        <v>technology</v>
      </c>
      <c r="R2058" t="str">
        <f t="shared" si="128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9">
        <f t="shared" si="129"/>
        <v>49.448109648216253</v>
      </c>
      <c r="P2059" s="7">
        <f t="shared" si="130"/>
        <v>15500.415000000001</v>
      </c>
      <c r="Q2059" t="str">
        <f t="shared" si="131"/>
        <v>technology</v>
      </c>
      <c r="R2059" t="str">
        <f t="shared" si="128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9">
        <f t="shared" si="129"/>
        <v>59.424326833797579</v>
      </c>
      <c r="P2060" s="7">
        <f t="shared" si="130"/>
        <v>2359</v>
      </c>
      <c r="Q2060" t="str">
        <f t="shared" si="131"/>
        <v>technology</v>
      </c>
      <c r="R2060" t="str">
        <f t="shared" si="128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9">
        <f t="shared" si="129"/>
        <v>69.707461021911371</v>
      </c>
      <c r="P2061" s="7">
        <f t="shared" si="130"/>
        <v>21706</v>
      </c>
      <c r="Q2061" t="str">
        <f t="shared" si="131"/>
        <v>technology</v>
      </c>
      <c r="R2061" t="str">
        <f t="shared" si="128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9">
        <f t="shared" si="129"/>
        <v>50.916496945010181</v>
      </c>
      <c r="P2062" s="7">
        <f t="shared" si="130"/>
        <v>25232</v>
      </c>
      <c r="Q2062" t="str">
        <f t="shared" si="131"/>
        <v>technology</v>
      </c>
      <c r="R2062" t="str">
        <f t="shared" si="128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9">
        <f t="shared" si="129"/>
        <v>92.661230541141578</v>
      </c>
      <c r="P2063" s="7">
        <f t="shared" si="130"/>
        <v>2715.5</v>
      </c>
      <c r="Q2063" t="str">
        <f t="shared" si="131"/>
        <v>technology</v>
      </c>
      <c r="R2063" t="str">
        <f t="shared" si="128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9">
        <f t="shared" si="129"/>
        <v>86.973916522434919</v>
      </c>
      <c r="P2064" s="7">
        <f t="shared" si="130"/>
        <v>57590</v>
      </c>
      <c r="Q2064" t="str">
        <f t="shared" si="131"/>
        <v>technology</v>
      </c>
      <c r="R2064" t="str">
        <f t="shared" si="128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9">
        <f t="shared" si="129"/>
        <v>67.544748395812221</v>
      </c>
      <c r="P2065" s="7">
        <f t="shared" si="130"/>
        <v>2985.5</v>
      </c>
      <c r="Q2065" t="str">
        <f t="shared" si="131"/>
        <v>technology</v>
      </c>
      <c r="R2065" t="str">
        <f t="shared" si="128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9">
        <f t="shared" si="129"/>
        <v>52.310349124983503</v>
      </c>
      <c r="P2066" s="7">
        <f t="shared" si="130"/>
        <v>253298.13500000001</v>
      </c>
      <c r="Q2066" t="str">
        <f t="shared" si="131"/>
        <v>technology</v>
      </c>
      <c r="R2066" t="str">
        <f t="shared" si="128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9">
        <f t="shared" si="129"/>
        <v>50.19699181977272</v>
      </c>
      <c r="P2067" s="7">
        <f t="shared" si="130"/>
        <v>40621.025000000001</v>
      </c>
      <c r="Q2067" t="str">
        <f t="shared" si="131"/>
        <v>technology</v>
      </c>
      <c r="R2067" t="str">
        <f t="shared" si="128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9">
        <f t="shared" si="129"/>
        <v>45.745654162854528</v>
      </c>
      <c r="P2068" s="7">
        <f t="shared" si="130"/>
        <v>2218.5</v>
      </c>
      <c r="Q2068" t="str">
        <f t="shared" si="131"/>
        <v>technology</v>
      </c>
      <c r="R2068" t="str">
        <f t="shared" si="128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9">
        <f t="shared" si="129"/>
        <v>78.821656050955411</v>
      </c>
      <c r="P2069" s="7">
        <f t="shared" si="130"/>
        <v>319</v>
      </c>
      <c r="Q2069" t="str">
        <f t="shared" si="131"/>
        <v>technology</v>
      </c>
      <c r="R2069" t="str">
        <f t="shared" si="128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9">
        <f t="shared" si="129"/>
        <v>95.035461532116088</v>
      </c>
      <c r="P2070" s="7">
        <f t="shared" si="130"/>
        <v>13190.985000000001</v>
      </c>
      <c r="Q2070" t="str">
        <f t="shared" si="131"/>
        <v>technology</v>
      </c>
      <c r="R2070" t="str">
        <f t="shared" si="128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9">
        <f t="shared" si="129"/>
        <v>77.877580493099032</v>
      </c>
      <c r="P2071" s="7">
        <f t="shared" si="130"/>
        <v>32233.165000000001</v>
      </c>
      <c r="Q2071" t="str">
        <f t="shared" si="131"/>
        <v>technology</v>
      </c>
      <c r="R2071" t="str">
        <f t="shared" si="128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9">
        <f t="shared" si="129"/>
        <v>31.513214120945193</v>
      </c>
      <c r="P2072" s="7">
        <f t="shared" si="130"/>
        <v>199094.5</v>
      </c>
      <c r="Q2072" t="str">
        <f t="shared" si="131"/>
        <v>technology</v>
      </c>
      <c r="R2072" t="str">
        <f t="shared" si="128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9">
        <f t="shared" si="129"/>
        <v>35.621415595055751</v>
      </c>
      <c r="P2073" s="7">
        <f t="shared" si="130"/>
        <v>28212</v>
      </c>
      <c r="Q2073" t="str">
        <f t="shared" si="131"/>
        <v>technology</v>
      </c>
      <c r="R2073" t="str">
        <f t="shared" si="128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9">
        <f t="shared" si="129"/>
        <v>90.30856478850113</v>
      </c>
      <c r="P2074" s="7">
        <f t="shared" si="130"/>
        <v>39761.5</v>
      </c>
      <c r="Q2074" t="str">
        <f t="shared" si="131"/>
        <v>technology</v>
      </c>
      <c r="R2074" t="str">
        <f t="shared" si="128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9">
        <f t="shared" si="129"/>
        <v>65.528952984942094</v>
      </c>
      <c r="P2075" s="7">
        <f t="shared" si="130"/>
        <v>76537.149999999994</v>
      </c>
      <c r="Q2075" t="str">
        <f t="shared" si="131"/>
        <v>technology</v>
      </c>
      <c r="R2075" t="str">
        <f t="shared" si="128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9">
        <f t="shared" si="129"/>
        <v>97.560975609756099</v>
      </c>
      <c r="P2076" s="7">
        <f t="shared" si="130"/>
        <v>309</v>
      </c>
      <c r="Q2076" t="str">
        <f t="shared" si="131"/>
        <v>technology</v>
      </c>
      <c r="R2076" t="str">
        <f t="shared" si="128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9">
        <f t="shared" si="129"/>
        <v>5.9581481653622976</v>
      </c>
      <c r="P2077" s="7">
        <f t="shared" si="130"/>
        <v>88010.3</v>
      </c>
      <c r="Q2077" t="str">
        <f t="shared" si="131"/>
        <v>technology</v>
      </c>
      <c r="R2077" t="str">
        <f t="shared" si="128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9">
        <f t="shared" si="129"/>
        <v>18.404371998667195</v>
      </c>
      <c r="P2078" s="7">
        <f t="shared" si="130"/>
        <v>490476.995</v>
      </c>
      <c r="Q2078" t="str">
        <f t="shared" si="131"/>
        <v>technology</v>
      </c>
      <c r="R2078" t="str">
        <f t="shared" si="128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9">
        <f t="shared" si="129"/>
        <v>86.57409010631298</v>
      </c>
      <c r="P2079" s="7">
        <f t="shared" si="130"/>
        <v>28971</v>
      </c>
      <c r="Q2079" t="str">
        <f t="shared" si="131"/>
        <v>technology</v>
      </c>
      <c r="R2079" t="str">
        <f t="shared" si="128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9">
        <f t="shared" si="129"/>
        <v>76.216607598795775</v>
      </c>
      <c r="P2080" s="7">
        <f t="shared" si="130"/>
        <v>13144.5</v>
      </c>
      <c r="Q2080" t="str">
        <f t="shared" si="131"/>
        <v>technology</v>
      </c>
      <c r="R2080" t="str">
        <f t="shared" si="128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9">
        <f t="shared" si="129"/>
        <v>34.701738557101713</v>
      </c>
      <c r="P2081" s="7">
        <f t="shared" si="130"/>
        <v>14712</v>
      </c>
      <c r="Q2081" t="str">
        <f t="shared" si="131"/>
        <v>technology</v>
      </c>
      <c r="R2081" t="str">
        <f t="shared" si="128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9">
        <f t="shared" si="129"/>
        <v>19.692792437967704</v>
      </c>
      <c r="P2082" s="7">
        <f t="shared" si="130"/>
        <v>2564</v>
      </c>
      <c r="Q2082" t="str">
        <f t="shared" si="131"/>
        <v>technology</v>
      </c>
      <c r="R2082" t="str">
        <f t="shared" si="128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9">
        <f t="shared" si="129"/>
        <v>87.281795511221944</v>
      </c>
      <c r="P2083" s="7">
        <f t="shared" si="130"/>
        <v>2032.5</v>
      </c>
      <c r="Q2083" t="str">
        <f t="shared" si="131"/>
        <v>music</v>
      </c>
      <c r="R2083" t="str">
        <f t="shared" si="128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9">
        <f t="shared" si="129"/>
        <v>90.307043949428049</v>
      </c>
      <c r="P2084" s="7">
        <f t="shared" si="130"/>
        <v>849.5</v>
      </c>
      <c r="Q2084" t="str">
        <f t="shared" si="131"/>
        <v>music</v>
      </c>
      <c r="R2084" t="str">
        <f t="shared" si="128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9">
        <f t="shared" si="129"/>
        <v>88.235294117647058</v>
      </c>
      <c r="P2085" s="7">
        <f t="shared" si="130"/>
        <v>437.5</v>
      </c>
      <c r="Q2085" t="str">
        <f t="shared" si="131"/>
        <v>music</v>
      </c>
      <c r="R2085" t="str">
        <f t="shared" si="128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9">
        <f t="shared" si="129"/>
        <v>92.307692307692307</v>
      </c>
      <c r="P2086" s="7">
        <f t="shared" si="130"/>
        <v>1648</v>
      </c>
      <c r="Q2086" t="str">
        <f t="shared" si="131"/>
        <v>music</v>
      </c>
      <c r="R2086" t="str">
        <f t="shared" si="128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9">
        <f t="shared" si="129"/>
        <v>80.949811117107402</v>
      </c>
      <c r="P2087" s="7">
        <f t="shared" si="130"/>
        <v>3747.5</v>
      </c>
      <c r="Q2087" t="str">
        <f t="shared" si="131"/>
        <v>music</v>
      </c>
      <c r="R2087" t="str">
        <f t="shared" si="128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9">
        <f t="shared" si="129"/>
        <v>99.304865938430993</v>
      </c>
      <c r="P2088" s="7">
        <f t="shared" si="130"/>
        <v>2031.5</v>
      </c>
      <c r="Q2088" t="str">
        <f t="shared" si="131"/>
        <v>music</v>
      </c>
      <c r="R2088" t="str">
        <f t="shared" si="128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9">
        <f t="shared" si="129"/>
        <v>96.587250482936255</v>
      </c>
      <c r="P2089" s="7">
        <f t="shared" si="130"/>
        <v>789</v>
      </c>
      <c r="Q2089" t="str">
        <f t="shared" si="131"/>
        <v>music</v>
      </c>
      <c r="R2089" t="str">
        <f t="shared" si="128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9">
        <f t="shared" si="129"/>
        <v>86.572091466300378</v>
      </c>
      <c r="P2090" s="7">
        <f t="shared" si="130"/>
        <v>1770.16</v>
      </c>
      <c r="Q2090" t="str">
        <f t="shared" si="131"/>
        <v>music</v>
      </c>
      <c r="R2090" t="str">
        <f t="shared" si="128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9">
        <f t="shared" si="129"/>
        <v>83.056202471088127</v>
      </c>
      <c r="P2091" s="7">
        <f t="shared" si="130"/>
        <v>1536.0050000000001</v>
      </c>
      <c r="Q2091" t="str">
        <f t="shared" si="131"/>
        <v>music</v>
      </c>
      <c r="R2091" t="str">
        <f t="shared" si="128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9">
        <f t="shared" si="129"/>
        <v>86.926003153240771</v>
      </c>
      <c r="P2092" s="7">
        <f t="shared" si="130"/>
        <v>4681.6149999999998</v>
      </c>
      <c r="Q2092" t="str">
        <f t="shared" si="131"/>
        <v>music</v>
      </c>
      <c r="R2092" t="str">
        <f t="shared" si="128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9">
        <f t="shared" si="129"/>
        <v>83.009749033858753</v>
      </c>
      <c r="P2093" s="7">
        <f t="shared" si="130"/>
        <v>10965.1</v>
      </c>
      <c r="Q2093" t="str">
        <f t="shared" si="131"/>
        <v>music</v>
      </c>
      <c r="R2093" t="str">
        <f t="shared" si="128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9">
        <f t="shared" si="129"/>
        <v>98.732927431298336</v>
      </c>
      <c r="P2094" s="7">
        <f t="shared" si="130"/>
        <v>3066</v>
      </c>
      <c r="Q2094" t="str">
        <f t="shared" si="131"/>
        <v>music</v>
      </c>
      <c r="R2094" t="str">
        <f t="shared" si="128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9">
        <f t="shared" si="129"/>
        <v>97.592713077423554</v>
      </c>
      <c r="P2095" s="7">
        <f t="shared" si="130"/>
        <v>780</v>
      </c>
      <c r="Q2095" t="str">
        <f t="shared" si="131"/>
        <v>music</v>
      </c>
      <c r="R2095" t="str">
        <f t="shared" si="128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9">
        <f t="shared" si="129"/>
        <v>82.958046930552271</v>
      </c>
      <c r="P2096" s="7">
        <f t="shared" si="130"/>
        <v>2145.5</v>
      </c>
      <c r="Q2096" t="str">
        <f t="shared" si="131"/>
        <v>music</v>
      </c>
      <c r="R2096" t="str">
        <f t="shared" si="128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9">
        <f t="shared" si="129"/>
        <v>100</v>
      </c>
      <c r="P2097" s="7">
        <f t="shared" si="130"/>
        <v>1261</v>
      </c>
      <c r="Q2097" t="str">
        <f t="shared" si="131"/>
        <v>music</v>
      </c>
      <c r="R2097" t="str">
        <f t="shared" si="128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9">
        <f t="shared" si="129"/>
        <v>98.360655737704917</v>
      </c>
      <c r="P2098" s="7">
        <f t="shared" si="130"/>
        <v>312</v>
      </c>
      <c r="Q2098" t="str">
        <f t="shared" si="131"/>
        <v>music</v>
      </c>
      <c r="R2098" t="str">
        <f t="shared" si="128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9">
        <f t="shared" si="129"/>
        <v>100</v>
      </c>
      <c r="P2099" s="7">
        <f t="shared" si="130"/>
        <v>1519</v>
      </c>
      <c r="Q2099" t="str">
        <f t="shared" si="131"/>
        <v>music</v>
      </c>
      <c r="R2099" t="str">
        <f t="shared" si="128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9">
        <f t="shared" si="129"/>
        <v>99.667774086378742</v>
      </c>
      <c r="P2100" s="7">
        <f t="shared" si="130"/>
        <v>3026</v>
      </c>
      <c r="Q2100" t="str">
        <f t="shared" si="131"/>
        <v>music</v>
      </c>
      <c r="R2100" t="str">
        <f t="shared" si="128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9">
        <f t="shared" si="129"/>
        <v>75.547720977083856</v>
      </c>
      <c r="P2101" s="7">
        <f t="shared" si="130"/>
        <v>2017</v>
      </c>
      <c r="Q2101" t="str">
        <f t="shared" si="131"/>
        <v>music</v>
      </c>
      <c r="R2101" t="str">
        <f t="shared" si="128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9">
        <f t="shared" si="129"/>
        <v>73.170731707317074</v>
      </c>
      <c r="P2102" s="7">
        <f t="shared" si="130"/>
        <v>423.5</v>
      </c>
      <c r="Q2102" t="str">
        <f t="shared" si="131"/>
        <v>music</v>
      </c>
      <c r="R2102" t="str">
        <f t="shared" si="128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9">
        <f t="shared" si="129"/>
        <v>88.300220750551873</v>
      </c>
      <c r="P2103" s="7">
        <f t="shared" si="130"/>
        <v>1154.5</v>
      </c>
      <c r="Q2103" t="str">
        <f t="shared" si="131"/>
        <v>music</v>
      </c>
      <c r="R2103" t="str">
        <f t="shared" si="128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9">
        <f t="shared" si="129"/>
        <v>73.529411764705884</v>
      </c>
      <c r="P2104" s="7">
        <f t="shared" si="130"/>
        <v>699</v>
      </c>
      <c r="Q2104" t="str">
        <f t="shared" si="131"/>
        <v>music</v>
      </c>
      <c r="R2104" t="str">
        <f t="shared" si="128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9">
        <f t="shared" si="129"/>
        <v>68.43541006687785</v>
      </c>
      <c r="P2105" s="7">
        <f t="shared" si="130"/>
        <v>5739.5</v>
      </c>
      <c r="Q2105" t="str">
        <f t="shared" si="131"/>
        <v>music</v>
      </c>
      <c r="R2105" t="str">
        <f t="shared" si="128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9">
        <f t="shared" si="129"/>
        <v>77.220077220077215</v>
      </c>
      <c r="P2106" s="7">
        <f t="shared" si="130"/>
        <v>536.5</v>
      </c>
      <c r="Q2106" t="str">
        <f t="shared" si="131"/>
        <v>music</v>
      </c>
      <c r="R2106" t="str">
        <f t="shared" si="128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9">
        <f t="shared" si="129"/>
        <v>39.370078740157481</v>
      </c>
      <c r="P2107" s="7">
        <f t="shared" si="130"/>
        <v>2589.5</v>
      </c>
      <c r="Q2107" t="str">
        <f t="shared" si="131"/>
        <v>music</v>
      </c>
      <c r="R2107" t="str">
        <f t="shared" si="128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9">
        <f t="shared" si="129"/>
        <v>93.418259023354565</v>
      </c>
      <c r="P2108" s="7">
        <f t="shared" si="130"/>
        <v>1199.5</v>
      </c>
      <c r="Q2108" t="str">
        <f t="shared" si="131"/>
        <v>music</v>
      </c>
      <c r="R2108" t="str">
        <f t="shared" si="128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9">
        <f t="shared" si="129"/>
        <v>92.822069375214653</v>
      </c>
      <c r="P2109" s="7">
        <f t="shared" si="130"/>
        <v>1106.33</v>
      </c>
      <c r="Q2109" t="str">
        <f t="shared" si="131"/>
        <v>music</v>
      </c>
      <c r="R2109" t="str">
        <f t="shared" si="128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9">
        <f t="shared" si="129"/>
        <v>93.185789167152009</v>
      </c>
      <c r="P2110" s="7">
        <f t="shared" si="130"/>
        <v>8680.5</v>
      </c>
      <c r="Q2110" t="str">
        <f t="shared" si="131"/>
        <v>music</v>
      </c>
      <c r="R2110" t="str">
        <f t="shared" si="128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9">
        <f t="shared" si="129"/>
        <v>93.874677305796766</v>
      </c>
      <c r="P2111" s="7">
        <f t="shared" si="130"/>
        <v>2150.5</v>
      </c>
      <c r="Q2111" t="str">
        <f t="shared" si="131"/>
        <v>music</v>
      </c>
      <c r="R2111" t="str">
        <f t="shared" si="128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9">
        <f t="shared" si="129"/>
        <v>99.651220727453918</v>
      </c>
      <c r="P2112" s="7">
        <f t="shared" si="130"/>
        <v>1022.5</v>
      </c>
      <c r="Q2112" t="str">
        <f t="shared" si="131"/>
        <v>music</v>
      </c>
      <c r="R2112" t="str">
        <f t="shared" si="128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9">
        <f t="shared" si="129"/>
        <v>93.896713615023472</v>
      </c>
      <c r="P2113" s="7">
        <f t="shared" si="130"/>
        <v>1084.5</v>
      </c>
      <c r="Q2113" t="str">
        <f t="shared" si="131"/>
        <v>music</v>
      </c>
      <c r="R2113" t="str">
        <f t="shared" si="128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9">
        <f t="shared" si="129"/>
        <v>100</v>
      </c>
      <c r="P2114" s="7">
        <f t="shared" si="130"/>
        <v>155.5</v>
      </c>
      <c r="Q2114" t="str">
        <f t="shared" si="131"/>
        <v>music</v>
      </c>
      <c r="R2114" t="str">
        <f t="shared" ref="R2114:R2177" si="132">RIGHT(N2114,LEN(N2114)-SEARCH("/",N2114))</f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9">
        <f t="shared" ref="O2115:O2178" si="133">IFERROR(D2115/E2115*100,0)</f>
        <v>95.367847411444146</v>
      </c>
      <c r="P2115" s="7">
        <f t="shared" ref="P2115:P2178" si="134">AVERAGE(L2115,E2115)</f>
        <v>3723.5</v>
      </c>
      <c r="Q2115" t="str">
        <f t="shared" ref="Q2115:Q2178" si="135">LEFT(N2115,FIND("/",N2115)-1)</f>
        <v>music</v>
      </c>
      <c r="R2115" t="str">
        <f t="shared" si="132"/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9">
        <f t="shared" si="133"/>
        <v>95.510983763132757</v>
      </c>
      <c r="P2116" s="7">
        <f t="shared" si="134"/>
        <v>2691</v>
      </c>
      <c r="Q2116" t="str">
        <f t="shared" si="135"/>
        <v>music</v>
      </c>
      <c r="R2116" t="str">
        <f t="shared" si="132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9">
        <f t="shared" si="133"/>
        <v>44.313146233382575</v>
      </c>
      <c r="P2117" s="7">
        <f t="shared" si="134"/>
        <v>1710.5</v>
      </c>
      <c r="Q2117" t="str">
        <f t="shared" si="135"/>
        <v>music</v>
      </c>
      <c r="R2117" t="str">
        <f t="shared" si="132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9">
        <f t="shared" si="133"/>
        <v>99.103935252095638</v>
      </c>
      <c r="P2118" s="7">
        <f t="shared" si="134"/>
        <v>24263</v>
      </c>
      <c r="Q2118" t="str">
        <f t="shared" si="135"/>
        <v>music</v>
      </c>
      <c r="R2118" t="str">
        <f t="shared" si="132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9">
        <f t="shared" si="133"/>
        <v>67.681895093062607</v>
      </c>
      <c r="P2119" s="7">
        <f t="shared" si="134"/>
        <v>904</v>
      </c>
      <c r="Q2119" t="str">
        <f t="shared" si="135"/>
        <v>music</v>
      </c>
      <c r="R2119" t="str">
        <f t="shared" si="132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9">
        <f t="shared" si="133"/>
        <v>74.288133956363154</v>
      </c>
      <c r="P2120" s="7">
        <f t="shared" si="134"/>
        <v>681.55499999999995</v>
      </c>
      <c r="Q2120" t="str">
        <f t="shared" si="135"/>
        <v>music</v>
      </c>
      <c r="R2120" t="str">
        <f t="shared" si="132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9">
        <f t="shared" si="133"/>
        <v>99.255583126550874</v>
      </c>
      <c r="P2121" s="7">
        <f t="shared" si="134"/>
        <v>1018.5</v>
      </c>
      <c r="Q2121" t="str">
        <f t="shared" si="135"/>
        <v>music</v>
      </c>
      <c r="R2121" t="str">
        <f t="shared" si="132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9">
        <f t="shared" si="133"/>
        <v>99.12730796252491</v>
      </c>
      <c r="P2122" s="7">
        <f t="shared" si="134"/>
        <v>4069.7150000000001</v>
      </c>
      <c r="Q2122" t="str">
        <f t="shared" si="135"/>
        <v>music</v>
      </c>
      <c r="R2122" t="str">
        <f t="shared" si="132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9">
        <f t="shared" si="133"/>
        <v>17605.633802816901</v>
      </c>
      <c r="P2123" s="7">
        <f t="shared" si="134"/>
        <v>147</v>
      </c>
      <c r="Q2123" t="str">
        <f t="shared" si="135"/>
        <v>games</v>
      </c>
      <c r="R2123" t="str">
        <f t="shared" si="132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9">
        <f t="shared" si="133"/>
        <v>25806.451612903227</v>
      </c>
      <c r="P2124" s="7">
        <f t="shared" si="134"/>
        <v>156.5</v>
      </c>
      <c r="Q2124" t="str">
        <f t="shared" si="135"/>
        <v>games</v>
      </c>
      <c r="R2124" t="str">
        <f t="shared" si="132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9">
        <f t="shared" si="133"/>
        <v>1000</v>
      </c>
      <c r="P2125" s="7">
        <f t="shared" si="134"/>
        <v>27.5</v>
      </c>
      <c r="Q2125" t="str">
        <f t="shared" si="135"/>
        <v>games</v>
      </c>
      <c r="R2125" t="str">
        <f t="shared" si="132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9">
        <f t="shared" si="133"/>
        <v>956.52173913043475</v>
      </c>
      <c r="P2126" s="7">
        <f t="shared" si="134"/>
        <v>60</v>
      </c>
      <c r="Q2126" t="str">
        <f t="shared" si="135"/>
        <v>games</v>
      </c>
      <c r="R2126" t="str">
        <f t="shared" si="132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9">
        <f t="shared" si="133"/>
        <v>7042.2535211267605</v>
      </c>
      <c r="P2127" s="7">
        <f t="shared" si="134"/>
        <v>439.5</v>
      </c>
      <c r="Q2127" t="str">
        <f t="shared" si="135"/>
        <v>games</v>
      </c>
      <c r="R2127" t="str">
        <f t="shared" si="132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9">
        <f t="shared" si="133"/>
        <v>200000</v>
      </c>
      <c r="P2128" s="7">
        <f t="shared" si="134"/>
        <v>6</v>
      </c>
      <c r="Q2128" t="str">
        <f t="shared" si="135"/>
        <v>games</v>
      </c>
      <c r="R2128" t="str">
        <f t="shared" si="132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9">
        <f t="shared" si="133"/>
        <v>346.70629024269442</v>
      </c>
      <c r="P2129" s="7">
        <f t="shared" si="134"/>
        <v>4156</v>
      </c>
      <c r="Q2129" t="str">
        <f t="shared" si="135"/>
        <v>games</v>
      </c>
      <c r="R2129" t="str">
        <f t="shared" si="132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9">
        <f t="shared" si="133"/>
        <v>60000</v>
      </c>
      <c r="P2130" s="7">
        <f t="shared" si="134"/>
        <v>13</v>
      </c>
      <c r="Q2130" t="str">
        <f t="shared" si="135"/>
        <v>games</v>
      </c>
      <c r="R2130" t="str">
        <f t="shared" si="132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9">
        <f t="shared" si="133"/>
        <v>847.45762711864415</v>
      </c>
      <c r="P2131" s="7">
        <f t="shared" si="134"/>
        <v>124</v>
      </c>
      <c r="Q2131" t="str">
        <f t="shared" si="135"/>
        <v>games</v>
      </c>
      <c r="R2131" t="str">
        <f t="shared" si="132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9">
        <f t="shared" si="133"/>
        <v>49411.764705882357</v>
      </c>
      <c r="P2132" s="7">
        <f t="shared" si="134"/>
        <v>44.5</v>
      </c>
      <c r="Q2132" t="str">
        <f t="shared" si="135"/>
        <v>games</v>
      </c>
      <c r="R2132" t="str">
        <f t="shared" si="132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9">
        <f t="shared" si="133"/>
        <v>2000</v>
      </c>
      <c r="P2133" s="7">
        <f t="shared" si="134"/>
        <v>14</v>
      </c>
      <c r="Q2133" t="str">
        <f t="shared" si="135"/>
        <v>games</v>
      </c>
      <c r="R2133" t="str">
        <f t="shared" si="132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9">
        <f t="shared" si="133"/>
        <v>4732.6300645057481</v>
      </c>
      <c r="P2134" s="7">
        <f t="shared" si="134"/>
        <v>1105.9949999999999</v>
      </c>
      <c r="Q2134" t="str">
        <f t="shared" si="135"/>
        <v>games</v>
      </c>
      <c r="R2134" t="str">
        <f t="shared" si="132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9">
        <f t="shared" si="133"/>
        <v>6250</v>
      </c>
      <c r="P2135" s="7">
        <f t="shared" si="134"/>
        <v>9.5</v>
      </c>
      <c r="Q2135" t="str">
        <f t="shared" si="135"/>
        <v>games</v>
      </c>
      <c r="R2135" t="str">
        <f t="shared" si="132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9">
        <f t="shared" si="133"/>
        <v>5769.2307692307695</v>
      </c>
      <c r="P2136" s="7">
        <f t="shared" si="134"/>
        <v>53.5</v>
      </c>
      <c r="Q2136" t="str">
        <f t="shared" si="135"/>
        <v>games</v>
      </c>
      <c r="R2136" t="str">
        <f t="shared" si="132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9">
        <f t="shared" si="133"/>
        <v>1046.0251046025105</v>
      </c>
      <c r="P2137" s="7">
        <f t="shared" si="134"/>
        <v>250</v>
      </c>
      <c r="Q2137" t="str">
        <f t="shared" si="135"/>
        <v>games</v>
      </c>
      <c r="R2137" t="str">
        <f t="shared" si="132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9">
        <f t="shared" si="133"/>
        <v>167750.05242189139</v>
      </c>
      <c r="P2138" s="7">
        <f t="shared" si="134"/>
        <v>25.844999999999999</v>
      </c>
      <c r="Q2138" t="str">
        <f t="shared" si="135"/>
        <v>games</v>
      </c>
      <c r="R2138" t="str">
        <f t="shared" si="132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9">
        <f t="shared" si="133"/>
        <v>352.03830176723227</v>
      </c>
      <c r="P2139" s="7">
        <f t="shared" si="134"/>
        <v>7368.5</v>
      </c>
      <c r="Q2139" t="str">
        <f t="shared" si="135"/>
        <v>games</v>
      </c>
      <c r="R2139" t="str">
        <f t="shared" si="132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9">
        <f t="shared" si="133"/>
        <v>781.25</v>
      </c>
      <c r="P2140" s="7">
        <f t="shared" si="134"/>
        <v>70</v>
      </c>
      <c r="Q2140" t="str">
        <f t="shared" si="135"/>
        <v>games</v>
      </c>
      <c r="R2140" t="str">
        <f t="shared" si="132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9">
        <f t="shared" si="133"/>
        <v>1845.0184501845019</v>
      </c>
      <c r="P2141" s="7">
        <f t="shared" si="134"/>
        <v>841</v>
      </c>
      <c r="Q2141" t="str">
        <f t="shared" si="135"/>
        <v>games</v>
      </c>
      <c r="R2141" t="str">
        <f t="shared" si="132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9">
        <f t="shared" si="133"/>
        <v>89285.71428571429</v>
      </c>
      <c r="P2142" s="7">
        <f t="shared" si="134"/>
        <v>285.5</v>
      </c>
      <c r="Q2142" t="str">
        <f t="shared" si="135"/>
        <v>games</v>
      </c>
      <c r="R2142" t="str">
        <f t="shared" si="132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9">
        <f t="shared" si="133"/>
        <v>0</v>
      </c>
      <c r="P2143" s="7">
        <f t="shared" si="134"/>
        <v>0</v>
      </c>
      <c r="Q2143" t="str">
        <f t="shared" si="135"/>
        <v>games</v>
      </c>
      <c r="R2143" t="str">
        <f t="shared" si="132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9">
        <f t="shared" si="133"/>
        <v>1747.088186356073</v>
      </c>
      <c r="P2144" s="7">
        <f t="shared" si="134"/>
        <v>306.5</v>
      </c>
      <c r="Q2144" t="str">
        <f t="shared" si="135"/>
        <v>games</v>
      </c>
      <c r="R2144" t="str">
        <f t="shared" si="132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9">
        <f t="shared" si="133"/>
        <v>888.88888888888891</v>
      </c>
      <c r="P2145" s="7">
        <f t="shared" si="134"/>
        <v>115</v>
      </c>
      <c r="Q2145" t="str">
        <f t="shared" si="135"/>
        <v>games</v>
      </c>
      <c r="R2145" t="str">
        <f t="shared" si="132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9">
        <f t="shared" si="133"/>
        <v>5848.4349258649099</v>
      </c>
      <c r="P2146" s="7">
        <f t="shared" si="134"/>
        <v>315.5</v>
      </c>
      <c r="Q2146" t="str">
        <f t="shared" si="135"/>
        <v>games</v>
      </c>
      <c r="R2146" t="str">
        <f t="shared" si="132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9">
        <f t="shared" si="133"/>
        <v>328.58707557502737</v>
      </c>
      <c r="P2147" s="7">
        <f t="shared" si="134"/>
        <v>2327</v>
      </c>
      <c r="Q2147" t="str">
        <f t="shared" si="135"/>
        <v>games</v>
      </c>
      <c r="R2147" t="str">
        <f t="shared" si="132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9">
        <f t="shared" si="133"/>
        <v>500000</v>
      </c>
      <c r="P2148" s="7">
        <f t="shared" si="134"/>
        <v>1</v>
      </c>
      <c r="Q2148" t="str">
        <f t="shared" si="135"/>
        <v>games</v>
      </c>
      <c r="R2148" t="str">
        <f t="shared" si="132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9">
        <f t="shared" si="133"/>
        <v>14359.351988217966</v>
      </c>
      <c r="P2149" s="7">
        <f t="shared" si="134"/>
        <v>1385.5</v>
      </c>
      <c r="Q2149" t="str">
        <f t="shared" si="135"/>
        <v>games</v>
      </c>
      <c r="R2149" t="str">
        <f t="shared" si="132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9">
        <f t="shared" si="133"/>
        <v>5000</v>
      </c>
      <c r="P2150" s="7">
        <f t="shared" si="134"/>
        <v>2</v>
      </c>
      <c r="Q2150" t="str">
        <f t="shared" si="135"/>
        <v>games</v>
      </c>
      <c r="R2150" t="str">
        <f t="shared" si="132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9">
        <f t="shared" si="133"/>
        <v>0</v>
      </c>
      <c r="P2151" s="7">
        <f t="shared" si="134"/>
        <v>0</v>
      </c>
      <c r="Q2151" t="str">
        <f t="shared" si="135"/>
        <v>games</v>
      </c>
      <c r="R2151" t="str">
        <f t="shared" si="132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9">
        <f t="shared" si="133"/>
        <v>12345.679012345678</v>
      </c>
      <c r="P2152" s="7">
        <f t="shared" si="134"/>
        <v>204.5</v>
      </c>
      <c r="Q2152" t="str">
        <f t="shared" si="135"/>
        <v>games</v>
      </c>
      <c r="R2152" t="str">
        <f t="shared" si="132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9">
        <f t="shared" si="133"/>
        <v>38135.593220338982</v>
      </c>
      <c r="P2153" s="7">
        <f t="shared" si="134"/>
        <v>62</v>
      </c>
      <c r="Q2153" t="str">
        <f t="shared" si="135"/>
        <v>games</v>
      </c>
      <c r="R2153" t="str">
        <f t="shared" si="132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9">
        <f t="shared" si="133"/>
        <v>60000</v>
      </c>
      <c r="P2154" s="7">
        <f t="shared" si="134"/>
        <v>27</v>
      </c>
      <c r="Q2154" t="str">
        <f t="shared" si="135"/>
        <v>games</v>
      </c>
      <c r="R2154" t="str">
        <f t="shared" si="132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9">
        <f t="shared" si="133"/>
        <v>1095955.8823529412</v>
      </c>
      <c r="P2155" s="7">
        <f t="shared" si="134"/>
        <v>19</v>
      </c>
      <c r="Q2155" t="str">
        <f t="shared" si="135"/>
        <v>games</v>
      </c>
      <c r="R2155" t="str">
        <f t="shared" si="132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9">
        <f t="shared" si="133"/>
        <v>12500</v>
      </c>
      <c r="P2156" s="7">
        <f t="shared" si="134"/>
        <v>2</v>
      </c>
      <c r="Q2156" t="str">
        <f t="shared" si="135"/>
        <v>games</v>
      </c>
      <c r="R2156" t="str">
        <f t="shared" si="132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9">
        <f t="shared" si="133"/>
        <v>4347.826086956522</v>
      </c>
      <c r="P2157" s="7">
        <f t="shared" si="134"/>
        <v>60</v>
      </c>
      <c r="Q2157" t="str">
        <f t="shared" si="135"/>
        <v>games</v>
      </c>
      <c r="R2157" t="str">
        <f t="shared" si="132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9">
        <f t="shared" si="133"/>
        <v>3750.8372404554584</v>
      </c>
      <c r="P2158" s="7">
        <f t="shared" si="134"/>
        <v>788</v>
      </c>
      <c r="Q2158" t="str">
        <f t="shared" si="135"/>
        <v>games</v>
      </c>
      <c r="R2158" t="str">
        <f t="shared" si="132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9">
        <f t="shared" si="133"/>
        <v>354.71055618615208</v>
      </c>
      <c r="P2159" s="7">
        <f t="shared" si="134"/>
        <v>10600.5</v>
      </c>
      <c r="Q2159" t="str">
        <f t="shared" si="135"/>
        <v>games</v>
      </c>
      <c r="R2159" t="str">
        <f t="shared" si="132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9">
        <f t="shared" si="133"/>
        <v>1517.4422398256763</v>
      </c>
      <c r="P2160" s="7">
        <f t="shared" si="134"/>
        <v>10040.555</v>
      </c>
      <c r="Q2160" t="str">
        <f t="shared" si="135"/>
        <v>games</v>
      </c>
      <c r="R2160" t="str">
        <f t="shared" si="132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9">
        <f t="shared" si="133"/>
        <v>13846.153846153846</v>
      </c>
      <c r="P2161" s="7">
        <f t="shared" si="134"/>
        <v>14</v>
      </c>
      <c r="Q2161" t="str">
        <f t="shared" si="135"/>
        <v>games</v>
      </c>
      <c r="R2161" t="str">
        <f t="shared" si="132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9">
        <f t="shared" si="133"/>
        <v>11764.705882352941</v>
      </c>
      <c r="P2162" s="7">
        <f t="shared" si="134"/>
        <v>50.5</v>
      </c>
      <c r="Q2162" t="str">
        <f t="shared" si="135"/>
        <v>games</v>
      </c>
      <c r="R2162" t="str">
        <f t="shared" si="132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9">
        <f t="shared" si="133"/>
        <v>86.393088552915771</v>
      </c>
      <c r="P2163" s="7">
        <f t="shared" si="134"/>
        <v>238</v>
      </c>
      <c r="Q2163" t="str">
        <f t="shared" si="135"/>
        <v>music</v>
      </c>
      <c r="R2163" t="str">
        <f t="shared" si="132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9">
        <f t="shared" si="133"/>
        <v>89.073634204275535</v>
      </c>
      <c r="P2164" s="7">
        <f t="shared" si="134"/>
        <v>2555</v>
      </c>
      <c r="Q2164" t="str">
        <f t="shared" si="135"/>
        <v>music</v>
      </c>
      <c r="R2164" t="str">
        <f t="shared" si="132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9">
        <f t="shared" si="133"/>
        <v>75.642965204236006</v>
      </c>
      <c r="P2165" s="7">
        <f t="shared" si="134"/>
        <v>1674.5</v>
      </c>
      <c r="Q2165" t="str">
        <f t="shared" si="135"/>
        <v>music</v>
      </c>
      <c r="R2165" t="str">
        <f t="shared" si="132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9">
        <f t="shared" si="133"/>
        <v>97.43135518157662</v>
      </c>
      <c r="P2166" s="7">
        <f t="shared" si="134"/>
        <v>2864</v>
      </c>
      <c r="Q2166" t="str">
        <f t="shared" si="135"/>
        <v>music</v>
      </c>
      <c r="R2166" t="str">
        <f t="shared" si="132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9">
        <f t="shared" si="133"/>
        <v>72.129255626081928</v>
      </c>
      <c r="P2167" s="7">
        <f t="shared" si="134"/>
        <v>1791.5</v>
      </c>
      <c r="Q2167" t="str">
        <f t="shared" si="135"/>
        <v>music</v>
      </c>
      <c r="R2167" t="str">
        <f t="shared" si="132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9">
        <f t="shared" si="133"/>
        <v>68.212824010914048</v>
      </c>
      <c r="P2168" s="7">
        <f t="shared" si="134"/>
        <v>1482</v>
      </c>
      <c r="Q2168" t="str">
        <f t="shared" si="135"/>
        <v>music</v>
      </c>
      <c r="R2168" t="str">
        <f t="shared" si="132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9">
        <f t="shared" si="133"/>
        <v>83.333333333333343</v>
      </c>
      <c r="P2169" s="7">
        <f t="shared" si="134"/>
        <v>94</v>
      </c>
      <c r="Q2169" t="str">
        <f t="shared" si="135"/>
        <v>music</v>
      </c>
      <c r="R2169" t="str">
        <f t="shared" si="132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9">
        <f t="shared" si="133"/>
        <v>82.249280204563107</v>
      </c>
      <c r="P2170" s="7">
        <f t="shared" si="134"/>
        <v>11112.344999999999</v>
      </c>
      <c r="Q2170" t="str">
        <f t="shared" si="135"/>
        <v>music</v>
      </c>
      <c r="R2170" t="str">
        <f t="shared" si="132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9">
        <f t="shared" si="133"/>
        <v>100</v>
      </c>
      <c r="P2171" s="7">
        <f t="shared" si="134"/>
        <v>80</v>
      </c>
      <c r="Q2171" t="str">
        <f t="shared" si="135"/>
        <v>music</v>
      </c>
      <c r="R2171" t="str">
        <f t="shared" si="132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9">
        <f t="shared" si="133"/>
        <v>55.292259083728283</v>
      </c>
      <c r="P2172" s="7">
        <f t="shared" si="134"/>
        <v>326</v>
      </c>
      <c r="Q2172" t="str">
        <f t="shared" si="135"/>
        <v>music</v>
      </c>
      <c r="R2172" t="str">
        <f t="shared" si="132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9">
        <f t="shared" si="133"/>
        <v>94.272920103700216</v>
      </c>
      <c r="P2173" s="7">
        <f t="shared" si="134"/>
        <v>2145</v>
      </c>
      <c r="Q2173" t="str">
        <f t="shared" si="135"/>
        <v>music</v>
      </c>
      <c r="R2173" t="str">
        <f t="shared" si="132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9">
        <f t="shared" si="133"/>
        <v>100</v>
      </c>
      <c r="P2174" s="7">
        <f t="shared" si="134"/>
        <v>506.5</v>
      </c>
      <c r="Q2174" t="str">
        <f t="shared" si="135"/>
        <v>music</v>
      </c>
      <c r="R2174" t="str">
        <f t="shared" si="132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9">
        <f t="shared" si="133"/>
        <v>78.784468204839612</v>
      </c>
      <c r="P2175" s="7">
        <f t="shared" si="134"/>
        <v>2710.5</v>
      </c>
      <c r="Q2175" t="str">
        <f t="shared" si="135"/>
        <v>music</v>
      </c>
      <c r="R2175" t="str">
        <f t="shared" si="132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9">
        <f t="shared" si="133"/>
        <v>97.110949259529008</v>
      </c>
      <c r="P2176" s="7">
        <f t="shared" si="134"/>
        <v>2091</v>
      </c>
      <c r="Q2176" t="str">
        <f t="shared" si="135"/>
        <v>music</v>
      </c>
      <c r="R2176" t="str">
        <f t="shared" si="132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9">
        <f t="shared" si="133"/>
        <v>40</v>
      </c>
      <c r="P2177" s="7">
        <f t="shared" si="134"/>
        <v>888</v>
      </c>
      <c r="Q2177" t="str">
        <f t="shared" si="135"/>
        <v>music</v>
      </c>
      <c r="R2177" t="str">
        <f t="shared" si="132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9">
        <f t="shared" si="133"/>
        <v>79.352483732740836</v>
      </c>
      <c r="P2178" s="7">
        <f t="shared" si="134"/>
        <v>3186</v>
      </c>
      <c r="Q2178" t="str">
        <f t="shared" si="135"/>
        <v>music</v>
      </c>
      <c r="R2178" t="str">
        <f t="shared" ref="R2178:R2241" si="136">RIGHT(N2178,LEN(N2178)-SEARCH("/",N2178))</f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9">
        <f t="shared" ref="O2179:O2242" si="137">IFERROR(D2179/E2179*100,0)</f>
        <v>99.88014382740711</v>
      </c>
      <c r="P2179" s="7">
        <f t="shared" ref="P2179:P2242" si="138">AVERAGE(L2179,E2179)</f>
        <v>1270.5</v>
      </c>
      <c r="Q2179" t="str">
        <f t="shared" ref="Q2179:Q2242" si="139">LEFT(N2179,FIND("/",N2179)-1)</f>
        <v>music</v>
      </c>
      <c r="R2179" t="str">
        <f t="shared" si="136"/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9">
        <f t="shared" si="137"/>
        <v>72.129255626081928</v>
      </c>
      <c r="P2180" s="7">
        <f t="shared" si="138"/>
        <v>17759.5</v>
      </c>
      <c r="Q2180" t="str">
        <f t="shared" si="139"/>
        <v>music</v>
      </c>
      <c r="R2180" t="str">
        <f t="shared" si="136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9">
        <f t="shared" si="137"/>
        <v>61.957868649318456</v>
      </c>
      <c r="P2181" s="7">
        <f t="shared" si="138"/>
        <v>817.5</v>
      </c>
      <c r="Q2181" t="str">
        <f t="shared" si="139"/>
        <v>music</v>
      </c>
      <c r="R2181" t="str">
        <f t="shared" si="136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9">
        <f t="shared" si="137"/>
        <v>93.297333002438791</v>
      </c>
      <c r="P2182" s="7">
        <f t="shared" si="138"/>
        <v>2718.605</v>
      </c>
      <c r="Q2182" t="str">
        <f t="shared" si="139"/>
        <v>music</v>
      </c>
      <c r="R2182" t="str">
        <f t="shared" si="136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9">
        <f t="shared" si="137"/>
        <v>65.316786414108435</v>
      </c>
      <c r="P2183" s="7">
        <f t="shared" si="138"/>
        <v>1557.5</v>
      </c>
      <c r="Q2183" t="str">
        <f t="shared" si="139"/>
        <v>games</v>
      </c>
      <c r="R2183" t="str">
        <f t="shared" si="136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9">
        <f t="shared" si="137"/>
        <v>19.077901430842608</v>
      </c>
      <c r="P2184" s="7">
        <f t="shared" si="138"/>
        <v>8040.5</v>
      </c>
      <c r="Q2184" t="str">
        <f t="shared" si="139"/>
        <v>games</v>
      </c>
      <c r="R2184" t="str">
        <f t="shared" si="136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9">
        <f t="shared" si="137"/>
        <v>20.438287725672762</v>
      </c>
      <c r="P2185" s="7">
        <f t="shared" si="138"/>
        <v>4543</v>
      </c>
      <c r="Q2185" t="str">
        <f t="shared" si="139"/>
        <v>games</v>
      </c>
      <c r="R2185" t="str">
        <f t="shared" si="136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9">
        <f t="shared" si="137"/>
        <v>35.119758376062371</v>
      </c>
      <c r="P2186" s="7">
        <f t="shared" si="138"/>
        <v>14370</v>
      </c>
      <c r="Q2186" t="str">
        <f t="shared" si="139"/>
        <v>games</v>
      </c>
      <c r="R2186" t="str">
        <f t="shared" si="136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9">
        <f t="shared" si="137"/>
        <v>5.3851166147002916</v>
      </c>
      <c r="P2187" s="7">
        <f t="shared" si="138"/>
        <v>46735.75</v>
      </c>
      <c r="Q2187" t="str">
        <f t="shared" si="139"/>
        <v>games</v>
      </c>
      <c r="R2187" t="str">
        <f t="shared" si="136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9">
        <f t="shared" si="137"/>
        <v>91.178481878276727</v>
      </c>
      <c r="P2188" s="7">
        <f t="shared" si="138"/>
        <v>11163.5</v>
      </c>
      <c r="Q2188" t="str">
        <f t="shared" si="139"/>
        <v>games</v>
      </c>
      <c r="R2188" t="str">
        <f t="shared" si="136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9">
        <f t="shared" si="137"/>
        <v>9.8556880871834167</v>
      </c>
      <c r="P2189" s="7">
        <f t="shared" si="138"/>
        <v>103245.25</v>
      </c>
      <c r="Q2189" t="str">
        <f t="shared" si="139"/>
        <v>games</v>
      </c>
      <c r="R2189" t="str">
        <f t="shared" si="136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9">
        <f t="shared" si="137"/>
        <v>24.261426363435636</v>
      </c>
      <c r="P2190" s="7">
        <f t="shared" si="138"/>
        <v>11579.5</v>
      </c>
      <c r="Q2190" t="str">
        <f t="shared" si="139"/>
        <v>games</v>
      </c>
      <c r="R2190" t="str">
        <f t="shared" si="136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9">
        <f t="shared" si="137"/>
        <v>19.870839542970693</v>
      </c>
      <c r="P2191" s="7">
        <f t="shared" si="138"/>
        <v>3063.5</v>
      </c>
      <c r="Q2191" t="str">
        <f t="shared" si="139"/>
        <v>games</v>
      </c>
      <c r="R2191" t="str">
        <f t="shared" si="136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9">
        <f t="shared" si="137"/>
        <v>54.168092142775691</v>
      </c>
      <c r="P2192" s="7">
        <f t="shared" si="138"/>
        <v>17806.5</v>
      </c>
      <c r="Q2192" t="str">
        <f t="shared" si="139"/>
        <v>games</v>
      </c>
      <c r="R2192" t="str">
        <f t="shared" si="136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9">
        <f t="shared" si="137"/>
        <v>83.51893095768375</v>
      </c>
      <c r="P2193" s="7">
        <f t="shared" si="138"/>
        <v>461.5</v>
      </c>
      <c r="Q2193" t="str">
        <f t="shared" si="139"/>
        <v>games</v>
      </c>
      <c r="R2193" t="str">
        <f t="shared" si="136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9">
        <f t="shared" si="137"/>
        <v>9.2486390242315881</v>
      </c>
      <c r="P2194" s="7">
        <f t="shared" si="138"/>
        <v>66493.41</v>
      </c>
      <c r="Q2194" t="str">
        <f t="shared" si="139"/>
        <v>games</v>
      </c>
      <c r="R2194" t="str">
        <f t="shared" si="136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9">
        <f t="shared" si="137"/>
        <v>22.105635463334121</v>
      </c>
      <c r="P2195" s="7">
        <f t="shared" si="138"/>
        <v>34376.5</v>
      </c>
      <c r="Q2195" t="str">
        <f t="shared" si="139"/>
        <v>games</v>
      </c>
      <c r="R2195" t="str">
        <f t="shared" si="136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9">
        <f t="shared" si="137"/>
        <v>18.609151980944226</v>
      </c>
      <c r="P2196" s="7">
        <f t="shared" si="138"/>
        <v>27307.5</v>
      </c>
      <c r="Q2196" t="str">
        <f t="shared" si="139"/>
        <v>games</v>
      </c>
      <c r="R2196" t="str">
        <f t="shared" si="136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9">
        <f t="shared" si="137"/>
        <v>83.107497741644082</v>
      </c>
      <c r="P2197" s="7">
        <f t="shared" si="138"/>
        <v>2825</v>
      </c>
      <c r="Q2197" t="str">
        <f t="shared" si="139"/>
        <v>games</v>
      </c>
      <c r="R2197" t="str">
        <f t="shared" si="136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9">
        <f t="shared" si="137"/>
        <v>87.845893204492683</v>
      </c>
      <c r="P2198" s="7">
        <f t="shared" si="138"/>
        <v>8085.5</v>
      </c>
      <c r="Q2198" t="str">
        <f t="shared" si="139"/>
        <v>games</v>
      </c>
      <c r="R2198" t="str">
        <f t="shared" si="136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9">
        <f t="shared" si="137"/>
        <v>10.51490324554055</v>
      </c>
      <c r="P2199" s="7">
        <f t="shared" si="138"/>
        <v>144819.66500000001</v>
      </c>
      <c r="Q2199" t="str">
        <f t="shared" si="139"/>
        <v>games</v>
      </c>
      <c r="R2199" t="str">
        <f t="shared" si="136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9">
        <f t="shared" si="137"/>
        <v>75.248791316289484</v>
      </c>
      <c r="P2200" s="7">
        <f t="shared" si="138"/>
        <v>26904</v>
      </c>
      <c r="Q2200" t="str">
        <f t="shared" si="139"/>
        <v>games</v>
      </c>
      <c r="R2200" t="str">
        <f t="shared" si="136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9">
        <f t="shared" si="137"/>
        <v>68.037496220139104</v>
      </c>
      <c r="P2201" s="7">
        <f t="shared" si="138"/>
        <v>6739.5</v>
      </c>
      <c r="Q2201" t="str">
        <f t="shared" si="139"/>
        <v>games</v>
      </c>
      <c r="R2201" t="str">
        <f t="shared" si="136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9">
        <f t="shared" si="137"/>
        <v>18.445079774970026</v>
      </c>
      <c r="P2202" s="7">
        <f t="shared" si="138"/>
        <v>5553</v>
      </c>
      <c r="Q2202" t="str">
        <f t="shared" si="139"/>
        <v>games</v>
      </c>
      <c r="R2202" t="str">
        <f t="shared" si="136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9">
        <f t="shared" si="137"/>
        <v>26.128886671892442</v>
      </c>
      <c r="P2203" s="7">
        <f t="shared" si="138"/>
        <v>224.495</v>
      </c>
      <c r="Q2203" t="str">
        <f t="shared" si="139"/>
        <v>music</v>
      </c>
      <c r="R2203" t="str">
        <f t="shared" si="136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9">
        <f t="shared" si="137"/>
        <v>14.200889330694336</v>
      </c>
      <c r="P2204" s="7">
        <f t="shared" si="138"/>
        <v>14444.125</v>
      </c>
      <c r="Q2204" t="str">
        <f t="shared" si="139"/>
        <v>music</v>
      </c>
      <c r="R2204" t="str">
        <f t="shared" si="136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9">
        <f t="shared" si="137"/>
        <v>91.282519397535367</v>
      </c>
      <c r="P2205" s="7">
        <f t="shared" si="138"/>
        <v>1120.5</v>
      </c>
      <c r="Q2205" t="str">
        <f t="shared" si="139"/>
        <v>music</v>
      </c>
      <c r="R2205" t="str">
        <f t="shared" si="136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9">
        <f t="shared" si="137"/>
        <v>75.263421976919219</v>
      </c>
      <c r="P2206" s="7">
        <f t="shared" si="138"/>
        <v>1033</v>
      </c>
      <c r="Q2206" t="str">
        <f t="shared" si="139"/>
        <v>music</v>
      </c>
      <c r="R2206" t="str">
        <f t="shared" si="136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9">
        <f t="shared" si="137"/>
        <v>65.789473684210535</v>
      </c>
      <c r="P2207" s="7">
        <f t="shared" si="138"/>
        <v>583.5</v>
      </c>
      <c r="Q2207" t="str">
        <f t="shared" si="139"/>
        <v>music</v>
      </c>
      <c r="R2207" t="str">
        <f t="shared" si="136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9">
        <f t="shared" si="137"/>
        <v>97.345132743362825</v>
      </c>
      <c r="P2208" s="7">
        <f t="shared" si="138"/>
        <v>582</v>
      </c>
      <c r="Q2208" t="str">
        <f t="shared" si="139"/>
        <v>music</v>
      </c>
      <c r="R2208" t="str">
        <f t="shared" si="136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9">
        <f t="shared" si="137"/>
        <v>100</v>
      </c>
      <c r="P2209" s="7">
        <f t="shared" si="138"/>
        <v>1003.5</v>
      </c>
      <c r="Q2209" t="str">
        <f t="shared" si="139"/>
        <v>music</v>
      </c>
      <c r="R2209" t="str">
        <f t="shared" si="136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9">
        <f t="shared" si="137"/>
        <v>98.425196850393704</v>
      </c>
      <c r="P2210" s="7">
        <f t="shared" si="138"/>
        <v>520</v>
      </c>
      <c r="Q2210" t="str">
        <f t="shared" si="139"/>
        <v>music</v>
      </c>
      <c r="R2210" t="str">
        <f t="shared" si="136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9">
        <f t="shared" si="137"/>
        <v>66.312997347480106</v>
      </c>
      <c r="P2211" s="7">
        <f t="shared" si="138"/>
        <v>384.5</v>
      </c>
      <c r="Q2211" t="str">
        <f t="shared" si="139"/>
        <v>music</v>
      </c>
      <c r="R2211" t="str">
        <f t="shared" si="136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9">
        <f t="shared" si="137"/>
        <v>89.746466232892075</v>
      </c>
      <c r="P2212" s="7">
        <f t="shared" si="138"/>
        <v>2264.5</v>
      </c>
      <c r="Q2212" t="str">
        <f t="shared" si="139"/>
        <v>music</v>
      </c>
      <c r="R2212" t="str">
        <f t="shared" si="136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9">
        <f t="shared" si="137"/>
        <v>51.124744376278116</v>
      </c>
      <c r="P2213" s="7">
        <f t="shared" si="138"/>
        <v>2505</v>
      </c>
      <c r="Q2213" t="str">
        <f t="shared" si="139"/>
        <v>music</v>
      </c>
      <c r="R2213" t="str">
        <f t="shared" si="136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9">
        <f t="shared" si="137"/>
        <v>87.425324202243914</v>
      </c>
      <c r="P2214" s="7">
        <f t="shared" si="138"/>
        <v>3493</v>
      </c>
      <c r="Q2214" t="str">
        <f t="shared" si="139"/>
        <v>music</v>
      </c>
      <c r="R2214" t="str">
        <f t="shared" si="136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9">
        <f t="shared" si="137"/>
        <v>50</v>
      </c>
      <c r="P2215" s="7">
        <f t="shared" si="138"/>
        <v>5.5</v>
      </c>
      <c r="Q2215" t="str">
        <f t="shared" si="139"/>
        <v>music</v>
      </c>
      <c r="R2215" t="str">
        <f t="shared" si="136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9">
        <f t="shared" si="137"/>
        <v>34.187839385530566</v>
      </c>
      <c r="P2216" s="7">
        <f t="shared" si="138"/>
        <v>889.505</v>
      </c>
      <c r="Q2216" t="str">
        <f t="shared" si="139"/>
        <v>music</v>
      </c>
      <c r="R2216" t="str">
        <f t="shared" si="136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9">
        <f t="shared" si="137"/>
        <v>63.953488372093027</v>
      </c>
      <c r="P2217" s="7">
        <f t="shared" si="138"/>
        <v>446.5</v>
      </c>
      <c r="Q2217" t="str">
        <f t="shared" si="139"/>
        <v>music</v>
      </c>
      <c r="R2217" t="str">
        <f t="shared" si="136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9">
        <f t="shared" si="137"/>
        <v>94.637223974763401</v>
      </c>
      <c r="P2218" s="7">
        <f t="shared" si="138"/>
        <v>165.5</v>
      </c>
      <c r="Q2218" t="str">
        <f t="shared" si="139"/>
        <v>music</v>
      </c>
      <c r="R2218" t="str">
        <f t="shared" si="136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9">
        <f t="shared" si="137"/>
        <v>98.82352941176471</v>
      </c>
      <c r="P2219" s="7">
        <f t="shared" si="138"/>
        <v>217</v>
      </c>
      <c r="Q2219" t="str">
        <f t="shared" si="139"/>
        <v>music</v>
      </c>
      <c r="R2219" t="str">
        <f t="shared" si="136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9">
        <f t="shared" si="137"/>
        <v>81.411347113560694</v>
      </c>
      <c r="P2220" s="7">
        <f t="shared" si="138"/>
        <v>1266.33</v>
      </c>
      <c r="Q2220" t="str">
        <f t="shared" si="139"/>
        <v>music</v>
      </c>
      <c r="R2220" t="str">
        <f t="shared" si="136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9">
        <f t="shared" si="137"/>
        <v>98.522167487684726</v>
      </c>
      <c r="P2221" s="7">
        <f t="shared" si="138"/>
        <v>517</v>
      </c>
      <c r="Q2221" t="str">
        <f t="shared" si="139"/>
        <v>music</v>
      </c>
      <c r="R2221" t="str">
        <f t="shared" si="136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9">
        <f t="shared" si="137"/>
        <v>98.870056497175142</v>
      </c>
      <c r="P2222" s="7">
        <f t="shared" si="138"/>
        <v>1804.5</v>
      </c>
      <c r="Q2222" t="str">
        <f t="shared" si="139"/>
        <v>music</v>
      </c>
      <c r="R2222" t="str">
        <f t="shared" si="136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9">
        <f t="shared" si="137"/>
        <v>92.489826119126889</v>
      </c>
      <c r="P2223" s="7">
        <f t="shared" si="138"/>
        <v>4163.5</v>
      </c>
      <c r="Q2223" t="str">
        <f t="shared" si="139"/>
        <v>games</v>
      </c>
      <c r="R2223" t="str">
        <f t="shared" si="136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9">
        <f t="shared" si="137"/>
        <v>61.500615006150063</v>
      </c>
      <c r="P2224" s="7">
        <f t="shared" si="138"/>
        <v>421.5</v>
      </c>
      <c r="Q2224" t="str">
        <f t="shared" si="139"/>
        <v>games</v>
      </c>
      <c r="R2224" t="str">
        <f t="shared" si="136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9">
        <f t="shared" si="137"/>
        <v>94.517958412098295</v>
      </c>
      <c r="P2225" s="7">
        <f t="shared" si="138"/>
        <v>10365.5</v>
      </c>
      <c r="Q2225" t="str">
        <f t="shared" si="139"/>
        <v>games</v>
      </c>
      <c r="R2225" t="str">
        <f t="shared" si="136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9">
        <f t="shared" si="137"/>
        <v>41.126876413736376</v>
      </c>
      <c r="P2226" s="7">
        <f t="shared" si="138"/>
        <v>12305.5</v>
      </c>
      <c r="Q2226" t="str">
        <f t="shared" si="139"/>
        <v>games</v>
      </c>
      <c r="R2226" t="str">
        <f t="shared" si="136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9">
        <f t="shared" si="137"/>
        <v>10.583876693602969</v>
      </c>
      <c r="P2227" s="7">
        <f t="shared" si="138"/>
        <v>99809.505000000005</v>
      </c>
      <c r="Q2227" t="str">
        <f t="shared" si="139"/>
        <v>games</v>
      </c>
      <c r="R2227" t="str">
        <f t="shared" si="136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9">
        <f t="shared" si="137"/>
        <v>92.197480857498022</v>
      </c>
      <c r="P2228" s="7">
        <f t="shared" si="138"/>
        <v>9922.1550000000007</v>
      </c>
      <c r="Q2228" t="str">
        <f t="shared" si="139"/>
        <v>games</v>
      </c>
      <c r="R2228" t="str">
        <f t="shared" si="136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9">
        <f t="shared" si="137"/>
        <v>63.541717581504479</v>
      </c>
      <c r="P2229" s="7">
        <f t="shared" si="138"/>
        <v>10380</v>
      </c>
      <c r="Q2229" t="str">
        <f t="shared" si="139"/>
        <v>games</v>
      </c>
      <c r="R2229" t="str">
        <f t="shared" si="136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9">
        <f t="shared" si="137"/>
        <v>8.5143338810888132</v>
      </c>
      <c r="P2230" s="7">
        <f t="shared" si="138"/>
        <v>5944.45</v>
      </c>
      <c r="Q2230" t="str">
        <f t="shared" si="139"/>
        <v>games</v>
      </c>
      <c r="R2230" t="str">
        <f t="shared" si="136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9">
        <f t="shared" si="137"/>
        <v>58.46327401631455</v>
      </c>
      <c r="P2231" s="7">
        <f t="shared" si="138"/>
        <v>7121.665</v>
      </c>
      <c r="Q2231" t="str">
        <f t="shared" si="139"/>
        <v>games</v>
      </c>
      <c r="R2231" t="str">
        <f t="shared" si="136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9">
        <f t="shared" si="137"/>
        <v>79.394731926022786</v>
      </c>
      <c r="P2232" s="7">
        <f t="shared" si="138"/>
        <v>5602</v>
      </c>
      <c r="Q2232" t="str">
        <f t="shared" si="139"/>
        <v>games</v>
      </c>
      <c r="R2232" t="str">
        <f t="shared" si="136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9">
        <f t="shared" si="137"/>
        <v>8.2499429103950597</v>
      </c>
      <c r="P2233" s="7">
        <f t="shared" si="138"/>
        <v>15708.12</v>
      </c>
      <c r="Q2233" t="str">
        <f t="shared" si="139"/>
        <v>games</v>
      </c>
      <c r="R2233" t="str">
        <f t="shared" si="136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9">
        <f t="shared" si="137"/>
        <v>20.169423154497782</v>
      </c>
      <c r="P2234" s="7">
        <f t="shared" si="138"/>
        <v>12889</v>
      </c>
      <c r="Q2234" t="str">
        <f t="shared" si="139"/>
        <v>games</v>
      </c>
      <c r="R2234" t="str">
        <f t="shared" si="136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9">
        <f t="shared" si="137"/>
        <v>30.116853391157694</v>
      </c>
      <c r="P2235" s="7">
        <f t="shared" si="138"/>
        <v>4346</v>
      </c>
      <c r="Q2235" t="str">
        <f t="shared" si="139"/>
        <v>games</v>
      </c>
      <c r="R2235" t="str">
        <f t="shared" si="136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9">
        <f t="shared" si="137"/>
        <v>8.5836909871244629</v>
      </c>
      <c r="P2236" s="7">
        <f t="shared" si="138"/>
        <v>596.5</v>
      </c>
      <c r="Q2236" t="str">
        <f t="shared" si="139"/>
        <v>games</v>
      </c>
      <c r="R2236" t="str">
        <f t="shared" si="136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9">
        <f t="shared" si="137"/>
        <v>65.225026340876028</v>
      </c>
      <c r="P2237" s="7">
        <f t="shared" si="138"/>
        <v>10039</v>
      </c>
      <c r="Q2237" t="str">
        <f t="shared" si="139"/>
        <v>games</v>
      </c>
      <c r="R2237" t="str">
        <f t="shared" si="136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9">
        <f t="shared" si="137"/>
        <v>18.618259192765478</v>
      </c>
      <c r="P2238" s="7">
        <f t="shared" si="138"/>
        <v>7859.5</v>
      </c>
      <c r="Q2238" t="str">
        <f t="shared" si="139"/>
        <v>games</v>
      </c>
      <c r="R2238" t="str">
        <f t="shared" si="136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9">
        <f t="shared" si="137"/>
        <v>28.334408991452452</v>
      </c>
      <c r="P2239" s="7">
        <f t="shared" si="138"/>
        <v>32255</v>
      </c>
      <c r="Q2239" t="str">
        <f t="shared" si="139"/>
        <v>games</v>
      </c>
      <c r="R2239" t="str">
        <f t="shared" si="136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9">
        <f t="shared" si="137"/>
        <v>72.780203784570602</v>
      </c>
      <c r="P2240" s="7">
        <f t="shared" si="138"/>
        <v>2787.5</v>
      </c>
      <c r="Q2240" t="str">
        <f t="shared" si="139"/>
        <v>games</v>
      </c>
      <c r="R2240" t="str">
        <f t="shared" si="136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9">
        <f t="shared" si="137"/>
        <v>78.108719213838867</v>
      </c>
      <c r="P2241" s="7">
        <f t="shared" si="138"/>
        <v>16216.334999999999</v>
      </c>
      <c r="Q2241" t="str">
        <f t="shared" si="139"/>
        <v>games</v>
      </c>
      <c r="R2241" t="str">
        <f t="shared" si="136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9">
        <f t="shared" si="137"/>
        <v>36.943992906753365</v>
      </c>
      <c r="P2242" s="7">
        <f t="shared" si="138"/>
        <v>6815</v>
      </c>
      <c r="Q2242" t="str">
        <f t="shared" si="139"/>
        <v>games</v>
      </c>
      <c r="R2242" t="str">
        <f t="shared" ref="R2242:R2305" si="140">RIGHT(N2242,LEN(N2242)-SEARCH("/",N2242))</f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9">
        <f t="shared" ref="O2243:O2306" si="141">IFERROR(D2243/E2243*100,0)</f>
        <v>12.400793650793652</v>
      </c>
      <c r="P2243" s="7">
        <f t="shared" ref="P2243:P2306" si="142">AVERAGE(L2243,E2243)</f>
        <v>4113.5</v>
      </c>
      <c r="Q2243" t="str">
        <f t="shared" ref="Q2243:Q2306" si="143">LEFT(N2243,FIND("/",N2243)-1)</f>
        <v>games</v>
      </c>
      <c r="R2243" t="str">
        <f t="shared" si="140"/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9">
        <f t="shared" si="141"/>
        <v>7.3524135326758904</v>
      </c>
      <c r="P2244" s="7">
        <f t="shared" si="142"/>
        <v>69267.38</v>
      </c>
      <c r="Q2244" t="str">
        <f t="shared" si="143"/>
        <v>games</v>
      </c>
      <c r="R2244" t="str">
        <f t="shared" si="140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9">
        <f t="shared" si="141"/>
        <v>1.0749798441279226E-2</v>
      </c>
      <c r="P2245" s="7">
        <f t="shared" si="142"/>
        <v>5668.75</v>
      </c>
      <c r="Q2245" t="str">
        <f t="shared" si="143"/>
        <v>games</v>
      </c>
      <c r="R2245" t="str">
        <f t="shared" si="140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9">
        <f t="shared" si="141"/>
        <v>26.523791841281628</v>
      </c>
      <c r="P2246" s="7">
        <f t="shared" si="142"/>
        <v>9570.5</v>
      </c>
      <c r="Q2246" t="str">
        <f t="shared" si="143"/>
        <v>games</v>
      </c>
      <c r="R2246" t="str">
        <f t="shared" si="140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9">
        <f t="shared" si="141"/>
        <v>3.7778260499995273</v>
      </c>
      <c r="P2247" s="7">
        <f t="shared" si="142"/>
        <v>53930.5</v>
      </c>
      <c r="Q2247" t="str">
        <f t="shared" si="143"/>
        <v>games</v>
      </c>
      <c r="R2247" t="str">
        <f t="shared" si="140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9">
        <f t="shared" si="141"/>
        <v>99.88014382740711</v>
      </c>
      <c r="P2248" s="7">
        <f t="shared" si="142"/>
        <v>1280</v>
      </c>
      <c r="Q2248" t="str">
        <f t="shared" si="143"/>
        <v>games</v>
      </c>
      <c r="R2248" t="str">
        <f t="shared" si="140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9">
        <f t="shared" si="141"/>
        <v>95.735872490167665</v>
      </c>
      <c r="P2249" s="7">
        <f t="shared" si="142"/>
        <v>9852</v>
      </c>
      <c r="Q2249" t="str">
        <f t="shared" si="143"/>
        <v>games</v>
      </c>
      <c r="R2249" t="str">
        <f t="shared" si="140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9">
        <f t="shared" si="141"/>
        <v>93.271152564956694</v>
      </c>
      <c r="P2250" s="7">
        <f t="shared" si="142"/>
        <v>3816.5</v>
      </c>
      <c r="Q2250" t="str">
        <f t="shared" si="143"/>
        <v>games</v>
      </c>
      <c r="R2250" t="str">
        <f t="shared" si="140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9">
        <f t="shared" si="141"/>
        <v>59.251735229388856</v>
      </c>
      <c r="P2251" s="7">
        <f t="shared" si="142"/>
        <v>3043.5</v>
      </c>
      <c r="Q2251" t="str">
        <f t="shared" si="143"/>
        <v>games</v>
      </c>
      <c r="R2251" t="str">
        <f t="shared" si="140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9">
        <f t="shared" si="141"/>
        <v>10.255232219478378</v>
      </c>
      <c r="P2252" s="7">
        <f t="shared" si="142"/>
        <v>122174.5</v>
      </c>
      <c r="Q2252" t="str">
        <f t="shared" si="143"/>
        <v>games</v>
      </c>
      <c r="R2252" t="str">
        <f t="shared" si="140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9">
        <f t="shared" si="141"/>
        <v>74.377482348473379</v>
      </c>
      <c r="P2253" s="7">
        <f t="shared" si="142"/>
        <v>5954.0950000000003</v>
      </c>
      <c r="Q2253" t="str">
        <f t="shared" si="143"/>
        <v>games</v>
      </c>
      <c r="R2253" t="str">
        <f t="shared" si="140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9">
        <f t="shared" si="141"/>
        <v>36.727198530912055</v>
      </c>
      <c r="P2254" s="7">
        <f t="shared" si="142"/>
        <v>12377</v>
      </c>
      <c r="Q2254" t="str">
        <f t="shared" si="143"/>
        <v>games</v>
      </c>
      <c r="R2254" t="str">
        <f t="shared" si="140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9">
        <f t="shared" si="141"/>
        <v>88.740987243483076</v>
      </c>
      <c r="P2255" s="7">
        <f t="shared" si="142"/>
        <v>4549.5</v>
      </c>
      <c r="Q2255" t="str">
        <f t="shared" si="143"/>
        <v>games</v>
      </c>
      <c r="R2255" t="str">
        <f t="shared" si="140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9">
        <f t="shared" si="141"/>
        <v>21.748586341887776</v>
      </c>
      <c r="P2256" s="7">
        <f t="shared" si="142"/>
        <v>1248</v>
      </c>
      <c r="Q2256" t="str">
        <f t="shared" si="143"/>
        <v>games</v>
      </c>
      <c r="R2256" t="str">
        <f t="shared" si="140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9">
        <f t="shared" si="141"/>
        <v>34.884747858341427</v>
      </c>
      <c r="P2257" s="7">
        <f t="shared" si="142"/>
        <v>5797</v>
      </c>
      <c r="Q2257" t="str">
        <f t="shared" si="143"/>
        <v>games</v>
      </c>
      <c r="R2257" t="str">
        <f t="shared" si="140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9">
        <f t="shared" si="141"/>
        <v>44.901777362020582</v>
      </c>
      <c r="P2258" s="7">
        <f t="shared" si="142"/>
        <v>559.5</v>
      </c>
      <c r="Q2258" t="str">
        <f t="shared" si="143"/>
        <v>games</v>
      </c>
      <c r="R2258" t="str">
        <f t="shared" si="140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9">
        <f t="shared" si="141"/>
        <v>15.719810104693934</v>
      </c>
      <c r="P2259" s="7">
        <f t="shared" si="142"/>
        <v>8036.25</v>
      </c>
      <c r="Q2259" t="str">
        <f t="shared" si="143"/>
        <v>games</v>
      </c>
      <c r="R2259" t="str">
        <f t="shared" si="140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9">
        <f t="shared" si="141"/>
        <v>68.25938566552901</v>
      </c>
      <c r="P2260" s="7">
        <f t="shared" si="142"/>
        <v>1714</v>
      </c>
      <c r="Q2260" t="str">
        <f t="shared" si="143"/>
        <v>games</v>
      </c>
      <c r="R2260" t="str">
        <f t="shared" si="140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9">
        <f t="shared" si="141"/>
        <v>5.3558995233249425</v>
      </c>
      <c r="P2261" s="7">
        <f t="shared" si="142"/>
        <v>9438.5</v>
      </c>
      <c r="Q2261" t="str">
        <f t="shared" si="143"/>
        <v>games</v>
      </c>
      <c r="R2261" t="str">
        <f t="shared" si="140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9">
        <f t="shared" si="141"/>
        <v>30.588523186100574</v>
      </c>
      <c r="P2262" s="7">
        <f t="shared" si="142"/>
        <v>4128.5</v>
      </c>
      <c r="Q2262" t="str">
        <f t="shared" si="143"/>
        <v>games</v>
      </c>
      <c r="R2262" t="str">
        <f t="shared" si="140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9">
        <f t="shared" si="141"/>
        <v>12.828736369467608</v>
      </c>
      <c r="P2263" s="7">
        <f t="shared" si="142"/>
        <v>4002.5</v>
      </c>
      <c r="Q2263" t="str">
        <f t="shared" si="143"/>
        <v>games</v>
      </c>
      <c r="R2263" t="str">
        <f t="shared" si="140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9">
        <f t="shared" si="141"/>
        <v>64.871240416748577</v>
      </c>
      <c r="P2264" s="7">
        <f t="shared" si="142"/>
        <v>2634</v>
      </c>
      <c r="Q2264" t="str">
        <f t="shared" si="143"/>
        <v>games</v>
      </c>
      <c r="R2264" t="str">
        <f t="shared" si="140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9">
        <f t="shared" si="141"/>
        <v>86.545118855296565</v>
      </c>
      <c r="P2265" s="7">
        <f t="shared" si="142"/>
        <v>4363</v>
      </c>
      <c r="Q2265" t="str">
        <f t="shared" si="143"/>
        <v>games</v>
      </c>
      <c r="R2265" t="str">
        <f t="shared" si="140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9">
        <f t="shared" si="141"/>
        <v>55.545269394556563</v>
      </c>
      <c r="P2266" s="7">
        <f t="shared" si="142"/>
        <v>5623.5</v>
      </c>
      <c r="Q2266" t="str">
        <f t="shared" si="143"/>
        <v>games</v>
      </c>
      <c r="R2266" t="str">
        <f t="shared" si="140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9">
        <f t="shared" si="141"/>
        <v>33.500837520938028</v>
      </c>
      <c r="P2267" s="7">
        <f t="shared" si="142"/>
        <v>307</v>
      </c>
      <c r="Q2267" t="str">
        <f t="shared" si="143"/>
        <v>games</v>
      </c>
      <c r="R2267" t="str">
        <f t="shared" si="140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9">
        <f t="shared" si="141"/>
        <v>31.223980016652792</v>
      </c>
      <c r="P2268" s="7">
        <f t="shared" si="142"/>
        <v>2499</v>
      </c>
      <c r="Q2268" t="str">
        <f t="shared" si="143"/>
        <v>games</v>
      </c>
      <c r="R2268" t="str">
        <f t="shared" si="140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9">
        <f t="shared" si="141"/>
        <v>26.279482294198804</v>
      </c>
      <c r="P2269" s="7">
        <f t="shared" si="142"/>
        <v>38254.5</v>
      </c>
      <c r="Q2269" t="str">
        <f t="shared" si="143"/>
        <v>games</v>
      </c>
      <c r="R2269" t="str">
        <f t="shared" si="140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9">
        <f t="shared" si="141"/>
        <v>97.465886939571149</v>
      </c>
      <c r="P2270" s="7">
        <f t="shared" si="142"/>
        <v>14461</v>
      </c>
      <c r="Q2270" t="str">
        <f t="shared" si="143"/>
        <v>games</v>
      </c>
      <c r="R2270" t="str">
        <f t="shared" si="140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9">
        <f t="shared" si="141"/>
        <v>5.550498434759441</v>
      </c>
      <c r="P2271" s="7">
        <f t="shared" si="142"/>
        <v>22971.5</v>
      </c>
      <c r="Q2271" t="str">
        <f t="shared" si="143"/>
        <v>games</v>
      </c>
      <c r="R2271" t="str">
        <f t="shared" si="140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9">
        <f t="shared" si="141"/>
        <v>13.884106585509437</v>
      </c>
      <c r="P2272" s="7">
        <f t="shared" si="142"/>
        <v>90866</v>
      </c>
      <c r="Q2272" t="str">
        <f t="shared" si="143"/>
        <v>games</v>
      </c>
      <c r="R2272" t="str">
        <f t="shared" si="140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9">
        <f t="shared" si="141"/>
        <v>35.324455120279765</v>
      </c>
      <c r="P2273" s="7">
        <f t="shared" si="142"/>
        <v>28973</v>
      </c>
      <c r="Q2273" t="str">
        <f t="shared" si="143"/>
        <v>games</v>
      </c>
      <c r="R2273" t="str">
        <f t="shared" si="140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9">
        <f t="shared" si="141"/>
        <v>7.3713696004717679</v>
      </c>
      <c r="P2274" s="7">
        <f t="shared" si="142"/>
        <v>7255</v>
      </c>
      <c r="Q2274" t="str">
        <f t="shared" si="143"/>
        <v>games</v>
      </c>
      <c r="R2274" t="str">
        <f t="shared" si="140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9">
        <f t="shared" si="141"/>
        <v>45.380286803412595</v>
      </c>
      <c r="P2275" s="7">
        <f t="shared" si="142"/>
        <v>2828</v>
      </c>
      <c r="Q2275" t="str">
        <f t="shared" si="143"/>
        <v>games</v>
      </c>
      <c r="R2275" t="str">
        <f t="shared" si="140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9">
        <f t="shared" si="141"/>
        <v>83.61204013377926</v>
      </c>
      <c r="P2276" s="7">
        <f t="shared" si="142"/>
        <v>1544.5</v>
      </c>
      <c r="Q2276" t="str">
        <f t="shared" si="143"/>
        <v>games</v>
      </c>
      <c r="R2276" t="str">
        <f t="shared" si="140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9">
        <f t="shared" si="141"/>
        <v>24.523674778343711</v>
      </c>
      <c r="P2277" s="7">
        <f t="shared" si="142"/>
        <v>1364.75</v>
      </c>
      <c r="Q2277" t="str">
        <f t="shared" si="143"/>
        <v>games</v>
      </c>
      <c r="R2277" t="str">
        <f t="shared" si="140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9">
        <f t="shared" si="141"/>
        <v>94.501647446457994</v>
      </c>
      <c r="P2278" s="7">
        <f t="shared" si="142"/>
        <v>2465.5</v>
      </c>
      <c r="Q2278" t="str">
        <f t="shared" si="143"/>
        <v>games</v>
      </c>
      <c r="R2278" t="str">
        <f t="shared" si="140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9">
        <f t="shared" si="141"/>
        <v>70.880587058038685</v>
      </c>
      <c r="P2279" s="7">
        <f t="shared" si="142"/>
        <v>6099.5</v>
      </c>
      <c r="Q2279" t="str">
        <f t="shared" si="143"/>
        <v>games</v>
      </c>
      <c r="R2279" t="str">
        <f t="shared" si="140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9">
        <f t="shared" si="141"/>
        <v>36.941263391207983</v>
      </c>
      <c r="P2280" s="7">
        <f t="shared" si="142"/>
        <v>2758</v>
      </c>
      <c r="Q2280" t="str">
        <f t="shared" si="143"/>
        <v>games</v>
      </c>
      <c r="R2280" t="str">
        <f t="shared" si="140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9">
        <f t="shared" si="141"/>
        <v>65.019505851755525</v>
      </c>
      <c r="P2281" s="7">
        <f t="shared" si="142"/>
        <v>785</v>
      </c>
      <c r="Q2281" t="str">
        <f t="shared" si="143"/>
        <v>games</v>
      </c>
      <c r="R2281" t="str">
        <f t="shared" si="140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9">
        <f t="shared" si="141"/>
        <v>24.778447807233789</v>
      </c>
      <c r="P2282" s="7">
        <f t="shared" si="142"/>
        <v>20015.25</v>
      </c>
      <c r="Q2282" t="str">
        <f t="shared" si="143"/>
        <v>games</v>
      </c>
      <c r="R2282" t="str">
        <f t="shared" si="140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9">
        <f t="shared" si="141"/>
        <v>54.054054054054056</v>
      </c>
      <c r="P2283" s="7">
        <f t="shared" si="142"/>
        <v>283</v>
      </c>
      <c r="Q2283" t="str">
        <f t="shared" si="143"/>
        <v>music</v>
      </c>
      <c r="R2283" t="str">
        <f t="shared" si="140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9">
        <f t="shared" si="141"/>
        <v>53.956834532374096</v>
      </c>
      <c r="P2284" s="7">
        <f t="shared" si="142"/>
        <v>701</v>
      </c>
      <c r="Q2284" t="str">
        <f t="shared" si="143"/>
        <v>music</v>
      </c>
      <c r="R2284" t="str">
        <f t="shared" si="140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9">
        <f t="shared" si="141"/>
        <v>99.151920572701499</v>
      </c>
      <c r="P2285" s="7">
        <f t="shared" si="142"/>
        <v>1536.83</v>
      </c>
      <c r="Q2285" t="str">
        <f t="shared" si="143"/>
        <v>music</v>
      </c>
      <c r="R2285" t="str">
        <f t="shared" si="140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9">
        <f t="shared" si="141"/>
        <v>94.143194937606594</v>
      </c>
      <c r="P2286" s="7">
        <f t="shared" si="142"/>
        <v>3216.1350000000002</v>
      </c>
      <c r="Q2286" t="str">
        <f t="shared" si="143"/>
        <v>music</v>
      </c>
      <c r="R2286" t="str">
        <f t="shared" si="140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9">
        <f t="shared" si="141"/>
        <v>82.394946443284809</v>
      </c>
      <c r="P2287" s="7">
        <f t="shared" si="142"/>
        <v>1860</v>
      </c>
      <c r="Q2287" t="str">
        <f t="shared" si="143"/>
        <v>music</v>
      </c>
      <c r="R2287" t="str">
        <f t="shared" si="140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9">
        <f t="shared" si="141"/>
        <v>99.933377748167885</v>
      </c>
      <c r="P2288" s="7">
        <f t="shared" si="142"/>
        <v>757.5</v>
      </c>
      <c r="Q2288" t="str">
        <f t="shared" si="143"/>
        <v>music</v>
      </c>
      <c r="R2288" t="str">
        <f t="shared" si="140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9">
        <f t="shared" si="141"/>
        <v>83.348922668869548</v>
      </c>
      <c r="P2289" s="7">
        <f t="shared" si="142"/>
        <v>2752.4949999999999</v>
      </c>
      <c r="Q2289" t="str">
        <f t="shared" si="143"/>
        <v>music</v>
      </c>
      <c r="R2289" t="str">
        <f t="shared" si="140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9">
        <f t="shared" si="141"/>
        <v>99.900099900099903</v>
      </c>
      <c r="P2290" s="7">
        <f t="shared" si="142"/>
        <v>513</v>
      </c>
      <c r="Q2290" t="str">
        <f t="shared" si="143"/>
        <v>music</v>
      </c>
      <c r="R2290" t="str">
        <f t="shared" si="140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9">
        <f t="shared" si="141"/>
        <v>93.109869646182503</v>
      </c>
      <c r="P2291" s="7">
        <f t="shared" si="142"/>
        <v>818</v>
      </c>
      <c r="Q2291" t="str">
        <f t="shared" si="143"/>
        <v>music</v>
      </c>
      <c r="R2291" t="str">
        <f t="shared" si="140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9">
        <f t="shared" si="141"/>
        <v>96.092248558616262</v>
      </c>
      <c r="P2292" s="7">
        <f t="shared" si="142"/>
        <v>795</v>
      </c>
      <c r="Q2292" t="str">
        <f t="shared" si="143"/>
        <v>music</v>
      </c>
      <c r="R2292" t="str">
        <f t="shared" si="140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9">
        <f t="shared" si="141"/>
        <v>57.870370370370374</v>
      </c>
      <c r="P2293" s="7">
        <f t="shared" si="142"/>
        <v>2181.5</v>
      </c>
      <c r="Q2293" t="str">
        <f t="shared" si="143"/>
        <v>music</v>
      </c>
      <c r="R2293" t="str">
        <f t="shared" si="140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9">
        <f t="shared" si="141"/>
        <v>93.239658556370358</v>
      </c>
      <c r="P2294" s="7">
        <f t="shared" si="142"/>
        <v>1095.5050000000001</v>
      </c>
      <c r="Q2294" t="str">
        <f t="shared" si="143"/>
        <v>music</v>
      </c>
      <c r="R2294" t="str">
        <f t="shared" si="140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9">
        <f t="shared" si="141"/>
        <v>92.391304347826093</v>
      </c>
      <c r="P2295" s="7">
        <f t="shared" si="142"/>
        <v>473.5</v>
      </c>
      <c r="Q2295" t="str">
        <f t="shared" si="143"/>
        <v>music</v>
      </c>
      <c r="R2295" t="str">
        <f t="shared" si="140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9">
        <f t="shared" si="141"/>
        <v>68.455265852870468</v>
      </c>
      <c r="P2296" s="7">
        <f t="shared" si="142"/>
        <v>3708.02</v>
      </c>
      <c r="Q2296" t="str">
        <f t="shared" si="143"/>
        <v>music</v>
      </c>
      <c r="R2296" t="str">
        <f t="shared" si="140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9">
        <f t="shared" si="141"/>
        <v>79.840319361277452</v>
      </c>
      <c r="P2297" s="7">
        <f t="shared" si="142"/>
        <v>768.5</v>
      </c>
      <c r="Q2297" t="str">
        <f t="shared" si="143"/>
        <v>music</v>
      </c>
      <c r="R2297" t="str">
        <f t="shared" si="140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9">
        <f t="shared" si="141"/>
        <v>67.081935793004305</v>
      </c>
      <c r="P2298" s="7">
        <f t="shared" si="142"/>
        <v>5290</v>
      </c>
      <c r="Q2298" t="str">
        <f t="shared" si="143"/>
        <v>music</v>
      </c>
      <c r="R2298" t="str">
        <f t="shared" si="140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9">
        <f t="shared" si="141"/>
        <v>99.40357852882704</v>
      </c>
      <c r="P2299" s="7">
        <f t="shared" si="142"/>
        <v>512.5</v>
      </c>
      <c r="Q2299" t="str">
        <f t="shared" si="143"/>
        <v>music</v>
      </c>
      <c r="R2299" t="str">
        <f t="shared" si="140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9">
        <f t="shared" si="141"/>
        <v>95.171626165852416</v>
      </c>
      <c r="P2300" s="7">
        <f t="shared" si="142"/>
        <v>15905</v>
      </c>
      <c r="Q2300" t="str">
        <f t="shared" si="143"/>
        <v>music</v>
      </c>
      <c r="R2300" t="str">
        <f t="shared" si="140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9">
        <f t="shared" si="141"/>
        <v>28.557829604950026</v>
      </c>
      <c r="P2301" s="7">
        <f t="shared" si="142"/>
        <v>532.25</v>
      </c>
      <c r="Q2301" t="str">
        <f t="shared" si="143"/>
        <v>music</v>
      </c>
      <c r="R2301" t="str">
        <f t="shared" si="140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9">
        <f t="shared" si="141"/>
        <v>98.76543209876543</v>
      </c>
      <c r="P2302" s="7">
        <f t="shared" si="142"/>
        <v>408.5</v>
      </c>
      <c r="Q2302" t="str">
        <f t="shared" si="143"/>
        <v>music</v>
      </c>
      <c r="R2302" t="str">
        <f t="shared" si="140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9">
        <f t="shared" si="141"/>
        <v>74.847834352760827</v>
      </c>
      <c r="P2303" s="7">
        <f t="shared" si="142"/>
        <v>3445.61</v>
      </c>
      <c r="Q2303" t="str">
        <f t="shared" si="143"/>
        <v>music</v>
      </c>
      <c r="R2303" t="str">
        <f t="shared" si="140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9">
        <f t="shared" si="141"/>
        <v>58.598726114649679</v>
      </c>
      <c r="P2304" s="7">
        <f t="shared" si="142"/>
        <v>2005</v>
      </c>
      <c r="Q2304" t="str">
        <f t="shared" si="143"/>
        <v>music</v>
      </c>
      <c r="R2304" t="str">
        <f t="shared" si="140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9">
        <f t="shared" si="141"/>
        <v>91.442537934476107</v>
      </c>
      <c r="P2305" s="7">
        <f t="shared" si="142"/>
        <v>3578.3049999999998</v>
      </c>
      <c r="Q2305" t="str">
        <f t="shared" si="143"/>
        <v>music</v>
      </c>
      <c r="R2305" t="str">
        <f t="shared" si="140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9">
        <f t="shared" si="141"/>
        <v>99.304537224305761</v>
      </c>
      <c r="P2306" s="7">
        <f t="shared" si="142"/>
        <v>3077.51</v>
      </c>
      <c r="Q2306" t="str">
        <f t="shared" si="143"/>
        <v>music</v>
      </c>
      <c r="R2306" t="str">
        <f t="shared" ref="R2306:R2369" si="144">RIGHT(N2306,LEN(N2306)-SEARCH("/",N2306))</f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9">
        <f t="shared" ref="O2307:O2370" si="145">IFERROR(D2307/E2307*100,0)</f>
        <v>98.787113769826036</v>
      </c>
      <c r="P2307" s="7">
        <f t="shared" ref="P2307:P2370" si="146">AVERAGE(L2307,E2307)</f>
        <v>9194</v>
      </c>
      <c r="Q2307" t="str">
        <f t="shared" ref="Q2307:Q2370" si="147">LEFT(N2307,FIND("/",N2307)-1)</f>
        <v>music</v>
      </c>
      <c r="R2307" t="str">
        <f t="shared" si="144"/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9">
        <f t="shared" si="145"/>
        <v>93.669293867337515</v>
      </c>
      <c r="P2308" s="7">
        <f t="shared" si="146"/>
        <v>1904.7750000000001</v>
      </c>
      <c r="Q2308" t="str">
        <f t="shared" si="147"/>
        <v>music</v>
      </c>
      <c r="R2308" t="str">
        <f t="shared" si="144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9">
        <f t="shared" si="145"/>
        <v>93.757815259204108</v>
      </c>
      <c r="P2309" s="7">
        <f t="shared" si="146"/>
        <v>1085.1300000000001</v>
      </c>
      <c r="Q2309" t="str">
        <f t="shared" si="147"/>
        <v>music</v>
      </c>
      <c r="R2309" t="str">
        <f t="shared" si="144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9">
        <f t="shared" si="145"/>
        <v>98.710622111850583</v>
      </c>
      <c r="P2310" s="7">
        <f t="shared" si="146"/>
        <v>25633.555</v>
      </c>
      <c r="Q2310" t="str">
        <f t="shared" si="147"/>
        <v>music</v>
      </c>
      <c r="R2310" t="str">
        <f t="shared" si="144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9">
        <f t="shared" si="145"/>
        <v>93.743115739937849</v>
      </c>
      <c r="P2311" s="7">
        <f t="shared" si="146"/>
        <v>3253.7350000000001</v>
      </c>
      <c r="Q2311" t="str">
        <f t="shared" si="147"/>
        <v>music</v>
      </c>
      <c r="R2311" t="str">
        <f t="shared" si="144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9">
        <f t="shared" si="145"/>
        <v>23.318732025669259</v>
      </c>
      <c r="P2312" s="7">
        <f t="shared" si="146"/>
        <v>40279.68</v>
      </c>
      <c r="Q2312" t="str">
        <f t="shared" si="147"/>
        <v>music</v>
      </c>
      <c r="R2312" t="str">
        <f t="shared" si="144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9">
        <f t="shared" si="145"/>
        <v>96.051227321238002</v>
      </c>
      <c r="P2313" s="7">
        <f t="shared" si="146"/>
        <v>4737</v>
      </c>
      <c r="Q2313" t="str">
        <f t="shared" si="147"/>
        <v>music</v>
      </c>
      <c r="R2313" t="str">
        <f t="shared" si="144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9">
        <f t="shared" si="145"/>
        <v>92.707045735475901</v>
      </c>
      <c r="P2314" s="7">
        <f t="shared" si="146"/>
        <v>1657.5</v>
      </c>
      <c r="Q2314" t="str">
        <f t="shared" si="147"/>
        <v>music</v>
      </c>
      <c r="R2314" t="str">
        <f t="shared" si="144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9">
        <f t="shared" si="145"/>
        <v>56.869752343602485</v>
      </c>
      <c r="P2315" s="7">
        <f t="shared" si="146"/>
        <v>4474.51</v>
      </c>
      <c r="Q2315" t="str">
        <f t="shared" si="147"/>
        <v>music</v>
      </c>
      <c r="R2315" t="str">
        <f t="shared" si="144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9">
        <f t="shared" si="145"/>
        <v>63.706440721156909</v>
      </c>
      <c r="P2316" s="7">
        <f t="shared" si="146"/>
        <v>966.82</v>
      </c>
      <c r="Q2316" t="str">
        <f t="shared" si="147"/>
        <v>music</v>
      </c>
      <c r="R2316" t="str">
        <f t="shared" si="144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9">
        <f t="shared" si="145"/>
        <v>97.465886939571149</v>
      </c>
      <c r="P2317" s="7">
        <f t="shared" si="146"/>
        <v>1314.5</v>
      </c>
      <c r="Q2317" t="str">
        <f t="shared" si="147"/>
        <v>music</v>
      </c>
      <c r="R2317" t="str">
        <f t="shared" si="144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9">
        <f t="shared" si="145"/>
        <v>96.114414599138826</v>
      </c>
      <c r="P2318" s="7">
        <f t="shared" si="146"/>
        <v>7903.2</v>
      </c>
      <c r="Q2318" t="str">
        <f t="shared" si="147"/>
        <v>music</v>
      </c>
      <c r="R2318" t="str">
        <f t="shared" si="144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9">
        <f t="shared" si="145"/>
        <v>96.15384615384616</v>
      </c>
      <c r="P2319" s="7">
        <f t="shared" si="146"/>
        <v>219</v>
      </c>
      <c r="Q2319" t="str">
        <f t="shared" si="147"/>
        <v>music</v>
      </c>
      <c r="R2319" t="str">
        <f t="shared" si="144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9">
        <f t="shared" si="145"/>
        <v>82.603667602841568</v>
      </c>
      <c r="P2320" s="7">
        <f t="shared" si="146"/>
        <v>3108</v>
      </c>
      <c r="Q2320" t="str">
        <f t="shared" si="147"/>
        <v>music</v>
      </c>
      <c r="R2320" t="str">
        <f t="shared" si="144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9">
        <f t="shared" si="145"/>
        <v>92.850510677808728</v>
      </c>
      <c r="P2321" s="7">
        <f t="shared" si="146"/>
        <v>1654</v>
      </c>
      <c r="Q2321" t="str">
        <f t="shared" si="147"/>
        <v>music</v>
      </c>
      <c r="R2321" t="str">
        <f t="shared" si="144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9">
        <f t="shared" si="145"/>
        <v>92.030185900975525</v>
      </c>
      <c r="P2322" s="7">
        <f t="shared" si="146"/>
        <v>2761</v>
      </c>
      <c r="Q2322" t="str">
        <f t="shared" si="147"/>
        <v>music</v>
      </c>
      <c r="R2322" t="str">
        <f t="shared" si="144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9">
        <f t="shared" si="145"/>
        <v>255.61743341404357</v>
      </c>
      <c r="P2323" s="7">
        <f t="shared" si="146"/>
        <v>2097</v>
      </c>
      <c r="Q2323" t="str">
        <f t="shared" si="147"/>
        <v>food</v>
      </c>
      <c r="R2323" t="str">
        <f t="shared" si="144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9">
        <f t="shared" si="145"/>
        <v>3176.4705882352941</v>
      </c>
      <c r="P2324" s="7">
        <f t="shared" si="146"/>
        <v>44.5</v>
      </c>
      <c r="Q2324" t="str">
        <f t="shared" si="147"/>
        <v>food</v>
      </c>
      <c r="R2324" t="str">
        <f t="shared" si="144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9">
        <f t="shared" si="145"/>
        <v>208.33333333333334</v>
      </c>
      <c r="P2325" s="7">
        <f t="shared" si="146"/>
        <v>62</v>
      </c>
      <c r="Q2325" t="str">
        <f t="shared" si="147"/>
        <v>food</v>
      </c>
      <c r="R2325" t="str">
        <f t="shared" si="144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9">
        <f t="shared" si="145"/>
        <v>482.3151125401929</v>
      </c>
      <c r="P2326" s="7">
        <f t="shared" si="146"/>
        <v>808</v>
      </c>
      <c r="Q2326" t="str">
        <f t="shared" si="147"/>
        <v>food</v>
      </c>
      <c r="R2326" t="str">
        <f t="shared" si="144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9">
        <f t="shared" si="145"/>
        <v>1250</v>
      </c>
      <c r="P2327" s="7">
        <f t="shared" si="146"/>
        <v>43.5</v>
      </c>
      <c r="Q2327" t="str">
        <f t="shared" si="147"/>
        <v>food</v>
      </c>
      <c r="R2327" t="str">
        <f t="shared" si="144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9">
        <f t="shared" si="145"/>
        <v>13888.888888888889</v>
      </c>
      <c r="P2328" s="7">
        <f t="shared" si="146"/>
        <v>54.5</v>
      </c>
      <c r="Q2328" t="str">
        <f t="shared" si="147"/>
        <v>food</v>
      </c>
      <c r="R2328" t="str">
        <f t="shared" si="144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9">
        <f t="shared" si="145"/>
        <v>19.007998620127918</v>
      </c>
      <c r="P2329" s="7">
        <f t="shared" si="146"/>
        <v>93744.005000000005</v>
      </c>
      <c r="Q2329" t="str">
        <f t="shared" si="147"/>
        <v>food</v>
      </c>
      <c r="R2329" t="str">
        <f t="shared" si="144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9">
        <f t="shared" si="145"/>
        <v>39.300451955197488</v>
      </c>
      <c r="P2330" s="7">
        <f t="shared" si="146"/>
        <v>12991</v>
      </c>
      <c r="Q2330" t="str">
        <f t="shared" si="147"/>
        <v>food</v>
      </c>
      <c r="R2330" t="str">
        <f t="shared" si="144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9">
        <f t="shared" si="145"/>
        <v>94.410876132930511</v>
      </c>
      <c r="P2331" s="7">
        <f t="shared" si="146"/>
        <v>13302.5</v>
      </c>
      <c r="Q2331" t="str">
        <f t="shared" si="147"/>
        <v>food</v>
      </c>
      <c r="R2331" t="str">
        <f t="shared" si="144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9">
        <f t="shared" si="145"/>
        <v>97.634456594510155</v>
      </c>
      <c r="P2332" s="7">
        <f t="shared" si="146"/>
        <v>18005.5</v>
      </c>
      <c r="Q2332" t="str">
        <f t="shared" si="147"/>
        <v>food</v>
      </c>
      <c r="R2332" t="str">
        <f t="shared" si="144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9">
        <f t="shared" si="145"/>
        <v>69.293466492278114</v>
      </c>
      <c r="P2333" s="7">
        <f t="shared" si="146"/>
        <v>5914.05</v>
      </c>
      <c r="Q2333" t="str">
        <f t="shared" si="147"/>
        <v>food</v>
      </c>
      <c r="R2333" t="str">
        <f t="shared" si="144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9">
        <f t="shared" si="145"/>
        <v>94.066297926778802</v>
      </c>
      <c r="P2334" s="7">
        <f t="shared" si="146"/>
        <v>13464.5</v>
      </c>
      <c r="Q2334" t="str">
        <f t="shared" si="147"/>
        <v>food</v>
      </c>
      <c r="R2334" t="str">
        <f t="shared" si="144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9">
        <f t="shared" si="145"/>
        <v>47.132757266300082</v>
      </c>
      <c r="P2335" s="7">
        <f t="shared" si="146"/>
        <v>683.5</v>
      </c>
      <c r="Q2335" t="str">
        <f t="shared" si="147"/>
        <v>food</v>
      </c>
      <c r="R2335" t="str">
        <f t="shared" si="144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9">
        <f t="shared" si="145"/>
        <v>98.087297694948504</v>
      </c>
      <c r="P2336" s="7">
        <f t="shared" si="146"/>
        <v>2072.5</v>
      </c>
      <c r="Q2336" t="str">
        <f t="shared" si="147"/>
        <v>food</v>
      </c>
      <c r="R2336" t="str">
        <f t="shared" si="144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9">
        <f t="shared" si="145"/>
        <v>97.778473091364205</v>
      </c>
      <c r="P2337" s="7">
        <f t="shared" si="146"/>
        <v>12894.5</v>
      </c>
      <c r="Q2337" t="str">
        <f t="shared" si="147"/>
        <v>food</v>
      </c>
      <c r="R2337" t="str">
        <f t="shared" si="144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9">
        <f t="shared" si="145"/>
        <v>19.203715995860062</v>
      </c>
      <c r="P2338" s="7">
        <f t="shared" si="146"/>
        <v>53155.754999999997</v>
      </c>
      <c r="Q2338" t="str">
        <f t="shared" si="147"/>
        <v>food</v>
      </c>
      <c r="R2338" t="str">
        <f t="shared" si="144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9">
        <f t="shared" si="145"/>
        <v>90.368250621281717</v>
      </c>
      <c r="P2339" s="7">
        <f t="shared" si="146"/>
        <v>6729</v>
      </c>
      <c r="Q2339" t="str">
        <f t="shared" si="147"/>
        <v>food</v>
      </c>
      <c r="R2339" t="str">
        <f t="shared" si="144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9">
        <f t="shared" si="145"/>
        <v>98.869591009458517</v>
      </c>
      <c r="P2340" s="7">
        <f t="shared" si="146"/>
        <v>7647.25</v>
      </c>
      <c r="Q2340" t="str">
        <f t="shared" si="147"/>
        <v>food</v>
      </c>
      <c r="R2340" t="str">
        <f t="shared" si="144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9">
        <f t="shared" si="145"/>
        <v>33.989558407657164</v>
      </c>
      <c r="P2341" s="7">
        <f t="shared" si="146"/>
        <v>37328</v>
      </c>
      <c r="Q2341" t="str">
        <f t="shared" si="147"/>
        <v>food</v>
      </c>
      <c r="R2341" t="str">
        <f t="shared" si="144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9">
        <f t="shared" si="145"/>
        <v>94.538063387771501</v>
      </c>
      <c r="P2342" s="7">
        <f t="shared" si="146"/>
        <v>21357</v>
      </c>
      <c r="Q2342" t="str">
        <f t="shared" si="147"/>
        <v>food</v>
      </c>
      <c r="R2342" t="str">
        <f t="shared" si="144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9">
        <f t="shared" si="145"/>
        <v>0</v>
      </c>
      <c r="P2343" s="7">
        <f t="shared" si="146"/>
        <v>0</v>
      </c>
      <c r="Q2343" t="str">
        <f t="shared" si="147"/>
        <v>technology</v>
      </c>
      <c r="R2343" t="str">
        <f t="shared" si="144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9">
        <f t="shared" si="145"/>
        <v>0</v>
      </c>
      <c r="P2344" s="7">
        <f t="shared" si="146"/>
        <v>0</v>
      </c>
      <c r="Q2344" t="str">
        <f t="shared" si="147"/>
        <v>technology</v>
      </c>
      <c r="R2344" t="str">
        <f t="shared" si="144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9">
        <f t="shared" si="145"/>
        <v>3333.3333333333335</v>
      </c>
      <c r="P2345" s="7">
        <f t="shared" si="146"/>
        <v>150.5</v>
      </c>
      <c r="Q2345" t="str">
        <f t="shared" si="147"/>
        <v>technology</v>
      </c>
      <c r="R2345" t="str">
        <f t="shared" si="144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9">
        <f t="shared" si="145"/>
        <v>100000</v>
      </c>
      <c r="P2346" s="7">
        <f t="shared" si="146"/>
        <v>1</v>
      </c>
      <c r="Q2346" t="str">
        <f t="shared" si="147"/>
        <v>technology</v>
      </c>
      <c r="R2346" t="str">
        <f t="shared" si="144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9">
        <f t="shared" si="145"/>
        <v>0</v>
      </c>
      <c r="P2347" s="7">
        <f t="shared" si="146"/>
        <v>0</v>
      </c>
      <c r="Q2347" t="str">
        <f t="shared" si="147"/>
        <v>technology</v>
      </c>
      <c r="R2347" t="str">
        <f t="shared" si="144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9">
        <f t="shared" si="145"/>
        <v>153846.15384615384</v>
      </c>
      <c r="P2348" s="7">
        <f t="shared" si="146"/>
        <v>21</v>
      </c>
      <c r="Q2348" t="str">
        <f t="shared" si="147"/>
        <v>technology</v>
      </c>
      <c r="R2348" t="str">
        <f t="shared" si="144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9">
        <f t="shared" si="145"/>
        <v>6666.666666666667</v>
      </c>
      <c r="P2349" s="7">
        <f t="shared" si="146"/>
        <v>8</v>
      </c>
      <c r="Q2349" t="str">
        <f t="shared" si="147"/>
        <v>technology</v>
      </c>
      <c r="R2349" t="str">
        <f t="shared" si="144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9">
        <f t="shared" si="145"/>
        <v>25925.925925925923</v>
      </c>
      <c r="P2350" s="7">
        <f t="shared" si="146"/>
        <v>137.5</v>
      </c>
      <c r="Q2350" t="str">
        <f t="shared" si="147"/>
        <v>technology</v>
      </c>
      <c r="R2350" t="str">
        <f t="shared" si="144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9">
        <f t="shared" si="145"/>
        <v>0</v>
      </c>
      <c r="P2351" s="7">
        <f t="shared" si="146"/>
        <v>0</v>
      </c>
      <c r="Q2351" t="str">
        <f t="shared" si="147"/>
        <v>technology</v>
      </c>
      <c r="R2351" t="str">
        <f t="shared" si="144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9">
        <f t="shared" si="145"/>
        <v>0</v>
      </c>
      <c r="P2352" s="7">
        <f t="shared" si="146"/>
        <v>0</v>
      </c>
      <c r="Q2352" t="str">
        <f t="shared" si="147"/>
        <v>technology</v>
      </c>
      <c r="R2352" t="str">
        <f t="shared" si="144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9">
        <f t="shared" si="145"/>
        <v>17500</v>
      </c>
      <c r="P2353" s="7">
        <f t="shared" si="146"/>
        <v>57.5</v>
      </c>
      <c r="Q2353" t="str">
        <f t="shared" si="147"/>
        <v>technology</v>
      </c>
      <c r="R2353" t="str">
        <f t="shared" si="144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9">
        <f t="shared" si="145"/>
        <v>0</v>
      </c>
      <c r="P2354" s="7">
        <f t="shared" si="146"/>
        <v>0</v>
      </c>
      <c r="Q2354" t="str">
        <f t="shared" si="147"/>
        <v>technology</v>
      </c>
      <c r="R2354" t="str">
        <f t="shared" si="144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9">
        <f t="shared" si="145"/>
        <v>0</v>
      </c>
      <c r="P2355" s="7">
        <f t="shared" si="146"/>
        <v>0</v>
      </c>
      <c r="Q2355" t="str">
        <f t="shared" si="147"/>
        <v>technology</v>
      </c>
      <c r="R2355" t="str">
        <f t="shared" si="144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9">
        <f t="shared" si="145"/>
        <v>140000</v>
      </c>
      <c r="P2356" s="7">
        <f t="shared" si="146"/>
        <v>13</v>
      </c>
      <c r="Q2356" t="str">
        <f t="shared" si="147"/>
        <v>technology</v>
      </c>
      <c r="R2356" t="str">
        <f t="shared" si="144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9">
        <f t="shared" si="145"/>
        <v>14545.454545454546</v>
      </c>
      <c r="P2357" s="7">
        <f t="shared" si="146"/>
        <v>28.5</v>
      </c>
      <c r="Q2357" t="str">
        <f t="shared" si="147"/>
        <v>technology</v>
      </c>
      <c r="R2357" t="str">
        <f t="shared" si="144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9">
        <f t="shared" si="145"/>
        <v>0</v>
      </c>
      <c r="P2358" s="7">
        <f t="shared" si="146"/>
        <v>0</v>
      </c>
      <c r="Q2358" t="str">
        <f t="shared" si="147"/>
        <v>technology</v>
      </c>
      <c r="R2358" t="str">
        <f t="shared" si="144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9">
        <f t="shared" si="145"/>
        <v>0</v>
      </c>
      <c r="P2359" s="7">
        <f t="shared" si="146"/>
        <v>0</v>
      </c>
      <c r="Q2359" t="str">
        <f t="shared" si="147"/>
        <v>technology</v>
      </c>
      <c r="R2359" t="str">
        <f t="shared" si="144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9">
        <f t="shared" si="145"/>
        <v>0</v>
      </c>
      <c r="P2360" s="7">
        <f t="shared" si="146"/>
        <v>0</v>
      </c>
      <c r="Q2360" t="str">
        <f t="shared" si="147"/>
        <v>technology</v>
      </c>
      <c r="R2360" t="str">
        <f t="shared" si="144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9">
        <f t="shared" si="145"/>
        <v>681.19891008174386</v>
      </c>
      <c r="P2361" s="7">
        <f t="shared" si="146"/>
        <v>552</v>
      </c>
      <c r="Q2361" t="str">
        <f t="shared" si="147"/>
        <v>technology</v>
      </c>
      <c r="R2361" t="str">
        <f t="shared" si="144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9">
        <f t="shared" si="145"/>
        <v>250000</v>
      </c>
      <c r="P2362" s="7">
        <f t="shared" si="146"/>
        <v>1.5</v>
      </c>
      <c r="Q2362" t="str">
        <f t="shared" si="147"/>
        <v>technology</v>
      </c>
      <c r="R2362" t="str">
        <f t="shared" si="144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9">
        <f t="shared" si="145"/>
        <v>0</v>
      </c>
      <c r="P2363" s="7">
        <f t="shared" si="146"/>
        <v>0</v>
      </c>
      <c r="Q2363" t="str">
        <f t="shared" si="147"/>
        <v>technology</v>
      </c>
      <c r="R2363" t="str">
        <f t="shared" si="144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9">
        <f t="shared" si="145"/>
        <v>350</v>
      </c>
      <c r="P2364" s="7">
        <f t="shared" si="146"/>
        <v>61</v>
      </c>
      <c r="Q2364" t="str">
        <f t="shared" si="147"/>
        <v>technology</v>
      </c>
      <c r="R2364" t="str">
        <f t="shared" si="144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9">
        <f t="shared" si="145"/>
        <v>0</v>
      </c>
      <c r="P2365" s="7">
        <f t="shared" si="146"/>
        <v>0</v>
      </c>
      <c r="Q2365" t="str">
        <f t="shared" si="147"/>
        <v>technology</v>
      </c>
      <c r="R2365" t="str">
        <f t="shared" si="144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9">
        <f t="shared" si="145"/>
        <v>0</v>
      </c>
      <c r="P2366" s="7">
        <f t="shared" si="146"/>
        <v>0</v>
      </c>
      <c r="Q2366" t="str">
        <f t="shared" si="147"/>
        <v>technology</v>
      </c>
      <c r="R2366" t="str">
        <f t="shared" si="144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9">
        <f t="shared" si="145"/>
        <v>0</v>
      </c>
      <c r="P2367" s="7">
        <f t="shared" si="146"/>
        <v>0</v>
      </c>
      <c r="Q2367" t="str">
        <f t="shared" si="147"/>
        <v>technology</v>
      </c>
      <c r="R2367" t="str">
        <f t="shared" si="144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9">
        <f t="shared" si="145"/>
        <v>950.57034220532319</v>
      </c>
      <c r="P2368" s="7">
        <f t="shared" si="146"/>
        <v>1328.5</v>
      </c>
      <c r="Q2368" t="str">
        <f t="shared" si="147"/>
        <v>technology</v>
      </c>
      <c r="R2368" t="str">
        <f t="shared" si="144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9">
        <f t="shared" si="145"/>
        <v>7462.6865671641799</v>
      </c>
      <c r="P2369" s="7">
        <f t="shared" si="146"/>
        <v>342</v>
      </c>
      <c r="Q2369" t="str">
        <f t="shared" si="147"/>
        <v>technology</v>
      </c>
      <c r="R2369" t="str">
        <f t="shared" si="144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9">
        <f t="shared" si="145"/>
        <v>40000</v>
      </c>
      <c r="P2370" s="7">
        <f t="shared" si="146"/>
        <v>51</v>
      </c>
      <c r="Q2370" t="str">
        <f t="shared" si="147"/>
        <v>technology</v>
      </c>
      <c r="R2370" t="str">
        <f t="shared" ref="R2370:R2433" si="148">RIGHT(N2370,LEN(N2370)-SEARCH("/",N2370))</f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9">
        <f t="shared" ref="O2371:O2434" si="149">IFERROR(D2371/E2371*100,0)</f>
        <v>0</v>
      </c>
      <c r="P2371" s="7">
        <f t="shared" ref="P2371:P2434" si="150">AVERAGE(L2371,E2371)</f>
        <v>0</v>
      </c>
      <c r="Q2371" t="str">
        <f t="shared" ref="Q2371:Q2434" si="151">LEFT(N2371,FIND("/",N2371)-1)</f>
        <v>technology</v>
      </c>
      <c r="R2371" t="str">
        <f t="shared" si="148"/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9">
        <f t="shared" si="149"/>
        <v>30487.804878048781</v>
      </c>
      <c r="P2372" s="7">
        <f t="shared" si="150"/>
        <v>43</v>
      </c>
      <c r="Q2372" t="str">
        <f t="shared" si="151"/>
        <v>technology</v>
      </c>
      <c r="R2372" t="str">
        <f t="shared" si="148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9">
        <f t="shared" si="149"/>
        <v>0</v>
      </c>
      <c r="P2373" s="7">
        <f t="shared" si="150"/>
        <v>0</v>
      </c>
      <c r="Q2373" t="str">
        <f t="shared" si="151"/>
        <v>technology</v>
      </c>
      <c r="R2373" t="str">
        <f t="shared" si="148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9">
        <f t="shared" si="149"/>
        <v>3055.5555555555557</v>
      </c>
      <c r="P2374" s="7">
        <f t="shared" si="150"/>
        <v>93</v>
      </c>
      <c r="Q2374" t="str">
        <f t="shared" si="151"/>
        <v>technology</v>
      </c>
      <c r="R2374" t="str">
        <f t="shared" si="148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9">
        <f t="shared" si="149"/>
        <v>1700000</v>
      </c>
      <c r="P2375" s="7">
        <f t="shared" si="150"/>
        <v>25.5</v>
      </c>
      <c r="Q2375" t="str">
        <f t="shared" si="151"/>
        <v>technology</v>
      </c>
      <c r="R2375" t="str">
        <f t="shared" si="148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9">
        <f t="shared" si="149"/>
        <v>220000</v>
      </c>
      <c r="P2376" s="7">
        <f t="shared" si="150"/>
        <v>5.5</v>
      </c>
      <c r="Q2376" t="str">
        <f t="shared" si="151"/>
        <v>technology</v>
      </c>
      <c r="R2376" t="str">
        <f t="shared" si="148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9">
        <f t="shared" si="149"/>
        <v>0</v>
      </c>
      <c r="P2377" s="7">
        <f t="shared" si="150"/>
        <v>0</v>
      </c>
      <c r="Q2377" t="str">
        <f t="shared" si="151"/>
        <v>technology</v>
      </c>
      <c r="R2377" t="str">
        <f t="shared" si="148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9">
        <f t="shared" si="149"/>
        <v>919.31480403272769</v>
      </c>
      <c r="P2378" s="7">
        <f t="shared" si="150"/>
        <v>165.16499999999999</v>
      </c>
      <c r="Q2378" t="str">
        <f t="shared" si="151"/>
        <v>technology</v>
      </c>
      <c r="R2378" t="str">
        <f t="shared" si="148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9">
        <f t="shared" si="149"/>
        <v>0</v>
      </c>
      <c r="P2379" s="7">
        <f t="shared" si="150"/>
        <v>0</v>
      </c>
      <c r="Q2379" t="str">
        <f t="shared" si="151"/>
        <v>technology</v>
      </c>
      <c r="R2379" t="str">
        <f t="shared" si="148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9">
        <f t="shared" si="149"/>
        <v>0</v>
      </c>
      <c r="P2380" s="7">
        <f t="shared" si="150"/>
        <v>0</v>
      </c>
      <c r="Q2380" t="str">
        <f t="shared" si="151"/>
        <v>technology</v>
      </c>
      <c r="R2380" t="str">
        <f t="shared" si="148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9">
        <f t="shared" si="149"/>
        <v>0</v>
      </c>
      <c r="P2381" s="7">
        <f t="shared" si="150"/>
        <v>0</v>
      </c>
      <c r="Q2381" t="str">
        <f t="shared" si="151"/>
        <v>technology</v>
      </c>
      <c r="R2381" t="str">
        <f t="shared" si="148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9">
        <f t="shared" si="149"/>
        <v>27272.727272727276</v>
      </c>
      <c r="P2382" s="7">
        <f t="shared" si="150"/>
        <v>29</v>
      </c>
      <c r="Q2382" t="str">
        <f t="shared" si="151"/>
        <v>technology</v>
      </c>
      <c r="R2382" t="str">
        <f t="shared" si="148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9">
        <f t="shared" si="149"/>
        <v>5496.4990451941439</v>
      </c>
      <c r="P2383" s="7">
        <f t="shared" si="150"/>
        <v>789</v>
      </c>
      <c r="Q2383" t="str">
        <f t="shared" si="151"/>
        <v>technology</v>
      </c>
      <c r="R2383" t="str">
        <f t="shared" si="148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9">
        <f t="shared" si="149"/>
        <v>4000</v>
      </c>
      <c r="P2384" s="7">
        <f t="shared" si="150"/>
        <v>38.5</v>
      </c>
      <c r="Q2384" t="str">
        <f t="shared" si="151"/>
        <v>technology</v>
      </c>
      <c r="R2384" t="str">
        <f t="shared" si="148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9">
        <f t="shared" si="149"/>
        <v>2298.8505747126437</v>
      </c>
      <c r="P2385" s="7">
        <f t="shared" si="150"/>
        <v>219</v>
      </c>
      <c r="Q2385" t="str">
        <f t="shared" si="151"/>
        <v>technology</v>
      </c>
      <c r="R2385" t="str">
        <f t="shared" si="148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9">
        <f t="shared" si="149"/>
        <v>12500</v>
      </c>
      <c r="P2386" s="7">
        <f t="shared" si="150"/>
        <v>8</v>
      </c>
      <c r="Q2386" t="str">
        <f t="shared" si="151"/>
        <v>technology</v>
      </c>
      <c r="R2386" t="str">
        <f t="shared" si="148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9">
        <f t="shared" si="149"/>
        <v>8248.730964467004</v>
      </c>
      <c r="P2387" s="7">
        <f t="shared" si="150"/>
        <v>397.5</v>
      </c>
      <c r="Q2387" t="str">
        <f t="shared" si="151"/>
        <v>technology</v>
      </c>
      <c r="R2387" t="str">
        <f t="shared" si="148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9">
        <f t="shared" si="149"/>
        <v>0</v>
      </c>
      <c r="P2388" s="7">
        <f t="shared" si="150"/>
        <v>0</v>
      </c>
      <c r="Q2388" t="str">
        <f t="shared" si="151"/>
        <v>technology</v>
      </c>
      <c r="R2388" t="str">
        <f t="shared" si="148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9">
        <f t="shared" si="149"/>
        <v>14619.883040935672</v>
      </c>
      <c r="P2389" s="7">
        <f t="shared" si="150"/>
        <v>514.5</v>
      </c>
      <c r="Q2389" t="str">
        <f t="shared" si="151"/>
        <v>technology</v>
      </c>
      <c r="R2389" t="str">
        <f t="shared" si="148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9">
        <f t="shared" si="149"/>
        <v>7991.3606911447087</v>
      </c>
      <c r="P2390" s="7">
        <f t="shared" si="150"/>
        <v>235.5</v>
      </c>
      <c r="Q2390" t="str">
        <f t="shared" si="151"/>
        <v>technology</v>
      </c>
      <c r="R2390" t="str">
        <f t="shared" si="148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9">
        <f t="shared" si="149"/>
        <v>53333.333333333336</v>
      </c>
      <c r="P2391" s="7">
        <f t="shared" si="150"/>
        <v>15.5</v>
      </c>
      <c r="Q2391" t="str">
        <f t="shared" si="151"/>
        <v>technology</v>
      </c>
      <c r="R2391" t="str">
        <f t="shared" si="148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9">
        <f t="shared" si="149"/>
        <v>0</v>
      </c>
      <c r="P2392" s="7">
        <f t="shared" si="150"/>
        <v>0</v>
      </c>
      <c r="Q2392" t="str">
        <f t="shared" si="151"/>
        <v>technology</v>
      </c>
      <c r="R2392" t="str">
        <f t="shared" si="148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9">
        <f t="shared" si="149"/>
        <v>80000</v>
      </c>
      <c r="P2393" s="7">
        <f t="shared" si="150"/>
        <v>13</v>
      </c>
      <c r="Q2393" t="str">
        <f t="shared" si="151"/>
        <v>technology</v>
      </c>
      <c r="R2393" t="str">
        <f t="shared" si="148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9">
        <f t="shared" si="149"/>
        <v>0</v>
      </c>
      <c r="P2394" s="7">
        <f t="shared" si="150"/>
        <v>0</v>
      </c>
      <c r="Q2394" t="str">
        <f t="shared" si="151"/>
        <v>technology</v>
      </c>
      <c r="R2394" t="str">
        <f t="shared" si="148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9">
        <f t="shared" si="149"/>
        <v>200000</v>
      </c>
      <c r="P2395" s="7">
        <f t="shared" si="150"/>
        <v>25.5</v>
      </c>
      <c r="Q2395" t="str">
        <f t="shared" si="151"/>
        <v>technology</v>
      </c>
      <c r="R2395" t="str">
        <f t="shared" si="148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9">
        <f t="shared" si="149"/>
        <v>166666.66666666669</v>
      </c>
      <c r="P2396" s="7">
        <f t="shared" si="150"/>
        <v>2.5</v>
      </c>
      <c r="Q2396" t="str">
        <f t="shared" si="151"/>
        <v>technology</v>
      </c>
      <c r="R2396" t="str">
        <f t="shared" si="148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9">
        <f t="shared" si="149"/>
        <v>0</v>
      </c>
      <c r="P2397" s="7">
        <f t="shared" si="150"/>
        <v>0</v>
      </c>
      <c r="Q2397" t="str">
        <f t="shared" si="151"/>
        <v>technology</v>
      </c>
      <c r="R2397" t="str">
        <f t="shared" si="148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9">
        <f t="shared" si="149"/>
        <v>50000</v>
      </c>
      <c r="P2398" s="7">
        <f t="shared" si="150"/>
        <v>5.5</v>
      </c>
      <c r="Q2398" t="str">
        <f t="shared" si="151"/>
        <v>technology</v>
      </c>
      <c r="R2398" t="str">
        <f t="shared" si="148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9">
        <f t="shared" si="149"/>
        <v>0</v>
      </c>
      <c r="P2399" s="7">
        <f t="shared" si="150"/>
        <v>0</v>
      </c>
      <c r="Q2399" t="str">
        <f t="shared" si="151"/>
        <v>technology</v>
      </c>
      <c r="R2399" t="str">
        <f t="shared" si="148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9">
        <f t="shared" si="149"/>
        <v>0</v>
      </c>
      <c r="P2400" s="7">
        <f t="shared" si="150"/>
        <v>0</v>
      </c>
      <c r="Q2400" t="str">
        <f t="shared" si="151"/>
        <v>technology</v>
      </c>
      <c r="R2400" t="str">
        <f t="shared" si="148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9">
        <f t="shared" si="149"/>
        <v>0</v>
      </c>
      <c r="P2401" s="7">
        <f t="shared" si="150"/>
        <v>0</v>
      </c>
      <c r="Q2401" t="str">
        <f t="shared" si="151"/>
        <v>technology</v>
      </c>
      <c r="R2401" t="str">
        <f t="shared" si="148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9">
        <f t="shared" si="149"/>
        <v>0</v>
      </c>
      <c r="P2402" s="7">
        <f t="shared" si="150"/>
        <v>0</v>
      </c>
      <c r="Q2402" t="str">
        <f t="shared" si="151"/>
        <v>technology</v>
      </c>
      <c r="R2402" t="str">
        <f t="shared" si="148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9">
        <f t="shared" si="149"/>
        <v>13930.348258706468</v>
      </c>
      <c r="P2403" s="7">
        <f t="shared" si="150"/>
        <v>105</v>
      </c>
      <c r="Q2403" t="str">
        <f t="shared" si="151"/>
        <v>food</v>
      </c>
      <c r="R2403" t="str">
        <f t="shared" si="148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9">
        <f t="shared" si="149"/>
        <v>23076.923076923078</v>
      </c>
      <c r="P2404" s="7">
        <f t="shared" si="150"/>
        <v>26.5</v>
      </c>
      <c r="Q2404" t="str">
        <f t="shared" si="151"/>
        <v>food</v>
      </c>
      <c r="R2404" t="str">
        <f t="shared" si="148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9">
        <f t="shared" si="149"/>
        <v>594.05940594059405</v>
      </c>
      <c r="P2405" s="7">
        <f t="shared" si="150"/>
        <v>107</v>
      </c>
      <c r="Q2405" t="str">
        <f t="shared" si="151"/>
        <v>food</v>
      </c>
      <c r="R2405" t="str">
        <f t="shared" si="148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9">
        <f t="shared" si="149"/>
        <v>0</v>
      </c>
      <c r="P2406" s="7">
        <f t="shared" si="150"/>
        <v>0</v>
      </c>
      <c r="Q2406" t="str">
        <f t="shared" si="151"/>
        <v>food</v>
      </c>
      <c r="R2406" t="str">
        <f t="shared" si="148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9">
        <f t="shared" si="149"/>
        <v>444.04973357015984</v>
      </c>
      <c r="P2407" s="7">
        <f t="shared" si="150"/>
        <v>573</v>
      </c>
      <c r="Q2407" t="str">
        <f t="shared" si="151"/>
        <v>food</v>
      </c>
      <c r="R2407" t="str">
        <f t="shared" si="148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9">
        <f t="shared" si="149"/>
        <v>241.63568773234201</v>
      </c>
      <c r="P2408" s="7">
        <f t="shared" si="150"/>
        <v>680.5</v>
      </c>
      <c r="Q2408" t="str">
        <f t="shared" si="151"/>
        <v>food</v>
      </c>
      <c r="R2408" t="str">
        <f t="shared" si="148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9">
        <f t="shared" si="149"/>
        <v>395.89706676264171</v>
      </c>
      <c r="P2409" s="7">
        <f t="shared" si="150"/>
        <v>2795</v>
      </c>
      <c r="Q2409" t="str">
        <f t="shared" si="151"/>
        <v>food</v>
      </c>
      <c r="R2409" t="str">
        <f t="shared" si="148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9">
        <f t="shared" si="149"/>
        <v>50000</v>
      </c>
      <c r="P2410" s="7">
        <f t="shared" si="150"/>
        <v>16</v>
      </c>
      <c r="Q2410" t="str">
        <f t="shared" si="151"/>
        <v>food</v>
      </c>
      <c r="R2410" t="str">
        <f t="shared" si="148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9">
        <f t="shared" si="149"/>
        <v>5434.782608695652</v>
      </c>
      <c r="P2411" s="7">
        <f t="shared" si="150"/>
        <v>233</v>
      </c>
      <c r="Q2411" t="str">
        <f t="shared" si="151"/>
        <v>food</v>
      </c>
      <c r="R2411" t="str">
        <f t="shared" si="148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9">
        <f t="shared" si="149"/>
        <v>0</v>
      </c>
      <c r="P2412" s="7">
        <f t="shared" si="150"/>
        <v>0</v>
      </c>
      <c r="Q2412" t="str">
        <f t="shared" si="151"/>
        <v>food</v>
      </c>
      <c r="R2412" t="str">
        <f t="shared" si="148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9">
        <f t="shared" si="149"/>
        <v>16556.291390728478</v>
      </c>
      <c r="P2413" s="7">
        <f t="shared" si="150"/>
        <v>77</v>
      </c>
      <c r="Q2413" t="str">
        <f t="shared" si="151"/>
        <v>food</v>
      </c>
      <c r="R2413" t="str">
        <f t="shared" si="148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9">
        <f t="shared" si="149"/>
        <v>0</v>
      </c>
      <c r="P2414" s="7">
        <f t="shared" si="150"/>
        <v>0</v>
      </c>
      <c r="Q2414" t="str">
        <f t="shared" si="151"/>
        <v>food</v>
      </c>
      <c r="R2414" t="str">
        <f t="shared" si="148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9">
        <f t="shared" si="149"/>
        <v>12000</v>
      </c>
      <c r="P2415" s="7">
        <f t="shared" si="150"/>
        <v>14</v>
      </c>
      <c r="Q2415" t="str">
        <f t="shared" si="151"/>
        <v>food</v>
      </c>
      <c r="R2415" t="str">
        <f t="shared" si="148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9">
        <f t="shared" si="149"/>
        <v>3260.8695652173915</v>
      </c>
      <c r="P2416" s="7">
        <f t="shared" si="150"/>
        <v>236.5</v>
      </c>
      <c r="Q2416" t="str">
        <f t="shared" si="151"/>
        <v>food</v>
      </c>
      <c r="R2416" t="str">
        <f t="shared" si="148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9">
        <f t="shared" si="149"/>
        <v>17910.447761194031</v>
      </c>
      <c r="P2417" s="7">
        <f t="shared" si="150"/>
        <v>170.5</v>
      </c>
      <c r="Q2417" t="str">
        <f t="shared" si="151"/>
        <v>food</v>
      </c>
      <c r="R2417" t="str">
        <f t="shared" si="148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9">
        <f t="shared" si="149"/>
        <v>400000</v>
      </c>
      <c r="P2418" s="7">
        <f t="shared" si="150"/>
        <v>3</v>
      </c>
      <c r="Q2418" t="str">
        <f t="shared" si="151"/>
        <v>food</v>
      </c>
      <c r="R2418" t="str">
        <f t="shared" si="148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9">
        <f t="shared" si="149"/>
        <v>0</v>
      </c>
      <c r="P2419" s="7">
        <f t="shared" si="150"/>
        <v>0</v>
      </c>
      <c r="Q2419" t="str">
        <f t="shared" si="151"/>
        <v>food</v>
      </c>
      <c r="R2419" t="str">
        <f t="shared" si="148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9">
        <f t="shared" si="149"/>
        <v>500000</v>
      </c>
      <c r="P2420" s="7">
        <f t="shared" si="150"/>
        <v>5</v>
      </c>
      <c r="Q2420" t="str">
        <f t="shared" si="151"/>
        <v>food</v>
      </c>
      <c r="R2420" t="str">
        <f t="shared" si="148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9">
        <f t="shared" si="149"/>
        <v>0</v>
      </c>
      <c r="P2421" s="7">
        <f t="shared" si="150"/>
        <v>0</v>
      </c>
      <c r="Q2421" t="str">
        <f t="shared" si="151"/>
        <v>food</v>
      </c>
      <c r="R2421" t="str">
        <f t="shared" si="148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9">
        <f t="shared" si="149"/>
        <v>674.53018792482999</v>
      </c>
      <c r="P2422" s="7">
        <f t="shared" si="150"/>
        <v>1268.5</v>
      </c>
      <c r="Q2422" t="str">
        <f t="shared" si="151"/>
        <v>food</v>
      </c>
      <c r="R2422" t="str">
        <f t="shared" si="148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9">
        <f t="shared" si="149"/>
        <v>600000</v>
      </c>
      <c r="P2423" s="7">
        <f t="shared" si="150"/>
        <v>1</v>
      </c>
      <c r="Q2423" t="str">
        <f t="shared" si="151"/>
        <v>food</v>
      </c>
      <c r="R2423" t="str">
        <f t="shared" si="148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9">
        <f t="shared" si="149"/>
        <v>50000</v>
      </c>
      <c r="P2424" s="7">
        <f t="shared" si="150"/>
        <v>1</v>
      </c>
      <c r="Q2424" t="str">
        <f t="shared" si="151"/>
        <v>food</v>
      </c>
      <c r="R2424" t="str">
        <f t="shared" si="148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9">
        <f t="shared" si="149"/>
        <v>750000</v>
      </c>
      <c r="P2425" s="7">
        <f t="shared" si="150"/>
        <v>4.5</v>
      </c>
      <c r="Q2425" t="str">
        <f t="shared" si="151"/>
        <v>food</v>
      </c>
      <c r="R2425" t="str">
        <f t="shared" si="148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9">
        <f t="shared" si="149"/>
        <v>8064.5161290322576</v>
      </c>
      <c r="P2426" s="7">
        <f t="shared" si="150"/>
        <v>159.5</v>
      </c>
      <c r="Q2426" t="str">
        <f t="shared" si="151"/>
        <v>food</v>
      </c>
      <c r="R2426" t="str">
        <f t="shared" si="148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9">
        <f t="shared" si="149"/>
        <v>350000</v>
      </c>
      <c r="P2427" s="7">
        <f t="shared" si="150"/>
        <v>1</v>
      </c>
      <c r="Q2427" t="str">
        <f t="shared" si="151"/>
        <v>food</v>
      </c>
      <c r="R2427" t="str">
        <f t="shared" si="148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9">
        <f t="shared" si="149"/>
        <v>0</v>
      </c>
      <c r="P2428" s="7">
        <f t="shared" si="150"/>
        <v>0</v>
      </c>
      <c r="Q2428" t="str">
        <f t="shared" si="151"/>
        <v>food</v>
      </c>
      <c r="R2428" t="str">
        <f t="shared" si="148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9">
        <f t="shared" si="149"/>
        <v>5000000</v>
      </c>
      <c r="P2429" s="7">
        <f t="shared" si="150"/>
        <v>1</v>
      </c>
      <c r="Q2429" t="str">
        <f t="shared" si="151"/>
        <v>food</v>
      </c>
      <c r="R2429" t="str">
        <f t="shared" si="148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9">
        <f t="shared" si="149"/>
        <v>3500000</v>
      </c>
      <c r="P2430" s="7">
        <f t="shared" si="150"/>
        <v>1</v>
      </c>
      <c r="Q2430" t="str">
        <f t="shared" si="151"/>
        <v>food</v>
      </c>
      <c r="R2430" t="str">
        <f t="shared" si="148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9">
        <f t="shared" si="149"/>
        <v>6982.5436408977548</v>
      </c>
      <c r="P2431" s="7">
        <f t="shared" si="150"/>
        <v>1004.5</v>
      </c>
      <c r="Q2431" t="str">
        <f t="shared" si="151"/>
        <v>food</v>
      </c>
      <c r="R2431" t="str">
        <f t="shared" si="148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9">
        <f t="shared" si="149"/>
        <v>14285.714285714286</v>
      </c>
      <c r="P2432" s="7">
        <f t="shared" si="150"/>
        <v>11.5</v>
      </c>
      <c r="Q2432" t="str">
        <f t="shared" si="151"/>
        <v>food</v>
      </c>
      <c r="R2432" t="str">
        <f t="shared" si="148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9">
        <f t="shared" si="149"/>
        <v>5000000</v>
      </c>
      <c r="P2433" s="7">
        <f t="shared" si="150"/>
        <v>2</v>
      </c>
      <c r="Q2433" t="str">
        <f t="shared" si="151"/>
        <v>food</v>
      </c>
      <c r="R2433" t="str">
        <f t="shared" si="148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9">
        <f t="shared" si="149"/>
        <v>700000</v>
      </c>
      <c r="P2434" s="7">
        <f t="shared" si="150"/>
        <v>2</v>
      </c>
      <c r="Q2434" t="str">
        <f t="shared" si="151"/>
        <v>food</v>
      </c>
      <c r="R2434" t="str">
        <f t="shared" ref="R2434:R2497" si="152">RIGHT(N2434,LEN(N2434)-SEARCH("/",N2434))</f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9">
        <f t="shared" ref="O2435:O2498" si="153">IFERROR(D2435/E2435*100,0)</f>
        <v>0</v>
      </c>
      <c r="P2435" s="7">
        <f t="shared" ref="P2435:P2498" si="154">AVERAGE(L2435,E2435)</f>
        <v>0</v>
      </c>
      <c r="Q2435" t="str">
        <f t="shared" ref="Q2435:Q2498" si="155">LEFT(N2435,FIND("/",N2435)-1)</f>
        <v>food</v>
      </c>
      <c r="R2435" t="str">
        <f t="shared" si="152"/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9">
        <f t="shared" si="153"/>
        <v>76923.076923076922</v>
      </c>
      <c r="P2436" s="7">
        <f t="shared" si="154"/>
        <v>14</v>
      </c>
      <c r="Q2436" t="str">
        <f t="shared" si="155"/>
        <v>food</v>
      </c>
      <c r="R2436" t="str">
        <f t="shared" si="152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9">
        <f t="shared" si="153"/>
        <v>20424.83660130719</v>
      </c>
      <c r="P2437" s="7">
        <f t="shared" si="154"/>
        <v>614</v>
      </c>
      <c r="Q2437" t="str">
        <f t="shared" si="155"/>
        <v>food</v>
      </c>
      <c r="R2437" t="str">
        <f t="shared" si="152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9">
        <f t="shared" si="153"/>
        <v>260000</v>
      </c>
      <c r="P2438" s="7">
        <f t="shared" si="154"/>
        <v>23.5</v>
      </c>
      <c r="Q2438" t="str">
        <f t="shared" si="155"/>
        <v>food</v>
      </c>
      <c r="R2438" t="str">
        <f t="shared" si="152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9">
        <f t="shared" si="153"/>
        <v>0</v>
      </c>
      <c r="P2439" s="7">
        <f t="shared" si="154"/>
        <v>0</v>
      </c>
      <c r="Q2439" t="str">
        <f t="shared" si="155"/>
        <v>food</v>
      </c>
      <c r="R2439" t="str">
        <f t="shared" si="152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9">
        <f t="shared" si="153"/>
        <v>30000</v>
      </c>
      <c r="P2440" s="7">
        <f t="shared" si="154"/>
        <v>25.5</v>
      </c>
      <c r="Q2440" t="str">
        <f t="shared" si="155"/>
        <v>food</v>
      </c>
      <c r="R2440" t="str">
        <f t="shared" si="152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9">
        <f t="shared" si="153"/>
        <v>0</v>
      </c>
      <c r="P2441" s="7">
        <f t="shared" si="154"/>
        <v>0</v>
      </c>
      <c r="Q2441" t="str">
        <f t="shared" si="155"/>
        <v>food</v>
      </c>
      <c r="R2441" t="str">
        <f t="shared" si="152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9">
        <f t="shared" si="153"/>
        <v>50000</v>
      </c>
      <c r="P2442" s="7">
        <f t="shared" si="154"/>
        <v>6</v>
      </c>
      <c r="Q2442" t="str">
        <f t="shared" si="155"/>
        <v>food</v>
      </c>
      <c r="R2442" t="str">
        <f t="shared" si="152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9">
        <f t="shared" si="153"/>
        <v>92.69558769002596</v>
      </c>
      <c r="P2443" s="7">
        <f t="shared" si="154"/>
        <v>4100</v>
      </c>
      <c r="Q2443" t="str">
        <f t="shared" si="155"/>
        <v>food</v>
      </c>
      <c r="R2443" t="str">
        <f t="shared" si="152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9">
        <f t="shared" si="153"/>
        <v>79.401839475947853</v>
      </c>
      <c r="P2444" s="7">
        <f t="shared" si="154"/>
        <v>15299</v>
      </c>
      <c r="Q2444" t="str">
        <f t="shared" si="155"/>
        <v>food</v>
      </c>
      <c r="R2444" t="str">
        <f t="shared" si="152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9">
        <f t="shared" si="153"/>
        <v>49.379070532817451</v>
      </c>
      <c r="P2445" s="7">
        <f t="shared" si="154"/>
        <v>20406.994999999999</v>
      </c>
      <c r="Q2445" t="str">
        <f t="shared" si="155"/>
        <v>food</v>
      </c>
      <c r="R2445" t="str">
        <f t="shared" si="152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9">
        <f t="shared" si="153"/>
        <v>92.081031307550646</v>
      </c>
      <c r="P2446" s="7">
        <f t="shared" si="154"/>
        <v>1659.5</v>
      </c>
      <c r="Q2446" t="str">
        <f t="shared" si="155"/>
        <v>food</v>
      </c>
      <c r="R2446" t="str">
        <f t="shared" si="152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9">
        <f t="shared" si="153"/>
        <v>57.870370370370374</v>
      </c>
      <c r="P2447" s="7">
        <f t="shared" si="154"/>
        <v>4377.5</v>
      </c>
      <c r="Q2447" t="str">
        <f t="shared" si="155"/>
        <v>food</v>
      </c>
      <c r="R2447" t="str">
        <f t="shared" si="152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9">
        <f t="shared" si="153"/>
        <v>59.530896535301828</v>
      </c>
      <c r="P2448" s="7">
        <f t="shared" si="154"/>
        <v>4255</v>
      </c>
      <c r="Q2448" t="str">
        <f t="shared" si="155"/>
        <v>food</v>
      </c>
      <c r="R2448" t="str">
        <f t="shared" si="152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9">
        <f t="shared" si="153"/>
        <v>23.40823970037453</v>
      </c>
      <c r="P2449" s="7">
        <f t="shared" si="154"/>
        <v>5508.5</v>
      </c>
      <c r="Q2449" t="str">
        <f t="shared" si="155"/>
        <v>food</v>
      </c>
      <c r="R2449" t="str">
        <f t="shared" si="152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9">
        <f t="shared" si="153"/>
        <v>93.023255813953483</v>
      </c>
      <c r="P2450" s="7">
        <f t="shared" si="154"/>
        <v>219.5</v>
      </c>
      <c r="Q2450" t="str">
        <f t="shared" si="155"/>
        <v>food</v>
      </c>
      <c r="R2450" t="str">
        <f t="shared" si="152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9">
        <f t="shared" si="153"/>
        <v>92.592592592592595</v>
      </c>
      <c r="P2451" s="7">
        <f t="shared" si="154"/>
        <v>5460</v>
      </c>
      <c r="Q2451" t="str">
        <f t="shared" si="155"/>
        <v>food</v>
      </c>
      <c r="R2451" t="str">
        <f t="shared" si="152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9">
        <f t="shared" si="153"/>
        <v>98.489628713797671</v>
      </c>
      <c r="P2452" s="7">
        <f t="shared" si="154"/>
        <v>7666.0150000000003</v>
      </c>
      <c r="Q2452" t="str">
        <f t="shared" si="155"/>
        <v>food</v>
      </c>
      <c r="R2452" t="str">
        <f t="shared" si="152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9">
        <f t="shared" si="153"/>
        <v>86.617583369423983</v>
      </c>
      <c r="P2453" s="7">
        <f t="shared" si="154"/>
        <v>5865.5</v>
      </c>
      <c r="Q2453" t="str">
        <f t="shared" si="155"/>
        <v>food</v>
      </c>
      <c r="R2453" t="str">
        <f t="shared" si="152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9">
        <f t="shared" si="153"/>
        <v>74.906367041198507</v>
      </c>
      <c r="P2454" s="7">
        <f t="shared" si="154"/>
        <v>408</v>
      </c>
      <c r="Q2454" t="str">
        <f t="shared" si="155"/>
        <v>food</v>
      </c>
      <c r="R2454" t="str">
        <f t="shared" si="152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9">
        <f t="shared" si="153"/>
        <v>64.641241111829345</v>
      </c>
      <c r="P2455" s="7">
        <f t="shared" si="154"/>
        <v>2354</v>
      </c>
      <c r="Q2455" t="str">
        <f t="shared" si="155"/>
        <v>food</v>
      </c>
      <c r="R2455" t="str">
        <f t="shared" si="152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9">
        <f t="shared" si="153"/>
        <v>99.161378059836807</v>
      </c>
      <c r="P2456" s="7">
        <f t="shared" si="154"/>
        <v>17713</v>
      </c>
      <c r="Q2456" t="str">
        <f t="shared" si="155"/>
        <v>food</v>
      </c>
      <c r="R2456" t="str">
        <f t="shared" si="152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9">
        <f t="shared" si="153"/>
        <v>54.945054945054949</v>
      </c>
      <c r="P2457" s="7">
        <f t="shared" si="154"/>
        <v>281</v>
      </c>
      <c r="Q2457" t="str">
        <f t="shared" si="155"/>
        <v>food</v>
      </c>
      <c r="R2457" t="str">
        <f t="shared" si="152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9">
        <f t="shared" si="153"/>
        <v>55.289347585698486</v>
      </c>
      <c r="P2458" s="7">
        <f t="shared" si="154"/>
        <v>1390</v>
      </c>
      <c r="Q2458" t="str">
        <f t="shared" si="155"/>
        <v>food</v>
      </c>
      <c r="R2458" t="str">
        <f t="shared" si="152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9">
        <f t="shared" si="153"/>
        <v>97.747556311092225</v>
      </c>
      <c r="P2459" s="7">
        <f t="shared" si="154"/>
        <v>11827</v>
      </c>
      <c r="Q2459" t="str">
        <f t="shared" si="155"/>
        <v>food</v>
      </c>
      <c r="R2459" t="str">
        <f t="shared" si="152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9">
        <f t="shared" si="153"/>
        <v>90.76057360682519</v>
      </c>
      <c r="P2460" s="7">
        <f t="shared" si="154"/>
        <v>2794.5</v>
      </c>
      <c r="Q2460" t="str">
        <f t="shared" si="155"/>
        <v>food</v>
      </c>
      <c r="R2460" t="str">
        <f t="shared" si="152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9">
        <f t="shared" si="153"/>
        <v>97.799511002444987</v>
      </c>
      <c r="P2461" s="7">
        <f t="shared" si="154"/>
        <v>15478.5</v>
      </c>
      <c r="Q2461" t="str">
        <f t="shared" si="155"/>
        <v>food</v>
      </c>
      <c r="R2461" t="str">
        <f t="shared" si="152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9">
        <f t="shared" si="153"/>
        <v>99.217929263452788</v>
      </c>
      <c r="P2462" s="7">
        <f t="shared" si="154"/>
        <v>4317.5</v>
      </c>
      <c r="Q2462" t="str">
        <f t="shared" si="155"/>
        <v>food</v>
      </c>
      <c r="R2462" t="str">
        <f t="shared" si="152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9">
        <f t="shared" si="153"/>
        <v>96.339113680154142</v>
      </c>
      <c r="P2463" s="7">
        <f t="shared" si="154"/>
        <v>3935.5</v>
      </c>
      <c r="Q2463" t="str">
        <f t="shared" si="155"/>
        <v>music</v>
      </c>
      <c r="R2463" t="str">
        <f t="shared" si="152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9">
        <f t="shared" si="153"/>
        <v>90.327436958976293</v>
      </c>
      <c r="P2464" s="7">
        <f t="shared" si="154"/>
        <v>1718.125</v>
      </c>
      <c r="Q2464" t="str">
        <f t="shared" si="155"/>
        <v>music</v>
      </c>
      <c r="R2464" t="str">
        <f t="shared" si="152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9">
        <f t="shared" si="153"/>
        <v>86.021505376344081</v>
      </c>
      <c r="P2465" s="7">
        <f t="shared" si="154"/>
        <v>1200</v>
      </c>
      <c r="Q2465" t="str">
        <f t="shared" si="155"/>
        <v>music</v>
      </c>
      <c r="R2465" t="str">
        <f t="shared" si="152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9">
        <f t="shared" si="153"/>
        <v>90.009000900090001</v>
      </c>
      <c r="P2466" s="7">
        <f t="shared" si="154"/>
        <v>1132.5</v>
      </c>
      <c r="Q2466" t="str">
        <f t="shared" si="155"/>
        <v>music</v>
      </c>
      <c r="R2466" t="str">
        <f t="shared" si="152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9">
        <f t="shared" si="153"/>
        <v>55.511498810467884</v>
      </c>
      <c r="P2467" s="7">
        <f t="shared" si="154"/>
        <v>654.5</v>
      </c>
      <c r="Q2467" t="str">
        <f t="shared" si="155"/>
        <v>music</v>
      </c>
      <c r="R2467" t="str">
        <f t="shared" si="152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9">
        <f t="shared" si="153"/>
        <v>100</v>
      </c>
      <c r="P2468" s="7">
        <f t="shared" si="154"/>
        <v>1276</v>
      </c>
      <c r="Q2468" t="str">
        <f t="shared" si="155"/>
        <v>music</v>
      </c>
      <c r="R2468" t="str">
        <f t="shared" si="152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9">
        <f t="shared" si="153"/>
        <v>84.388185654008439</v>
      </c>
      <c r="P2469" s="7">
        <f t="shared" si="154"/>
        <v>614</v>
      </c>
      <c r="Q2469" t="str">
        <f t="shared" si="155"/>
        <v>music</v>
      </c>
      <c r="R2469" t="str">
        <f t="shared" si="152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9">
        <f t="shared" si="153"/>
        <v>93.268791329733148</v>
      </c>
      <c r="P2470" s="7">
        <f t="shared" si="154"/>
        <v>1101.17</v>
      </c>
      <c r="Q2470" t="str">
        <f t="shared" si="155"/>
        <v>music</v>
      </c>
      <c r="R2470" t="str">
        <f t="shared" si="152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9">
        <f t="shared" si="153"/>
        <v>87.976539589442808</v>
      </c>
      <c r="P2471" s="7">
        <f t="shared" si="154"/>
        <v>705.5</v>
      </c>
      <c r="Q2471" t="str">
        <f t="shared" si="155"/>
        <v>music</v>
      </c>
      <c r="R2471" t="str">
        <f t="shared" si="152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9">
        <f t="shared" si="153"/>
        <v>96.933038656895803</v>
      </c>
      <c r="P2472" s="7">
        <f t="shared" si="154"/>
        <v>533.82000000000005</v>
      </c>
      <c r="Q2472" t="str">
        <f t="shared" si="155"/>
        <v>music</v>
      </c>
      <c r="R2472" t="str">
        <f t="shared" si="152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9">
        <f t="shared" si="153"/>
        <v>78.125</v>
      </c>
      <c r="P2473" s="7">
        <f t="shared" si="154"/>
        <v>328.5</v>
      </c>
      <c r="Q2473" t="str">
        <f t="shared" si="155"/>
        <v>music</v>
      </c>
      <c r="R2473" t="str">
        <f t="shared" si="152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9">
        <f t="shared" si="153"/>
        <v>73.659254254067463</v>
      </c>
      <c r="P2474" s="7">
        <f t="shared" si="154"/>
        <v>5143.01</v>
      </c>
      <c r="Q2474" t="str">
        <f t="shared" si="155"/>
        <v>music</v>
      </c>
      <c r="R2474" t="str">
        <f t="shared" si="152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9">
        <f t="shared" si="153"/>
        <v>100</v>
      </c>
      <c r="P2475" s="7">
        <f t="shared" si="154"/>
        <v>1023.5</v>
      </c>
      <c r="Q2475" t="str">
        <f t="shared" si="155"/>
        <v>music</v>
      </c>
      <c r="R2475" t="str">
        <f t="shared" si="152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9">
        <f t="shared" si="153"/>
        <v>99.99640012959533</v>
      </c>
      <c r="P2476" s="7">
        <f t="shared" si="154"/>
        <v>2519.09</v>
      </c>
      <c r="Q2476" t="str">
        <f t="shared" si="155"/>
        <v>music</v>
      </c>
      <c r="R2476" t="str">
        <f t="shared" si="152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9">
        <f t="shared" si="153"/>
        <v>95.492742551566081</v>
      </c>
      <c r="P2477" s="7">
        <f t="shared" si="154"/>
        <v>1349.5</v>
      </c>
      <c r="Q2477" t="str">
        <f t="shared" si="155"/>
        <v>music</v>
      </c>
      <c r="R2477" t="str">
        <f t="shared" si="152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9">
        <f t="shared" si="153"/>
        <v>95.217691447070877</v>
      </c>
      <c r="P2478" s="7">
        <f t="shared" si="154"/>
        <v>1707.86</v>
      </c>
      <c r="Q2478" t="str">
        <f t="shared" si="155"/>
        <v>music</v>
      </c>
      <c r="R2478" t="str">
        <f t="shared" si="152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9">
        <f t="shared" si="153"/>
        <v>58.365758754863819</v>
      </c>
      <c r="P2479" s="7">
        <f t="shared" si="154"/>
        <v>663</v>
      </c>
      <c r="Q2479" t="str">
        <f t="shared" si="155"/>
        <v>music</v>
      </c>
      <c r="R2479" t="str">
        <f t="shared" si="152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9">
        <f t="shared" si="153"/>
        <v>78.431372549019613</v>
      </c>
      <c r="P2480" s="7">
        <f t="shared" si="154"/>
        <v>5139.5</v>
      </c>
      <c r="Q2480" t="str">
        <f t="shared" si="155"/>
        <v>music</v>
      </c>
      <c r="R2480" t="str">
        <f t="shared" si="152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9">
        <f t="shared" si="153"/>
        <v>74.938176004796048</v>
      </c>
      <c r="P2481" s="7">
        <f t="shared" si="154"/>
        <v>208.16499999999999</v>
      </c>
      <c r="Q2481" t="str">
        <f t="shared" si="155"/>
        <v>music</v>
      </c>
      <c r="R2481" t="str">
        <f t="shared" si="152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9">
        <f t="shared" si="153"/>
        <v>100</v>
      </c>
      <c r="P2482" s="7">
        <f t="shared" si="154"/>
        <v>1004</v>
      </c>
      <c r="Q2482" t="str">
        <f t="shared" si="155"/>
        <v>music</v>
      </c>
      <c r="R2482" t="str">
        <f t="shared" si="152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9">
        <f t="shared" si="153"/>
        <v>88.565330215833711</v>
      </c>
      <c r="P2483" s="7">
        <f t="shared" si="154"/>
        <v>2305.7199999999998</v>
      </c>
      <c r="Q2483" t="str">
        <f t="shared" si="155"/>
        <v>music</v>
      </c>
      <c r="R2483" t="str">
        <f t="shared" si="152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9">
        <f t="shared" si="153"/>
        <v>99.900099900099903</v>
      </c>
      <c r="P2484" s="7">
        <f t="shared" si="154"/>
        <v>513</v>
      </c>
      <c r="Q2484" t="str">
        <f t="shared" si="155"/>
        <v>music</v>
      </c>
      <c r="R2484" t="str">
        <f t="shared" si="152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9">
        <f t="shared" si="153"/>
        <v>87.929656274980019</v>
      </c>
      <c r="P2485" s="7">
        <f t="shared" si="154"/>
        <v>635</v>
      </c>
      <c r="Q2485" t="str">
        <f t="shared" si="155"/>
        <v>music</v>
      </c>
      <c r="R2485" t="str">
        <f t="shared" si="152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9">
        <f t="shared" si="153"/>
        <v>83.810052896116247</v>
      </c>
      <c r="P2486" s="7">
        <f t="shared" si="154"/>
        <v>2133.0549999999998</v>
      </c>
      <c r="Q2486" t="str">
        <f t="shared" si="155"/>
        <v>music</v>
      </c>
      <c r="R2486" t="str">
        <f t="shared" si="152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9">
        <f t="shared" si="153"/>
        <v>96.852300242130752</v>
      </c>
      <c r="P2487" s="7">
        <f t="shared" si="154"/>
        <v>1053</v>
      </c>
      <c r="Q2487" t="str">
        <f t="shared" si="155"/>
        <v>music</v>
      </c>
      <c r="R2487" t="str">
        <f t="shared" si="152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9">
        <f t="shared" si="153"/>
        <v>37.641154328732746</v>
      </c>
      <c r="P2488" s="7">
        <f t="shared" si="154"/>
        <v>413.5</v>
      </c>
      <c r="Q2488" t="str">
        <f t="shared" si="155"/>
        <v>music</v>
      </c>
      <c r="R2488" t="str">
        <f t="shared" si="152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9">
        <f t="shared" si="153"/>
        <v>99.949358991444342</v>
      </c>
      <c r="P2489" s="7">
        <f t="shared" si="154"/>
        <v>769.38</v>
      </c>
      <c r="Q2489" t="str">
        <f t="shared" si="155"/>
        <v>music</v>
      </c>
      <c r="R2489" t="str">
        <f t="shared" si="152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9">
        <f t="shared" si="153"/>
        <v>93.720712277413313</v>
      </c>
      <c r="P2490" s="7">
        <f t="shared" si="154"/>
        <v>1633</v>
      </c>
      <c r="Q2490" t="str">
        <f t="shared" si="155"/>
        <v>music</v>
      </c>
      <c r="R2490" t="str">
        <f t="shared" si="152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9">
        <f t="shared" si="153"/>
        <v>74.810302447365601</v>
      </c>
      <c r="P2491" s="7">
        <f t="shared" si="154"/>
        <v>2376.75</v>
      </c>
      <c r="Q2491" t="str">
        <f t="shared" si="155"/>
        <v>music</v>
      </c>
      <c r="R2491" t="str">
        <f t="shared" si="152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9">
        <f t="shared" si="153"/>
        <v>82.372322899505761</v>
      </c>
      <c r="P2492" s="7">
        <f t="shared" si="154"/>
        <v>311.5</v>
      </c>
      <c r="Q2492" t="str">
        <f t="shared" si="155"/>
        <v>music</v>
      </c>
      <c r="R2492" t="str">
        <f t="shared" si="152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9">
        <f t="shared" si="153"/>
        <v>96.899224806201545</v>
      </c>
      <c r="P2493" s="7">
        <f t="shared" si="154"/>
        <v>263</v>
      </c>
      <c r="Q2493" t="str">
        <f t="shared" si="155"/>
        <v>music</v>
      </c>
      <c r="R2493" t="str">
        <f t="shared" si="152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9">
        <f t="shared" si="153"/>
        <v>80</v>
      </c>
      <c r="P2494" s="7">
        <f t="shared" si="154"/>
        <v>388.5</v>
      </c>
      <c r="Q2494" t="str">
        <f t="shared" si="155"/>
        <v>music</v>
      </c>
      <c r="R2494" t="str">
        <f t="shared" si="152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9">
        <f t="shared" si="153"/>
        <v>77.700077700077699</v>
      </c>
      <c r="P2495" s="7">
        <f t="shared" si="154"/>
        <v>12999.5</v>
      </c>
      <c r="Q2495" t="str">
        <f t="shared" si="155"/>
        <v>music</v>
      </c>
      <c r="R2495" t="str">
        <f t="shared" si="152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9">
        <f t="shared" si="153"/>
        <v>99.004673020566585</v>
      </c>
      <c r="P2496" s="7">
        <f t="shared" si="154"/>
        <v>777.04</v>
      </c>
      <c r="Q2496" t="str">
        <f t="shared" si="155"/>
        <v>music</v>
      </c>
      <c r="R2496" t="str">
        <f t="shared" si="152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9">
        <f t="shared" si="153"/>
        <v>78.408823606283164</v>
      </c>
      <c r="P2497" s="7">
        <f t="shared" si="154"/>
        <v>977.52499999999998</v>
      </c>
      <c r="Q2497" t="str">
        <f t="shared" si="155"/>
        <v>music</v>
      </c>
      <c r="R2497" t="str">
        <f t="shared" si="152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9">
        <f t="shared" si="153"/>
        <v>100</v>
      </c>
      <c r="P2498" s="7">
        <f t="shared" si="154"/>
        <v>3005</v>
      </c>
      <c r="Q2498" t="str">
        <f t="shared" si="155"/>
        <v>music</v>
      </c>
      <c r="R2498" t="str">
        <f t="shared" ref="R2498:R2561" si="156">RIGHT(N2498,LEN(N2498)-SEARCH("/",N2498))</f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9">
        <f t="shared" ref="O2499:O2562" si="157">IFERROR(D2499/E2499*100,0)</f>
        <v>88.674886828675696</v>
      </c>
      <c r="P2499" s="7">
        <f t="shared" ref="P2499:P2562" si="158">AVERAGE(L2499,E2499)</f>
        <v>2283.4299999999998</v>
      </c>
      <c r="Q2499" t="str">
        <f t="shared" ref="Q2499:Q2562" si="159">LEFT(N2499,FIND("/",N2499)-1)</f>
        <v>music</v>
      </c>
      <c r="R2499" t="str">
        <f t="shared" si="156"/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9">
        <f t="shared" si="157"/>
        <v>94.696969696969703</v>
      </c>
      <c r="P2500" s="7">
        <f t="shared" si="158"/>
        <v>538</v>
      </c>
      <c r="Q2500" t="str">
        <f t="shared" si="159"/>
        <v>music</v>
      </c>
      <c r="R2500" t="str">
        <f t="shared" si="156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9">
        <f t="shared" si="157"/>
        <v>49.352251696483648</v>
      </c>
      <c r="P2501" s="7">
        <f t="shared" si="158"/>
        <v>4137.5</v>
      </c>
      <c r="Q2501" t="str">
        <f t="shared" si="159"/>
        <v>music</v>
      </c>
      <c r="R2501" t="str">
        <f t="shared" si="156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9">
        <f t="shared" si="157"/>
        <v>88.235294117647058</v>
      </c>
      <c r="P2502" s="7">
        <f t="shared" si="158"/>
        <v>354.5</v>
      </c>
      <c r="Q2502" t="str">
        <f t="shared" si="159"/>
        <v>music</v>
      </c>
      <c r="R2502" t="str">
        <f t="shared" si="156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9">
        <f t="shared" si="157"/>
        <v>3914.5907473309608</v>
      </c>
      <c r="P2503" s="7">
        <f t="shared" si="158"/>
        <v>144</v>
      </c>
      <c r="Q2503" t="str">
        <f t="shared" si="159"/>
        <v>food</v>
      </c>
      <c r="R2503" t="str">
        <f t="shared" si="156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9">
        <f t="shared" si="157"/>
        <v>127906.97674418605</v>
      </c>
      <c r="P2504" s="7">
        <f t="shared" si="158"/>
        <v>45.5</v>
      </c>
      <c r="Q2504" t="str">
        <f t="shared" si="159"/>
        <v>food</v>
      </c>
      <c r="R2504" t="str">
        <f t="shared" si="156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9">
        <f t="shared" si="157"/>
        <v>0</v>
      </c>
      <c r="P2505" s="7">
        <f t="shared" si="158"/>
        <v>0</v>
      </c>
      <c r="Q2505" t="str">
        <f t="shared" si="159"/>
        <v>food</v>
      </c>
      <c r="R2505" t="str">
        <f t="shared" si="156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9">
        <f t="shared" si="157"/>
        <v>0</v>
      </c>
      <c r="P2506" s="7">
        <f t="shared" si="158"/>
        <v>0</v>
      </c>
      <c r="Q2506" t="str">
        <f t="shared" si="159"/>
        <v>food</v>
      </c>
      <c r="R2506" t="str">
        <f t="shared" si="156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9">
        <f t="shared" si="157"/>
        <v>0</v>
      </c>
      <c r="P2507" s="7">
        <f t="shared" si="158"/>
        <v>0</v>
      </c>
      <c r="Q2507" t="str">
        <f t="shared" si="159"/>
        <v>food</v>
      </c>
      <c r="R2507" t="str">
        <f t="shared" si="156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9">
        <f t="shared" si="157"/>
        <v>16666.666666666664</v>
      </c>
      <c r="P2508" s="7">
        <f t="shared" si="158"/>
        <v>16</v>
      </c>
      <c r="Q2508" t="str">
        <f t="shared" si="159"/>
        <v>food</v>
      </c>
      <c r="R2508" t="str">
        <f t="shared" si="156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9">
        <f t="shared" si="157"/>
        <v>0</v>
      </c>
      <c r="P2509" s="7">
        <f t="shared" si="158"/>
        <v>0</v>
      </c>
      <c r="Q2509" t="str">
        <f t="shared" si="159"/>
        <v>food</v>
      </c>
      <c r="R2509" t="str">
        <f t="shared" si="156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9">
        <f t="shared" si="157"/>
        <v>0</v>
      </c>
      <c r="P2510" s="7">
        <f t="shared" si="158"/>
        <v>0</v>
      </c>
      <c r="Q2510" t="str">
        <f t="shared" si="159"/>
        <v>food</v>
      </c>
      <c r="R2510" t="str">
        <f t="shared" si="156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9">
        <f t="shared" si="157"/>
        <v>9500</v>
      </c>
      <c r="P2511" s="7">
        <f t="shared" si="158"/>
        <v>514</v>
      </c>
      <c r="Q2511" t="str">
        <f t="shared" si="159"/>
        <v>food</v>
      </c>
      <c r="R2511" t="str">
        <f t="shared" si="156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9">
        <f t="shared" si="157"/>
        <v>66666.666666666657</v>
      </c>
      <c r="P2512" s="7">
        <f t="shared" si="158"/>
        <v>38.5</v>
      </c>
      <c r="Q2512" t="str">
        <f t="shared" si="159"/>
        <v>food</v>
      </c>
      <c r="R2512" t="str">
        <f t="shared" si="156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9">
        <f t="shared" si="157"/>
        <v>0</v>
      </c>
      <c r="P2513" s="7">
        <f t="shared" si="158"/>
        <v>0</v>
      </c>
      <c r="Q2513" t="str">
        <f t="shared" si="159"/>
        <v>food</v>
      </c>
      <c r="R2513" t="str">
        <f t="shared" si="156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9">
        <f t="shared" si="157"/>
        <v>0</v>
      </c>
      <c r="P2514" s="7">
        <f t="shared" si="158"/>
        <v>0</v>
      </c>
      <c r="Q2514" t="str">
        <f t="shared" si="159"/>
        <v>food</v>
      </c>
      <c r="R2514" t="str">
        <f t="shared" si="156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9">
        <f t="shared" si="157"/>
        <v>0</v>
      </c>
      <c r="P2515" s="7">
        <f t="shared" si="158"/>
        <v>0</v>
      </c>
      <c r="Q2515" t="str">
        <f t="shared" si="159"/>
        <v>food</v>
      </c>
      <c r="R2515" t="str">
        <f t="shared" si="156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9">
        <f t="shared" si="157"/>
        <v>5714.2857142857147</v>
      </c>
      <c r="P2516" s="7">
        <f t="shared" si="158"/>
        <v>107</v>
      </c>
      <c r="Q2516" t="str">
        <f t="shared" si="159"/>
        <v>food</v>
      </c>
      <c r="R2516" t="str">
        <f t="shared" si="156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9">
        <f t="shared" si="157"/>
        <v>537.63440860215053</v>
      </c>
      <c r="P2517" s="7">
        <f t="shared" si="158"/>
        <v>471</v>
      </c>
      <c r="Q2517" t="str">
        <f t="shared" si="159"/>
        <v>food</v>
      </c>
      <c r="R2517" t="str">
        <f t="shared" si="156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9">
        <f t="shared" si="157"/>
        <v>0</v>
      </c>
      <c r="P2518" s="7">
        <f t="shared" si="158"/>
        <v>0</v>
      </c>
      <c r="Q2518" t="str">
        <f t="shared" si="159"/>
        <v>food</v>
      </c>
      <c r="R2518" t="str">
        <f t="shared" si="156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9">
        <f t="shared" si="157"/>
        <v>1018.6757215619695</v>
      </c>
      <c r="P2519" s="7">
        <f t="shared" si="158"/>
        <v>900</v>
      </c>
      <c r="Q2519" t="str">
        <f t="shared" si="159"/>
        <v>food</v>
      </c>
      <c r="R2519" t="str">
        <f t="shared" si="156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9">
        <f t="shared" si="157"/>
        <v>0</v>
      </c>
      <c r="P2520" s="7">
        <f t="shared" si="158"/>
        <v>0</v>
      </c>
      <c r="Q2520" t="str">
        <f t="shared" si="159"/>
        <v>food</v>
      </c>
      <c r="R2520" t="str">
        <f t="shared" si="156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9">
        <f t="shared" si="157"/>
        <v>230769.23076923075</v>
      </c>
      <c r="P2521" s="7">
        <f t="shared" si="158"/>
        <v>34.5</v>
      </c>
      <c r="Q2521" t="str">
        <f t="shared" si="159"/>
        <v>food</v>
      </c>
      <c r="R2521" t="str">
        <f t="shared" si="156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9">
        <f t="shared" si="157"/>
        <v>0</v>
      </c>
      <c r="P2522" s="7">
        <f t="shared" si="158"/>
        <v>0</v>
      </c>
      <c r="Q2522" t="str">
        <f t="shared" si="159"/>
        <v>food</v>
      </c>
      <c r="R2522" t="str">
        <f t="shared" si="156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9">
        <f t="shared" si="157"/>
        <v>91.334276877302997</v>
      </c>
      <c r="P2523" s="7">
        <f t="shared" si="158"/>
        <v>6908.9949999999999</v>
      </c>
      <c r="Q2523" t="str">
        <f t="shared" si="159"/>
        <v>music</v>
      </c>
      <c r="R2523" t="str">
        <f t="shared" si="156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9">
        <f t="shared" si="157"/>
        <v>100</v>
      </c>
      <c r="P2524" s="7">
        <f t="shared" si="158"/>
        <v>2513.5</v>
      </c>
      <c r="Q2524" t="str">
        <f t="shared" si="159"/>
        <v>music</v>
      </c>
      <c r="R2524" t="str">
        <f t="shared" si="156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9">
        <f t="shared" si="157"/>
        <v>63.92045454545454</v>
      </c>
      <c r="P2525" s="7">
        <f t="shared" si="158"/>
        <v>717</v>
      </c>
      <c r="Q2525" t="str">
        <f t="shared" si="159"/>
        <v>music</v>
      </c>
      <c r="R2525" t="str">
        <f t="shared" si="156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9">
        <f t="shared" si="157"/>
        <v>98.425196850393704</v>
      </c>
      <c r="P2526" s="7">
        <f t="shared" si="158"/>
        <v>3831.5</v>
      </c>
      <c r="Q2526" t="str">
        <f t="shared" si="159"/>
        <v>music</v>
      </c>
      <c r="R2526" t="str">
        <f t="shared" si="156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9">
        <f t="shared" si="157"/>
        <v>99.676052828308002</v>
      </c>
      <c r="P2527" s="7">
        <f t="shared" si="158"/>
        <v>4053</v>
      </c>
      <c r="Q2527" t="str">
        <f t="shared" si="159"/>
        <v>music</v>
      </c>
      <c r="R2527" t="str">
        <f t="shared" si="156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9">
        <f t="shared" si="157"/>
        <v>88.534749889331565</v>
      </c>
      <c r="P2528" s="7">
        <f t="shared" si="158"/>
        <v>2275.5</v>
      </c>
      <c r="Q2528" t="str">
        <f t="shared" si="159"/>
        <v>music</v>
      </c>
      <c r="R2528" t="str">
        <f t="shared" si="156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9">
        <f t="shared" si="157"/>
        <v>97.919216646266833</v>
      </c>
      <c r="P2529" s="7">
        <f t="shared" si="158"/>
        <v>2078</v>
      </c>
      <c r="Q2529" t="str">
        <f t="shared" si="159"/>
        <v>music</v>
      </c>
      <c r="R2529" t="str">
        <f t="shared" si="156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9">
        <f t="shared" si="157"/>
        <v>93.240310583474567</v>
      </c>
      <c r="P2530" s="7">
        <f t="shared" si="158"/>
        <v>2185.4949999999999</v>
      </c>
      <c r="Q2530" t="str">
        <f t="shared" si="159"/>
        <v>music</v>
      </c>
      <c r="R2530" t="str">
        <f t="shared" si="156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9">
        <f t="shared" si="157"/>
        <v>95.892600287677794</v>
      </c>
      <c r="P2531" s="7">
        <f t="shared" si="158"/>
        <v>3166.5</v>
      </c>
      <c r="Q2531" t="str">
        <f t="shared" si="159"/>
        <v>music</v>
      </c>
      <c r="R2531" t="str">
        <f t="shared" si="156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9">
        <f t="shared" si="157"/>
        <v>100</v>
      </c>
      <c r="P2532" s="7">
        <f t="shared" si="158"/>
        <v>3274</v>
      </c>
      <c r="Q2532" t="str">
        <f t="shared" si="159"/>
        <v>music</v>
      </c>
      <c r="R2532" t="str">
        <f t="shared" si="156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9">
        <f t="shared" si="157"/>
        <v>99.601593625498012</v>
      </c>
      <c r="P2533" s="7">
        <f t="shared" si="158"/>
        <v>2289.5</v>
      </c>
      <c r="Q2533" t="str">
        <f t="shared" si="159"/>
        <v>music</v>
      </c>
      <c r="R2533" t="str">
        <f t="shared" si="156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9">
        <f t="shared" si="157"/>
        <v>79.286422200198217</v>
      </c>
      <c r="P2534" s="7">
        <f t="shared" si="158"/>
        <v>2552.5</v>
      </c>
      <c r="Q2534" t="str">
        <f t="shared" si="159"/>
        <v>music</v>
      </c>
      <c r="R2534" t="str">
        <f t="shared" si="156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9">
        <f t="shared" si="157"/>
        <v>90.361445783132538</v>
      </c>
      <c r="P2535" s="7">
        <f t="shared" si="158"/>
        <v>4218</v>
      </c>
      <c r="Q2535" t="str">
        <f t="shared" si="159"/>
        <v>music</v>
      </c>
      <c r="R2535" t="str">
        <f t="shared" si="156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9">
        <f t="shared" si="157"/>
        <v>95.238095238095227</v>
      </c>
      <c r="P2536" s="7">
        <f t="shared" si="158"/>
        <v>1057</v>
      </c>
      <c r="Q2536" t="str">
        <f t="shared" si="159"/>
        <v>music</v>
      </c>
      <c r="R2536" t="str">
        <f t="shared" si="156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9">
        <f t="shared" si="157"/>
        <v>96.362322331968201</v>
      </c>
      <c r="P2537" s="7">
        <f t="shared" si="158"/>
        <v>10416.5</v>
      </c>
      <c r="Q2537" t="str">
        <f t="shared" si="159"/>
        <v>music</v>
      </c>
      <c r="R2537" t="str">
        <f t="shared" si="156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9">
        <f t="shared" si="157"/>
        <v>86.206896551724128</v>
      </c>
      <c r="P2538" s="7">
        <f t="shared" si="158"/>
        <v>16.5</v>
      </c>
      <c r="Q2538" t="str">
        <f t="shared" si="159"/>
        <v>music</v>
      </c>
      <c r="R2538" t="str">
        <f t="shared" si="156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9">
        <f t="shared" si="157"/>
        <v>90.909090909090907</v>
      </c>
      <c r="P2539" s="7">
        <f t="shared" si="158"/>
        <v>555.5</v>
      </c>
      <c r="Q2539" t="str">
        <f t="shared" si="159"/>
        <v>music</v>
      </c>
      <c r="R2539" t="str">
        <f t="shared" si="156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9">
        <f t="shared" si="157"/>
        <v>88.481785287150444</v>
      </c>
      <c r="P2540" s="7">
        <f t="shared" si="158"/>
        <v>10264.084999999999</v>
      </c>
      <c r="Q2540" t="str">
        <f t="shared" si="159"/>
        <v>music</v>
      </c>
      <c r="R2540" t="str">
        <f t="shared" si="156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9">
        <f t="shared" si="157"/>
        <v>99.750623441396513</v>
      </c>
      <c r="P2541" s="7">
        <f t="shared" si="158"/>
        <v>5042</v>
      </c>
      <c r="Q2541" t="str">
        <f t="shared" si="159"/>
        <v>music</v>
      </c>
      <c r="R2541" t="str">
        <f t="shared" si="156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9">
        <f t="shared" si="157"/>
        <v>96.711798839458424</v>
      </c>
      <c r="P2542" s="7">
        <f t="shared" si="158"/>
        <v>1306</v>
      </c>
      <c r="Q2542" t="str">
        <f t="shared" si="159"/>
        <v>music</v>
      </c>
      <c r="R2542" t="str">
        <f t="shared" si="156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9">
        <f t="shared" si="157"/>
        <v>93.432995194874536</v>
      </c>
      <c r="P2543" s="7">
        <f t="shared" si="158"/>
        <v>1904.5</v>
      </c>
      <c r="Q2543" t="str">
        <f t="shared" si="159"/>
        <v>music</v>
      </c>
      <c r="R2543" t="str">
        <f t="shared" si="156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9">
        <f t="shared" si="157"/>
        <v>96.551724137931032</v>
      </c>
      <c r="P2544" s="7">
        <f t="shared" si="158"/>
        <v>369</v>
      </c>
      <c r="Q2544" t="str">
        <f t="shared" si="159"/>
        <v>music</v>
      </c>
      <c r="R2544" t="str">
        <f t="shared" si="156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9">
        <f t="shared" si="157"/>
        <v>63.9386189258312</v>
      </c>
      <c r="P2545" s="7">
        <f t="shared" si="158"/>
        <v>202</v>
      </c>
      <c r="Q2545" t="str">
        <f t="shared" si="159"/>
        <v>music</v>
      </c>
      <c r="R2545" t="str">
        <f t="shared" si="156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9">
        <f t="shared" si="157"/>
        <v>99.186669311644522</v>
      </c>
      <c r="P2546" s="7">
        <f t="shared" si="158"/>
        <v>2549</v>
      </c>
      <c r="Q2546" t="str">
        <f t="shared" si="159"/>
        <v>music</v>
      </c>
      <c r="R2546" t="str">
        <f t="shared" si="156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9">
        <f t="shared" si="157"/>
        <v>51.203277009728623</v>
      </c>
      <c r="P2547" s="7">
        <f t="shared" si="158"/>
        <v>1983.5</v>
      </c>
      <c r="Q2547" t="str">
        <f t="shared" si="159"/>
        <v>music</v>
      </c>
      <c r="R2547" t="str">
        <f t="shared" si="156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9">
        <f t="shared" si="157"/>
        <v>89.514066496163679</v>
      </c>
      <c r="P2548" s="7">
        <f t="shared" si="158"/>
        <v>1987.5</v>
      </c>
      <c r="Q2548" t="str">
        <f t="shared" si="159"/>
        <v>music</v>
      </c>
      <c r="R2548" t="str">
        <f t="shared" si="156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9">
        <f t="shared" si="157"/>
        <v>83.434466019417471</v>
      </c>
      <c r="P2549" s="7">
        <f t="shared" si="158"/>
        <v>3363</v>
      </c>
      <c r="Q2549" t="str">
        <f t="shared" si="159"/>
        <v>music</v>
      </c>
      <c r="R2549" t="str">
        <f t="shared" si="156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9">
        <f t="shared" si="157"/>
        <v>98.183603338242506</v>
      </c>
      <c r="P2550" s="7">
        <f t="shared" si="158"/>
        <v>3074</v>
      </c>
      <c r="Q2550" t="str">
        <f t="shared" si="159"/>
        <v>music</v>
      </c>
      <c r="R2550" t="str">
        <f t="shared" si="156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9">
        <f t="shared" si="157"/>
        <v>97.273853779429984</v>
      </c>
      <c r="P2551" s="7">
        <f t="shared" si="158"/>
        <v>825.5</v>
      </c>
      <c r="Q2551" t="str">
        <f t="shared" si="159"/>
        <v>music</v>
      </c>
      <c r="R2551" t="str">
        <f t="shared" si="156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9">
        <f t="shared" si="157"/>
        <v>99.160945842868045</v>
      </c>
      <c r="P2552" s="7">
        <f t="shared" si="158"/>
        <v>3352.5</v>
      </c>
      <c r="Q2552" t="str">
        <f t="shared" si="159"/>
        <v>music</v>
      </c>
      <c r="R2552" t="str">
        <f t="shared" si="156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9">
        <f t="shared" si="157"/>
        <v>97.338100913786249</v>
      </c>
      <c r="P2553" s="7">
        <f t="shared" si="158"/>
        <v>1915.75</v>
      </c>
      <c r="Q2553" t="str">
        <f t="shared" si="159"/>
        <v>music</v>
      </c>
      <c r="R2553" t="str">
        <f t="shared" si="156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9">
        <f t="shared" si="157"/>
        <v>93.896713615023472</v>
      </c>
      <c r="P2554" s="7">
        <f t="shared" si="158"/>
        <v>1606.5</v>
      </c>
      <c r="Q2554" t="str">
        <f t="shared" si="159"/>
        <v>music</v>
      </c>
      <c r="R2554" t="str">
        <f t="shared" si="156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9">
        <f t="shared" si="157"/>
        <v>64.294899271324482</v>
      </c>
      <c r="P2555" s="7">
        <f t="shared" si="158"/>
        <v>1196.5</v>
      </c>
      <c r="Q2555" t="str">
        <f t="shared" si="159"/>
        <v>music</v>
      </c>
      <c r="R2555" t="str">
        <f t="shared" si="156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9">
        <f t="shared" si="157"/>
        <v>81.433224755700323</v>
      </c>
      <c r="P2556" s="7">
        <f t="shared" si="158"/>
        <v>1875.5</v>
      </c>
      <c r="Q2556" t="str">
        <f t="shared" si="159"/>
        <v>music</v>
      </c>
      <c r="R2556" t="str">
        <f t="shared" si="156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9">
        <f t="shared" si="157"/>
        <v>93.153237074988354</v>
      </c>
      <c r="P2557" s="7">
        <f t="shared" si="158"/>
        <v>1091</v>
      </c>
      <c r="Q2557" t="str">
        <f t="shared" si="159"/>
        <v>music</v>
      </c>
      <c r="R2557" t="str">
        <f t="shared" si="156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9">
        <f t="shared" si="157"/>
        <v>94.783715012722652</v>
      </c>
      <c r="P2558" s="7">
        <f t="shared" si="158"/>
        <v>410</v>
      </c>
      <c r="Q2558" t="str">
        <f t="shared" si="159"/>
        <v>music</v>
      </c>
      <c r="R2558" t="str">
        <f t="shared" si="156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9">
        <f t="shared" si="157"/>
        <v>84.427767354596625</v>
      </c>
      <c r="P2559" s="7">
        <f t="shared" si="158"/>
        <v>551</v>
      </c>
      <c r="Q2559" t="str">
        <f t="shared" si="159"/>
        <v>music</v>
      </c>
      <c r="R2559" t="str">
        <f t="shared" si="156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9">
        <f t="shared" si="157"/>
        <v>91.84423218221896</v>
      </c>
      <c r="P2560" s="7">
        <f t="shared" si="158"/>
        <v>689.5</v>
      </c>
      <c r="Q2560" t="str">
        <f t="shared" si="159"/>
        <v>music</v>
      </c>
      <c r="R2560" t="str">
        <f t="shared" si="156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9">
        <f t="shared" si="157"/>
        <v>89.887640449438194</v>
      </c>
      <c r="P2561" s="7">
        <f t="shared" si="158"/>
        <v>457.5</v>
      </c>
      <c r="Q2561" t="str">
        <f t="shared" si="159"/>
        <v>music</v>
      </c>
      <c r="R2561" t="str">
        <f t="shared" si="156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9">
        <f t="shared" si="157"/>
        <v>99.900099900099903</v>
      </c>
      <c r="P2562" s="7">
        <f t="shared" si="158"/>
        <v>1512</v>
      </c>
      <c r="Q2562" t="str">
        <f t="shared" si="159"/>
        <v>music</v>
      </c>
      <c r="R2562" t="str">
        <f t="shared" ref="R2562:R2625" si="160">RIGHT(N2562,LEN(N2562)-SEARCH("/",N2562))</f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9">
        <f t="shared" ref="O2563:O2626" si="161">IFERROR(D2563/E2563*100,0)</f>
        <v>0</v>
      </c>
      <c r="P2563" s="7">
        <f t="shared" ref="P2563:P2626" si="162">AVERAGE(L2563,E2563)</f>
        <v>0</v>
      </c>
      <c r="Q2563" t="str">
        <f t="shared" ref="Q2563:Q2626" si="163">LEFT(N2563,FIND("/",N2563)-1)</f>
        <v>food</v>
      </c>
      <c r="R2563" t="str">
        <f t="shared" si="160"/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9">
        <f t="shared" si="161"/>
        <v>13333.333333333334</v>
      </c>
      <c r="P2564" s="7">
        <f t="shared" si="162"/>
        <v>39</v>
      </c>
      <c r="Q2564" t="str">
        <f t="shared" si="163"/>
        <v>food</v>
      </c>
      <c r="R2564" t="str">
        <f t="shared" si="160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9">
        <f t="shared" si="161"/>
        <v>0</v>
      </c>
      <c r="P2565" s="7">
        <f t="shared" si="162"/>
        <v>0</v>
      </c>
      <c r="Q2565" t="str">
        <f t="shared" si="163"/>
        <v>food</v>
      </c>
      <c r="R2565" t="str">
        <f t="shared" si="160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9">
        <f t="shared" si="161"/>
        <v>0</v>
      </c>
      <c r="P2566" s="7">
        <f t="shared" si="162"/>
        <v>0</v>
      </c>
      <c r="Q2566" t="str">
        <f t="shared" si="163"/>
        <v>food</v>
      </c>
      <c r="R2566" t="str">
        <f t="shared" si="160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9">
        <f t="shared" si="161"/>
        <v>10000</v>
      </c>
      <c r="P2567" s="7">
        <f t="shared" si="162"/>
        <v>50.5</v>
      </c>
      <c r="Q2567" t="str">
        <f t="shared" si="163"/>
        <v>food</v>
      </c>
      <c r="R2567" t="str">
        <f t="shared" si="160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9">
        <f t="shared" si="161"/>
        <v>0</v>
      </c>
      <c r="P2568" s="7">
        <f t="shared" si="162"/>
        <v>0</v>
      </c>
      <c r="Q2568" t="str">
        <f t="shared" si="163"/>
        <v>food</v>
      </c>
      <c r="R2568" t="str">
        <f t="shared" si="160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9">
        <f t="shared" si="161"/>
        <v>37500</v>
      </c>
      <c r="P2569" s="7">
        <f t="shared" si="162"/>
        <v>61</v>
      </c>
      <c r="Q2569" t="str">
        <f t="shared" si="163"/>
        <v>food</v>
      </c>
      <c r="R2569" t="str">
        <f t="shared" si="160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9">
        <f t="shared" si="161"/>
        <v>20000</v>
      </c>
      <c r="P2570" s="7">
        <f t="shared" si="162"/>
        <v>25.5</v>
      </c>
      <c r="Q2570" t="str">
        <f t="shared" si="163"/>
        <v>food</v>
      </c>
      <c r="R2570" t="str">
        <f t="shared" si="160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9">
        <f t="shared" si="161"/>
        <v>4482.7586206896558</v>
      </c>
      <c r="P2571" s="7">
        <f t="shared" si="162"/>
        <v>73.5</v>
      </c>
      <c r="Q2571" t="str">
        <f t="shared" si="163"/>
        <v>food</v>
      </c>
      <c r="R2571" t="str">
        <f t="shared" si="160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9">
        <f t="shared" si="161"/>
        <v>11864.406779661018</v>
      </c>
      <c r="P2572" s="7">
        <f t="shared" si="162"/>
        <v>30.5</v>
      </c>
      <c r="Q2572" t="str">
        <f t="shared" si="163"/>
        <v>food</v>
      </c>
      <c r="R2572" t="str">
        <f t="shared" si="160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9">
        <f t="shared" si="161"/>
        <v>40000</v>
      </c>
      <c r="P2573" s="7">
        <f t="shared" si="162"/>
        <v>127</v>
      </c>
      <c r="Q2573" t="str">
        <f t="shared" si="163"/>
        <v>food</v>
      </c>
      <c r="R2573" t="str">
        <f t="shared" si="160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9">
        <f t="shared" si="161"/>
        <v>0</v>
      </c>
      <c r="P2574" s="7">
        <f t="shared" si="162"/>
        <v>0</v>
      </c>
      <c r="Q2574" t="str">
        <f t="shared" si="163"/>
        <v>food</v>
      </c>
      <c r="R2574" t="str">
        <f t="shared" si="160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9">
        <f t="shared" si="161"/>
        <v>0</v>
      </c>
      <c r="P2575" s="7">
        <f t="shared" si="162"/>
        <v>0</v>
      </c>
      <c r="Q2575" t="str">
        <f t="shared" si="163"/>
        <v>food</v>
      </c>
      <c r="R2575" t="str">
        <f t="shared" si="160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9">
        <f t="shared" si="161"/>
        <v>0</v>
      </c>
      <c r="P2576" s="7">
        <f t="shared" si="162"/>
        <v>0</v>
      </c>
      <c r="Q2576" t="str">
        <f t="shared" si="163"/>
        <v>food</v>
      </c>
      <c r="R2576" t="str">
        <f t="shared" si="160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9">
        <f t="shared" si="161"/>
        <v>0</v>
      </c>
      <c r="P2577" s="7">
        <f t="shared" si="162"/>
        <v>0</v>
      </c>
      <c r="Q2577" t="str">
        <f t="shared" si="163"/>
        <v>food</v>
      </c>
      <c r="R2577" t="str">
        <f t="shared" si="160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9">
        <f t="shared" si="161"/>
        <v>0</v>
      </c>
      <c r="P2578" s="7">
        <f t="shared" si="162"/>
        <v>0</v>
      </c>
      <c r="Q2578" t="str">
        <f t="shared" si="163"/>
        <v>food</v>
      </c>
      <c r="R2578" t="str">
        <f t="shared" si="160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9">
        <f t="shared" si="161"/>
        <v>0</v>
      </c>
      <c r="P2579" s="7">
        <f t="shared" si="162"/>
        <v>0</v>
      </c>
      <c r="Q2579" t="str">
        <f t="shared" si="163"/>
        <v>food</v>
      </c>
      <c r="R2579" t="str">
        <f t="shared" si="160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9">
        <f t="shared" si="161"/>
        <v>0</v>
      </c>
      <c r="P2580" s="7">
        <f t="shared" si="162"/>
        <v>0</v>
      </c>
      <c r="Q2580" t="str">
        <f t="shared" si="163"/>
        <v>food</v>
      </c>
      <c r="R2580" t="str">
        <f t="shared" si="160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9">
        <f t="shared" si="161"/>
        <v>72202.166064981953</v>
      </c>
      <c r="P2581" s="7">
        <f t="shared" si="162"/>
        <v>144.5</v>
      </c>
      <c r="Q2581" t="str">
        <f t="shared" si="163"/>
        <v>food</v>
      </c>
      <c r="R2581" t="str">
        <f t="shared" si="160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9">
        <f t="shared" si="161"/>
        <v>16666.666666666664</v>
      </c>
      <c r="P2582" s="7">
        <f t="shared" si="162"/>
        <v>26.5</v>
      </c>
      <c r="Q2582" t="str">
        <f t="shared" si="163"/>
        <v>food</v>
      </c>
      <c r="R2582" t="str">
        <f t="shared" si="160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9">
        <f t="shared" si="161"/>
        <v>943.39622641509436</v>
      </c>
      <c r="P2583" s="7">
        <f t="shared" si="162"/>
        <v>270.5</v>
      </c>
      <c r="Q2583" t="str">
        <f t="shared" si="163"/>
        <v>food</v>
      </c>
      <c r="R2583" t="str">
        <f t="shared" si="160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9">
        <f t="shared" si="161"/>
        <v>9000000</v>
      </c>
      <c r="P2584" s="7">
        <f t="shared" si="162"/>
        <v>1</v>
      </c>
      <c r="Q2584" t="str">
        <f t="shared" si="163"/>
        <v>food</v>
      </c>
      <c r="R2584" t="str">
        <f t="shared" si="160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9">
        <f t="shared" si="161"/>
        <v>20000</v>
      </c>
      <c r="P2585" s="7">
        <f t="shared" si="162"/>
        <v>5</v>
      </c>
      <c r="Q2585" t="str">
        <f t="shared" si="163"/>
        <v>food</v>
      </c>
      <c r="R2585" t="str">
        <f t="shared" si="160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9">
        <f t="shared" si="161"/>
        <v>0</v>
      </c>
      <c r="P2586" s="7">
        <f t="shared" si="162"/>
        <v>0</v>
      </c>
      <c r="Q2586" t="str">
        <f t="shared" si="163"/>
        <v>food</v>
      </c>
      <c r="R2586" t="str">
        <f t="shared" si="160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9">
        <f t="shared" si="161"/>
        <v>60000</v>
      </c>
      <c r="P2587" s="7">
        <f t="shared" si="162"/>
        <v>25.5</v>
      </c>
      <c r="Q2587" t="str">
        <f t="shared" si="163"/>
        <v>food</v>
      </c>
      <c r="R2587" t="str">
        <f t="shared" si="160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9">
        <f t="shared" si="161"/>
        <v>60000</v>
      </c>
      <c r="P2588" s="7">
        <f t="shared" si="162"/>
        <v>3</v>
      </c>
      <c r="Q2588" t="str">
        <f t="shared" si="163"/>
        <v>food</v>
      </c>
      <c r="R2588" t="str">
        <f t="shared" si="160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9">
        <f t="shared" si="161"/>
        <v>4108.463434675431</v>
      </c>
      <c r="P2589" s="7">
        <f t="shared" si="162"/>
        <v>611.5</v>
      </c>
      <c r="Q2589" t="str">
        <f t="shared" si="163"/>
        <v>food</v>
      </c>
      <c r="R2589" t="str">
        <f t="shared" si="160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9">
        <f t="shared" si="161"/>
        <v>2575.1072961373393</v>
      </c>
      <c r="P2590" s="7">
        <f t="shared" si="162"/>
        <v>120.5</v>
      </c>
      <c r="Q2590" t="str">
        <f t="shared" si="163"/>
        <v>food</v>
      </c>
      <c r="R2590" t="str">
        <f t="shared" si="160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9">
        <f t="shared" si="161"/>
        <v>1000000</v>
      </c>
      <c r="P2591" s="7">
        <f t="shared" si="162"/>
        <v>3</v>
      </c>
      <c r="Q2591" t="str">
        <f t="shared" si="163"/>
        <v>food</v>
      </c>
      <c r="R2591" t="str">
        <f t="shared" si="160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9">
        <f t="shared" si="161"/>
        <v>0</v>
      </c>
      <c r="P2592" s="7">
        <f t="shared" si="162"/>
        <v>0</v>
      </c>
      <c r="Q2592" t="str">
        <f t="shared" si="163"/>
        <v>food</v>
      </c>
      <c r="R2592" t="str">
        <f t="shared" si="160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9">
        <f t="shared" si="161"/>
        <v>5769.2307692307695</v>
      </c>
      <c r="P2593" s="7">
        <f t="shared" si="162"/>
        <v>14</v>
      </c>
      <c r="Q2593" t="str">
        <f t="shared" si="163"/>
        <v>food</v>
      </c>
      <c r="R2593" t="str">
        <f t="shared" si="160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9">
        <f t="shared" si="161"/>
        <v>60000</v>
      </c>
      <c r="P2594" s="7">
        <f t="shared" si="162"/>
        <v>25.5</v>
      </c>
      <c r="Q2594" t="str">
        <f t="shared" si="163"/>
        <v>food</v>
      </c>
      <c r="R2594" t="str">
        <f t="shared" si="160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9">
        <f t="shared" si="161"/>
        <v>0</v>
      </c>
      <c r="P2595" s="7">
        <f t="shared" si="162"/>
        <v>0</v>
      </c>
      <c r="Q2595" t="str">
        <f t="shared" si="163"/>
        <v>food</v>
      </c>
      <c r="R2595" t="str">
        <f t="shared" si="160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9">
        <f t="shared" si="161"/>
        <v>8000000</v>
      </c>
      <c r="P2596" s="7">
        <f t="shared" si="162"/>
        <v>1</v>
      </c>
      <c r="Q2596" t="str">
        <f t="shared" si="163"/>
        <v>food</v>
      </c>
      <c r="R2596" t="str">
        <f t="shared" si="160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9">
        <f t="shared" si="161"/>
        <v>821.91780821917814</v>
      </c>
      <c r="P2597" s="7">
        <f t="shared" si="162"/>
        <v>922</v>
      </c>
      <c r="Q2597" t="str">
        <f t="shared" si="163"/>
        <v>food</v>
      </c>
      <c r="R2597" t="str">
        <f t="shared" si="160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9">
        <f t="shared" si="161"/>
        <v>423.93410852713174</v>
      </c>
      <c r="P2598" s="7">
        <f t="shared" si="162"/>
        <v>4141.5</v>
      </c>
      <c r="Q2598" t="str">
        <f t="shared" si="163"/>
        <v>food</v>
      </c>
      <c r="R2598" t="str">
        <f t="shared" si="160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9">
        <f t="shared" si="161"/>
        <v>1764.7058823529412</v>
      </c>
      <c r="P2599" s="7">
        <f t="shared" si="162"/>
        <v>46</v>
      </c>
      <c r="Q2599" t="str">
        <f t="shared" si="163"/>
        <v>food</v>
      </c>
      <c r="R2599" t="str">
        <f t="shared" si="160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9">
        <f t="shared" si="161"/>
        <v>256.41025641025641</v>
      </c>
      <c r="P2600" s="7">
        <f t="shared" si="162"/>
        <v>592</v>
      </c>
      <c r="Q2600" t="str">
        <f t="shared" si="163"/>
        <v>food</v>
      </c>
      <c r="R2600" t="str">
        <f t="shared" si="160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9">
        <f t="shared" si="161"/>
        <v>10045.555555555555</v>
      </c>
      <c r="P2601" s="7">
        <f t="shared" si="162"/>
        <v>47.5</v>
      </c>
      <c r="Q2601" t="str">
        <f t="shared" si="163"/>
        <v>food</v>
      </c>
      <c r="R2601" t="str">
        <f t="shared" si="160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9">
        <f t="shared" si="161"/>
        <v>1442.5851125216388</v>
      </c>
      <c r="P2602" s="7">
        <f t="shared" si="162"/>
        <v>1748</v>
      </c>
      <c r="Q2602" t="str">
        <f t="shared" si="163"/>
        <v>food</v>
      </c>
      <c r="R2602" t="str">
        <f t="shared" si="160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9">
        <f t="shared" si="161"/>
        <v>15.119443604475356</v>
      </c>
      <c r="P2603" s="7">
        <f t="shared" si="162"/>
        <v>1729</v>
      </c>
      <c r="Q2603" t="str">
        <f t="shared" si="163"/>
        <v>technology</v>
      </c>
      <c r="R2603" t="str">
        <f t="shared" si="160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9">
        <f t="shared" si="161"/>
        <v>30.666223710101963</v>
      </c>
      <c r="P2604" s="7">
        <f t="shared" si="162"/>
        <v>19810</v>
      </c>
      <c r="Q2604" t="str">
        <f t="shared" si="163"/>
        <v>technology</v>
      </c>
      <c r="R2604" t="str">
        <f t="shared" si="160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9">
        <f t="shared" si="161"/>
        <v>98.536036036036037</v>
      </c>
      <c r="P2605" s="7">
        <f t="shared" si="162"/>
        <v>913</v>
      </c>
      <c r="Q2605" t="str">
        <f t="shared" si="163"/>
        <v>technology</v>
      </c>
      <c r="R2605" t="str">
        <f t="shared" si="160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9">
        <f t="shared" si="161"/>
        <v>95.952714502293276</v>
      </c>
      <c r="P2606" s="7">
        <f t="shared" si="162"/>
        <v>10582.3</v>
      </c>
      <c r="Q2606" t="str">
        <f t="shared" si="163"/>
        <v>technology</v>
      </c>
      <c r="R2606" t="str">
        <f t="shared" si="160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9">
        <f t="shared" si="161"/>
        <v>93.091173402138878</v>
      </c>
      <c r="P2607" s="7">
        <f t="shared" si="162"/>
        <v>54591.785000000003</v>
      </c>
      <c r="Q2607" t="str">
        <f t="shared" si="163"/>
        <v>technology</v>
      </c>
      <c r="R2607" t="str">
        <f t="shared" si="160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9">
        <f t="shared" si="161"/>
        <v>90.864034363125725</v>
      </c>
      <c r="P2608" s="7">
        <f t="shared" si="162"/>
        <v>6245.5</v>
      </c>
      <c r="Q2608" t="str">
        <f t="shared" si="163"/>
        <v>technology</v>
      </c>
      <c r="R2608" t="str">
        <f t="shared" si="160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9">
        <f t="shared" si="161"/>
        <v>24.527839097375519</v>
      </c>
      <c r="P2609" s="7">
        <f t="shared" si="162"/>
        <v>16507</v>
      </c>
      <c r="Q2609" t="str">
        <f t="shared" si="163"/>
        <v>technology</v>
      </c>
      <c r="R2609" t="str">
        <f t="shared" si="160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9">
        <f t="shared" si="161"/>
        <v>44.657809534442336</v>
      </c>
      <c r="P2610" s="7">
        <f t="shared" si="162"/>
        <v>9109</v>
      </c>
      <c r="Q2610" t="str">
        <f t="shared" si="163"/>
        <v>technology</v>
      </c>
      <c r="R2610" t="str">
        <f t="shared" si="160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9">
        <f t="shared" si="161"/>
        <v>32.916271632221047</v>
      </c>
      <c r="P2611" s="7">
        <f t="shared" si="162"/>
        <v>53503.195</v>
      </c>
      <c r="Q2611" t="str">
        <f t="shared" si="163"/>
        <v>technology</v>
      </c>
      <c r="R2611" t="str">
        <f t="shared" si="160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9">
        <f t="shared" si="161"/>
        <v>70.758836850916268</v>
      </c>
      <c r="P2612" s="7">
        <f t="shared" si="162"/>
        <v>16374.83</v>
      </c>
      <c r="Q2612" t="str">
        <f t="shared" si="163"/>
        <v>technology</v>
      </c>
      <c r="R2612" t="str">
        <f t="shared" si="160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9">
        <f t="shared" si="161"/>
        <v>3.5834120598104051</v>
      </c>
      <c r="P2613" s="7">
        <f t="shared" si="162"/>
        <v>155316.5</v>
      </c>
      <c r="Q2613" t="str">
        <f t="shared" si="163"/>
        <v>technology</v>
      </c>
      <c r="R2613" t="str">
        <f t="shared" si="160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9">
        <f t="shared" si="161"/>
        <v>58.220332519607155</v>
      </c>
      <c r="P2614" s="7">
        <f t="shared" si="162"/>
        <v>8735.0650000000005</v>
      </c>
      <c r="Q2614" t="str">
        <f t="shared" si="163"/>
        <v>technology</v>
      </c>
      <c r="R2614" t="str">
        <f t="shared" si="160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9">
        <f t="shared" si="161"/>
        <v>98.99683210137276</v>
      </c>
      <c r="P2615" s="7">
        <f t="shared" si="162"/>
        <v>3802</v>
      </c>
      <c r="Q2615" t="str">
        <f t="shared" si="163"/>
        <v>technology</v>
      </c>
      <c r="R2615" t="str">
        <f t="shared" si="160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9">
        <f t="shared" si="161"/>
        <v>98.039215686274503</v>
      </c>
      <c r="P2616" s="7">
        <f t="shared" si="162"/>
        <v>5405</v>
      </c>
      <c r="Q2616" t="str">
        <f t="shared" si="163"/>
        <v>technology</v>
      </c>
      <c r="R2616" t="str">
        <f t="shared" si="160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9">
        <f t="shared" si="161"/>
        <v>58.90491610244333</v>
      </c>
      <c r="P2617" s="7">
        <f t="shared" si="162"/>
        <v>1734.5</v>
      </c>
      <c r="Q2617" t="str">
        <f t="shared" si="163"/>
        <v>technology</v>
      </c>
      <c r="R2617" t="str">
        <f t="shared" si="160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9">
        <f t="shared" si="161"/>
        <v>87.310318333420639</v>
      </c>
      <c r="P2618" s="7">
        <f t="shared" si="162"/>
        <v>14435.75</v>
      </c>
      <c r="Q2618" t="str">
        <f t="shared" si="163"/>
        <v>technology</v>
      </c>
      <c r="R2618" t="str">
        <f t="shared" si="160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9">
        <f t="shared" si="161"/>
        <v>11.394712853236099</v>
      </c>
      <c r="P2619" s="7">
        <f t="shared" si="162"/>
        <v>2273.5</v>
      </c>
      <c r="Q2619" t="str">
        <f t="shared" si="163"/>
        <v>technology</v>
      </c>
      <c r="R2619" t="str">
        <f t="shared" si="160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9">
        <f t="shared" si="161"/>
        <v>94.888663967611336</v>
      </c>
      <c r="P2620" s="7">
        <f t="shared" si="162"/>
        <v>7942.5</v>
      </c>
      <c r="Q2620" t="str">
        <f t="shared" si="163"/>
        <v>technology</v>
      </c>
      <c r="R2620" t="str">
        <f t="shared" si="160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9">
        <f t="shared" si="161"/>
        <v>53.07855626326964</v>
      </c>
      <c r="P2621" s="7">
        <f t="shared" si="162"/>
        <v>968.5</v>
      </c>
      <c r="Q2621" t="str">
        <f t="shared" si="163"/>
        <v>technology</v>
      </c>
      <c r="R2621" t="str">
        <f t="shared" si="160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9">
        <f t="shared" si="161"/>
        <v>69.612525970826994</v>
      </c>
      <c r="P2622" s="7">
        <f t="shared" si="162"/>
        <v>47312.5</v>
      </c>
      <c r="Q2622" t="str">
        <f t="shared" si="163"/>
        <v>technology</v>
      </c>
      <c r="R2622" t="str">
        <f t="shared" si="160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9">
        <f t="shared" si="161"/>
        <v>68.549492733753766</v>
      </c>
      <c r="P2623" s="7">
        <f t="shared" si="162"/>
        <v>11173.5</v>
      </c>
      <c r="Q2623" t="str">
        <f t="shared" si="163"/>
        <v>technology</v>
      </c>
      <c r="R2623" t="str">
        <f t="shared" si="160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9">
        <f t="shared" si="161"/>
        <v>76.228808391267236</v>
      </c>
      <c r="P2624" s="7">
        <f t="shared" si="162"/>
        <v>1020.88</v>
      </c>
      <c r="Q2624" t="str">
        <f t="shared" si="163"/>
        <v>technology</v>
      </c>
      <c r="R2624" t="str">
        <f t="shared" si="160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9">
        <f t="shared" si="161"/>
        <v>87.719298245614027</v>
      </c>
      <c r="P2625" s="7">
        <f t="shared" si="162"/>
        <v>1171</v>
      </c>
      <c r="Q2625" t="str">
        <f t="shared" si="163"/>
        <v>technology</v>
      </c>
      <c r="R2625" t="str">
        <f t="shared" si="160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9">
        <f t="shared" si="161"/>
        <v>7.2494203861856858</v>
      </c>
      <c r="P2626" s="7">
        <f t="shared" si="162"/>
        <v>56910.824999999997</v>
      </c>
      <c r="Q2626" t="str">
        <f t="shared" si="163"/>
        <v>technology</v>
      </c>
      <c r="R2626" t="str">
        <f t="shared" ref="R2626:R2689" si="164">RIGHT(N2626,LEN(N2626)-SEARCH("/",N2626))</f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9">
        <f t="shared" ref="O2627:O2690" si="165">IFERROR(D2627/E2627*100,0)</f>
        <v>10.460251046025103</v>
      </c>
      <c r="P2627" s="7">
        <f t="shared" ref="P2627:P2690" si="166">AVERAGE(L2627,E2627)</f>
        <v>743</v>
      </c>
      <c r="Q2627" t="str">
        <f t="shared" ref="Q2627:Q2690" si="167">LEFT(N2627,FIND("/",N2627)-1)</f>
        <v>technology</v>
      </c>
      <c r="R2627" t="str">
        <f t="shared" si="164"/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9">
        <f t="shared" si="165"/>
        <v>89.285714285714292</v>
      </c>
      <c r="P2628" s="7">
        <f t="shared" si="166"/>
        <v>1425</v>
      </c>
      <c r="Q2628" t="str">
        <f t="shared" si="167"/>
        <v>technology</v>
      </c>
      <c r="R2628" t="str">
        <f t="shared" si="164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9">
        <f t="shared" si="165"/>
        <v>15.463917525773196</v>
      </c>
      <c r="P2629" s="7">
        <f t="shared" si="166"/>
        <v>507.5</v>
      </c>
      <c r="Q2629" t="str">
        <f t="shared" si="167"/>
        <v>technology</v>
      </c>
      <c r="R2629" t="str">
        <f t="shared" si="164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9">
        <f t="shared" si="165"/>
        <v>90.604751619870399</v>
      </c>
      <c r="P2630" s="7">
        <f t="shared" si="166"/>
        <v>473.5</v>
      </c>
      <c r="Q2630" t="str">
        <f t="shared" si="167"/>
        <v>technology</v>
      </c>
      <c r="R2630" t="str">
        <f t="shared" si="164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9">
        <f t="shared" si="165"/>
        <v>78.284014404258656</v>
      </c>
      <c r="P2631" s="7">
        <f t="shared" si="166"/>
        <v>3243.5</v>
      </c>
      <c r="Q2631" t="str">
        <f t="shared" si="167"/>
        <v>technology</v>
      </c>
      <c r="R2631" t="str">
        <f t="shared" si="164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9">
        <f t="shared" si="165"/>
        <v>63.331222292590247</v>
      </c>
      <c r="P2632" s="7">
        <f t="shared" si="166"/>
        <v>1619.5</v>
      </c>
      <c r="Q2632" t="str">
        <f t="shared" si="167"/>
        <v>technology</v>
      </c>
      <c r="R2632" t="str">
        <f t="shared" si="164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9">
        <f t="shared" si="165"/>
        <v>87.21037977940135</v>
      </c>
      <c r="P2633" s="7">
        <f t="shared" si="166"/>
        <v>11609.525</v>
      </c>
      <c r="Q2633" t="str">
        <f t="shared" si="167"/>
        <v>technology</v>
      </c>
      <c r="R2633" t="str">
        <f t="shared" si="164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9">
        <f t="shared" si="165"/>
        <v>72.987721691678033</v>
      </c>
      <c r="P2634" s="7">
        <f t="shared" si="166"/>
        <v>754</v>
      </c>
      <c r="Q2634" t="str">
        <f t="shared" si="167"/>
        <v>technology</v>
      </c>
      <c r="R2634" t="str">
        <f t="shared" si="164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9">
        <f t="shared" si="165"/>
        <v>28.199199142744348</v>
      </c>
      <c r="P2635" s="7">
        <f t="shared" si="166"/>
        <v>8965</v>
      </c>
      <c r="Q2635" t="str">
        <f t="shared" si="167"/>
        <v>technology</v>
      </c>
      <c r="R2635" t="str">
        <f t="shared" si="164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9">
        <f t="shared" si="165"/>
        <v>94.320486815415819</v>
      </c>
      <c r="P2636" s="7">
        <f t="shared" si="166"/>
        <v>505.5</v>
      </c>
      <c r="Q2636" t="str">
        <f t="shared" si="167"/>
        <v>technology</v>
      </c>
      <c r="R2636" t="str">
        <f t="shared" si="164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9">
        <f t="shared" si="165"/>
        <v>100</v>
      </c>
      <c r="P2637" s="7">
        <f t="shared" si="166"/>
        <v>5792</v>
      </c>
      <c r="Q2637" t="str">
        <f t="shared" si="167"/>
        <v>technology</v>
      </c>
      <c r="R2637" t="str">
        <f t="shared" si="164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9">
        <f t="shared" si="165"/>
        <v>53.390282968499733</v>
      </c>
      <c r="P2638" s="7">
        <f t="shared" si="166"/>
        <v>961.5</v>
      </c>
      <c r="Q2638" t="str">
        <f t="shared" si="167"/>
        <v>technology</v>
      </c>
      <c r="R2638" t="str">
        <f t="shared" si="164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9">
        <f t="shared" si="165"/>
        <v>60.168471720818296</v>
      </c>
      <c r="P2639" s="7">
        <f t="shared" si="166"/>
        <v>428.5</v>
      </c>
      <c r="Q2639" t="str">
        <f t="shared" si="167"/>
        <v>technology</v>
      </c>
      <c r="R2639" t="str">
        <f t="shared" si="164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9">
        <f t="shared" si="165"/>
        <v>98.300283286118983</v>
      </c>
      <c r="P2640" s="7">
        <f t="shared" si="166"/>
        <v>183.5</v>
      </c>
      <c r="Q2640" t="str">
        <f t="shared" si="167"/>
        <v>technology</v>
      </c>
      <c r="R2640" t="str">
        <f t="shared" si="164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9">
        <f t="shared" si="165"/>
        <v>60.975609756097562</v>
      </c>
      <c r="P2641" s="7">
        <f t="shared" si="166"/>
        <v>270.5</v>
      </c>
      <c r="Q2641" t="str">
        <f t="shared" si="167"/>
        <v>technology</v>
      </c>
      <c r="R2641" t="str">
        <f t="shared" si="164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9">
        <f t="shared" si="165"/>
        <v>94.637223974763401</v>
      </c>
      <c r="P2642" s="7">
        <f t="shared" si="166"/>
        <v>1619.5</v>
      </c>
      <c r="Q2642" t="str">
        <f t="shared" si="167"/>
        <v>technology</v>
      </c>
      <c r="R2642" t="str">
        <f t="shared" si="164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9">
        <f t="shared" si="165"/>
        <v>10000</v>
      </c>
      <c r="P2643" s="7">
        <f t="shared" si="166"/>
        <v>8</v>
      </c>
      <c r="Q2643" t="str">
        <f t="shared" si="167"/>
        <v>technology</v>
      </c>
      <c r="R2643" t="str">
        <f t="shared" si="164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9">
        <f t="shared" si="165"/>
        <v>0</v>
      </c>
      <c r="P2644" s="7">
        <f t="shared" si="166"/>
        <v>0</v>
      </c>
      <c r="Q2644" t="str">
        <f t="shared" si="167"/>
        <v>technology</v>
      </c>
      <c r="R2644" t="str">
        <f t="shared" si="164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9">
        <f t="shared" si="165"/>
        <v>297.97616673387523</v>
      </c>
      <c r="P2645" s="7">
        <f t="shared" si="166"/>
        <v>168549.155</v>
      </c>
      <c r="Q2645" t="str">
        <f t="shared" si="167"/>
        <v>technology</v>
      </c>
      <c r="R2645" t="str">
        <f t="shared" si="164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9">
        <f t="shared" si="165"/>
        <v>4870.9206039941546</v>
      </c>
      <c r="P2646" s="7">
        <f t="shared" si="166"/>
        <v>1052.5</v>
      </c>
      <c r="Q2646" t="str">
        <f t="shared" si="167"/>
        <v>technology</v>
      </c>
      <c r="R2646" t="str">
        <f t="shared" si="164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9">
        <f t="shared" si="165"/>
        <v>952.38095238095241</v>
      </c>
      <c r="P2647" s="7">
        <f t="shared" si="166"/>
        <v>1061.5</v>
      </c>
      <c r="Q2647" t="str">
        <f t="shared" si="167"/>
        <v>technology</v>
      </c>
      <c r="R2647" t="str">
        <f t="shared" si="164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9">
        <f t="shared" si="165"/>
        <v>1188.0316738748509</v>
      </c>
      <c r="P2648" s="7">
        <f t="shared" si="166"/>
        <v>21310.71</v>
      </c>
      <c r="Q2648" t="str">
        <f t="shared" si="167"/>
        <v>technology</v>
      </c>
      <c r="R2648" t="str">
        <f t="shared" si="164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9">
        <f t="shared" si="165"/>
        <v>6944.4444444444443</v>
      </c>
      <c r="P2649" s="7">
        <f t="shared" si="166"/>
        <v>19.5</v>
      </c>
      <c r="Q2649" t="str">
        <f t="shared" si="167"/>
        <v>technology</v>
      </c>
      <c r="R2649" t="str">
        <f t="shared" si="164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9">
        <f t="shared" si="165"/>
        <v>11320.754716981131</v>
      </c>
      <c r="P2650" s="7">
        <f t="shared" si="166"/>
        <v>56</v>
      </c>
      <c r="Q2650" t="str">
        <f t="shared" si="167"/>
        <v>technology</v>
      </c>
      <c r="R2650" t="str">
        <f t="shared" si="164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9">
        <f t="shared" si="165"/>
        <v>100806.45161290323</v>
      </c>
      <c r="P2651" s="7">
        <f t="shared" si="166"/>
        <v>63.5</v>
      </c>
      <c r="Q2651" t="str">
        <f t="shared" si="167"/>
        <v>technology</v>
      </c>
      <c r="R2651" t="str">
        <f t="shared" si="164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9">
        <f t="shared" si="165"/>
        <v>16759.776536312849</v>
      </c>
      <c r="P2652" s="7">
        <f t="shared" si="166"/>
        <v>181.5</v>
      </c>
      <c r="Q2652" t="str">
        <f t="shared" si="167"/>
        <v>technology</v>
      </c>
      <c r="R2652" t="str">
        <f t="shared" si="164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9">
        <f t="shared" si="165"/>
        <v>5350.6592776609978</v>
      </c>
      <c r="P2653" s="7">
        <f t="shared" si="166"/>
        <v>2625</v>
      </c>
      <c r="Q2653" t="str">
        <f t="shared" si="167"/>
        <v>technology</v>
      </c>
      <c r="R2653" t="str">
        <f t="shared" si="164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9">
        <f t="shared" si="165"/>
        <v>11299.435028248588</v>
      </c>
      <c r="P2654" s="7">
        <f t="shared" si="166"/>
        <v>448</v>
      </c>
      <c r="Q2654" t="str">
        <f t="shared" si="167"/>
        <v>technology</v>
      </c>
      <c r="R2654" t="str">
        <f t="shared" si="164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9">
        <f t="shared" si="165"/>
        <v>867.93737236215111</v>
      </c>
      <c r="P2655" s="7">
        <f t="shared" si="166"/>
        <v>2973</v>
      </c>
      <c r="Q2655" t="str">
        <f t="shared" si="167"/>
        <v>technology</v>
      </c>
      <c r="R2655" t="str">
        <f t="shared" si="164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9">
        <f t="shared" si="165"/>
        <v>196078.43137254901</v>
      </c>
      <c r="P2656" s="7">
        <f t="shared" si="166"/>
        <v>28.5</v>
      </c>
      <c r="Q2656" t="str">
        <f t="shared" si="167"/>
        <v>technology</v>
      </c>
      <c r="R2656" t="str">
        <f t="shared" si="164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9">
        <f t="shared" si="165"/>
        <v>475.43581616481777</v>
      </c>
      <c r="P2657" s="7">
        <f t="shared" si="166"/>
        <v>1599</v>
      </c>
      <c r="Q2657" t="str">
        <f t="shared" si="167"/>
        <v>technology</v>
      </c>
      <c r="R2657" t="str">
        <f t="shared" si="164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9">
        <f t="shared" si="165"/>
        <v>874.3806470416788</v>
      </c>
      <c r="P2658" s="7">
        <f t="shared" si="166"/>
        <v>8653.5</v>
      </c>
      <c r="Q2658" t="str">
        <f t="shared" si="167"/>
        <v>technology</v>
      </c>
      <c r="R2658" t="str">
        <f t="shared" si="164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9">
        <f t="shared" si="165"/>
        <v>533.67678399254271</v>
      </c>
      <c r="P2659" s="7">
        <f t="shared" si="166"/>
        <v>2840.19</v>
      </c>
      <c r="Q2659" t="str">
        <f t="shared" si="167"/>
        <v>technology</v>
      </c>
      <c r="R2659" t="str">
        <f t="shared" si="164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9">
        <f t="shared" si="165"/>
        <v>107692.30769230769</v>
      </c>
      <c r="P2660" s="7">
        <f t="shared" si="166"/>
        <v>47.5</v>
      </c>
      <c r="Q2660" t="str">
        <f t="shared" si="167"/>
        <v>technology</v>
      </c>
      <c r="R2660" t="str">
        <f t="shared" si="164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9">
        <f t="shared" si="165"/>
        <v>3675.9189797449358</v>
      </c>
      <c r="P2661" s="7">
        <f t="shared" si="166"/>
        <v>671.5</v>
      </c>
      <c r="Q2661" t="str">
        <f t="shared" si="167"/>
        <v>technology</v>
      </c>
      <c r="R2661" t="str">
        <f t="shared" si="164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9">
        <f t="shared" si="165"/>
        <v>105263.15789473683</v>
      </c>
      <c r="P2662" s="7">
        <f t="shared" si="166"/>
        <v>12</v>
      </c>
      <c r="Q2662" t="str">
        <f t="shared" si="167"/>
        <v>technology</v>
      </c>
      <c r="R2662" t="str">
        <f t="shared" si="164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9">
        <f t="shared" si="165"/>
        <v>97.181729834791071</v>
      </c>
      <c r="P2663" s="7">
        <f t="shared" si="166"/>
        <v>2602.5</v>
      </c>
      <c r="Q2663" t="str">
        <f t="shared" si="167"/>
        <v>technology</v>
      </c>
      <c r="R2663" t="str">
        <f t="shared" si="164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9">
        <f t="shared" si="165"/>
        <v>93.63295880149812</v>
      </c>
      <c r="P2664" s="7">
        <f t="shared" si="166"/>
        <v>10720</v>
      </c>
      <c r="Q2664" t="str">
        <f t="shared" si="167"/>
        <v>technology</v>
      </c>
      <c r="R2664" t="str">
        <f t="shared" si="164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9">
        <f t="shared" si="165"/>
        <v>95.605722002461846</v>
      </c>
      <c r="P2665" s="7">
        <f t="shared" si="166"/>
        <v>10487.625</v>
      </c>
      <c r="Q2665" t="str">
        <f t="shared" si="167"/>
        <v>technology</v>
      </c>
      <c r="R2665" t="str">
        <f t="shared" si="164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9">
        <f t="shared" si="165"/>
        <v>96.685082872928177</v>
      </c>
      <c r="P2666" s="7">
        <f t="shared" si="166"/>
        <v>9102</v>
      </c>
      <c r="Q2666" t="str">
        <f t="shared" si="167"/>
        <v>technology</v>
      </c>
      <c r="R2666" t="str">
        <f t="shared" si="164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9">
        <f t="shared" si="165"/>
        <v>81.206496519721583</v>
      </c>
      <c r="P2667" s="7">
        <f t="shared" si="166"/>
        <v>2178</v>
      </c>
      <c r="Q2667" t="str">
        <f t="shared" si="167"/>
        <v>technology</v>
      </c>
      <c r="R2667" t="str">
        <f t="shared" si="164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9">
        <f t="shared" si="165"/>
        <v>62.776570026322219</v>
      </c>
      <c r="P2668" s="7">
        <f t="shared" si="166"/>
        <v>8067.7550000000001</v>
      </c>
      <c r="Q2668" t="str">
        <f t="shared" si="167"/>
        <v>technology</v>
      </c>
      <c r="R2668" t="str">
        <f t="shared" si="164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9">
        <f t="shared" si="165"/>
        <v>90.361445783132538</v>
      </c>
      <c r="P2669" s="7">
        <f t="shared" si="166"/>
        <v>839</v>
      </c>
      <c r="Q2669" t="str">
        <f t="shared" si="167"/>
        <v>technology</v>
      </c>
      <c r="R2669" t="str">
        <f t="shared" si="164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9">
        <f t="shared" si="165"/>
        <v>58.582308142940832</v>
      </c>
      <c r="P2670" s="7">
        <f t="shared" si="166"/>
        <v>867.5</v>
      </c>
      <c r="Q2670" t="str">
        <f t="shared" si="167"/>
        <v>technology</v>
      </c>
      <c r="R2670" t="str">
        <f t="shared" si="164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9">
        <f t="shared" si="165"/>
        <v>79.920079920079928</v>
      </c>
      <c r="P2671" s="7">
        <f t="shared" si="166"/>
        <v>506</v>
      </c>
      <c r="Q2671" t="str">
        <f t="shared" si="167"/>
        <v>technology</v>
      </c>
      <c r="R2671" t="str">
        <f t="shared" si="164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9">
        <f t="shared" si="165"/>
        <v>1558.6372745490983</v>
      </c>
      <c r="P2672" s="7">
        <f t="shared" si="166"/>
        <v>1277.5</v>
      </c>
      <c r="Q2672" t="str">
        <f t="shared" si="167"/>
        <v>technology</v>
      </c>
      <c r="R2672" t="str">
        <f t="shared" si="164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9">
        <f t="shared" si="165"/>
        <v>881.52327221438645</v>
      </c>
      <c r="P2673" s="7">
        <f t="shared" si="166"/>
        <v>1460</v>
      </c>
      <c r="Q2673" t="str">
        <f t="shared" si="167"/>
        <v>technology</v>
      </c>
      <c r="R2673" t="str">
        <f t="shared" si="164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9">
        <f t="shared" si="165"/>
        <v>301.295570955107</v>
      </c>
      <c r="P2674" s="7">
        <f t="shared" si="166"/>
        <v>1683</v>
      </c>
      <c r="Q2674" t="str">
        <f t="shared" si="167"/>
        <v>technology</v>
      </c>
      <c r="R2674" t="str">
        <f t="shared" si="164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9">
        <f t="shared" si="165"/>
        <v>362.58158085569249</v>
      </c>
      <c r="P2675" s="7">
        <f t="shared" si="166"/>
        <v>5549</v>
      </c>
      <c r="Q2675" t="str">
        <f t="shared" si="167"/>
        <v>technology</v>
      </c>
      <c r="R2675" t="str">
        <f t="shared" si="164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9">
        <f t="shared" si="165"/>
        <v>159.13430935709738</v>
      </c>
      <c r="P2676" s="7">
        <f t="shared" si="166"/>
        <v>11082.5</v>
      </c>
      <c r="Q2676" t="str">
        <f t="shared" si="167"/>
        <v>technology</v>
      </c>
      <c r="R2676" t="str">
        <f t="shared" si="164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9">
        <f t="shared" si="165"/>
        <v>1317.8703215603584</v>
      </c>
      <c r="P2677" s="7">
        <f t="shared" si="166"/>
        <v>963</v>
      </c>
      <c r="Q2677" t="str">
        <f t="shared" si="167"/>
        <v>technology</v>
      </c>
      <c r="R2677" t="str">
        <f t="shared" si="164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9">
        <f t="shared" si="165"/>
        <v>198.48771266540643</v>
      </c>
      <c r="P2678" s="7">
        <f t="shared" si="166"/>
        <v>533.5</v>
      </c>
      <c r="Q2678" t="str">
        <f t="shared" si="167"/>
        <v>technology</v>
      </c>
      <c r="R2678" t="str">
        <f t="shared" si="164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9">
        <f t="shared" si="165"/>
        <v>571.01024890190331</v>
      </c>
      <c r="P2679" s="7">
        <f t="shared" si="166"/>
        <v>1721</v>
      </c>
      <c r="Q2679" t="str">
        <f t="shared" si="167"/>
        <v>technology</v>
      </c>
      <c r="R2679" t="str">
        <f t="shared" si="164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9">
        <f t="shared" si="165"/>
        <v>727272.72727272729</v>
      </c>
      <c r="P2680" s="7">
        <f t="shared" si="166"/>
        <v>551</v>
      </c>
      <c r="Q2680" t="str">
        <f t="shared" si="167"/>
        <v>technology</v>
      </c>
      <c r="R2680" t="str">
        <f t="shared" si="164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9">
        <f t="shared" si="165"/>
        <v>30303.0303030303</v>
      </c>
      <c r="P2681" s="7">
        <f t="shared" si="166"/>
        <v>67.5</v>
      </c>
      <c r="Q2681" t="str">
        <f t="shared" si="167"/>
        <v>technology</v>
      </c>
      <c r="R2681" t="str">
        <f t="shared" si="164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9">
        <f t="shared" si="165"/>
        <v>11594.202898550724</v>
      </c>
      <c r="P2682" s="7">
        <f t="shared" si="166"/>
        <v>140</v>
      </c>
      <c r="Q2682" t="str">
        <f t="shared" si="167"/>
        <v>technology</v>
      </c>
      <c r="R2682" t="str">
        <f t="shared" si="164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9">
        <f t="shared" si="165"/>
        <v>14545.454545454546</v>
      </c>
      <c r="P2683" s="7">
        <f t="shared" si="166"/>
        <v>28.5</v>
      </c>
      <c r="Q2683" t="str">
        <f t="shared" si="167"/>
        <v>food</v>
      </c>
      <c r="R2683" t="str">
        <f t="shared" si="164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9">
        <f t="shared" si="165"/>
        <v>353.35689045936391</v>
      </c>
      <c r="P2684" s="7">
        <f t="shared" si="166"/>
        <v>859</v>
      </c>
      <c r="Q2684" t="str">
        <f t="shared" si="167"/>
        <v>food</v>
      </c>
      <c r="R2684" t="str">
        <f t="shared" si="164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9">
        <f t="shared" si="165"/>
        <v>41666.666666666672</v>
      </c>
      <c r="P2685" s="7">
        <f t="shared" si="166"/>
        <v>19.5</v>
      </c>
      <c r="Q2685" t="str">
        <f t="shared" si="167"/>
        <v>food</v>
      </c>
      <c r="R2685" t="str">
        <f t="shared" si="164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9">
        <f t="shared" si="165"/>
        <v>8750</v>
      </c>
      <c r="P2686" s="7">
        <f t="shared" si="166"/>
        <v>402</v>
      </c>
      <c r="Q2686" t="str">
        <f t="shared" si="167"/>
        <v>food</v>
      </c>
      <c r="R2686" t="str">
        <f t="shared" si="164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9">
        <f t="shared" si="165"/>
        <v>500000</v>
      </c>
      <c r="P2687" s="7">
        <f t="shared" si="166"/>
        <v>5.5</v>
      </c>
      <c r="Q2687" t="str">
        <f t="shared" si="167"/>
        <v>food</v>
      </c>
      <c r="R2687" t="str">
        <f t="shared" si="164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9">
        <f t="shared" si="165"/>
        <v>0</v>
      </c>
      <c r="P2688" s="7">
        <f t="shared" si="166"/>
        <v>0</v>
      </c>
      <c r="Q2688" t="str">
        <f t="shared" si="167"/>
        <v>food</v>
      </c>
      <c r="R2688" t="str">
        <f t="shared" si="164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9">
        <f t="shared" si="165"/>
        <v>0</v>
      </c>
      <c r="P2689" s="7">
        <f t="shared" si="166"/>
        <v>0</v>
      </c>
      <c r="Q2689" t="str">
        <f t="shared" si="167"/>
        <v>food</v>
      </c>
      <c r="R2689" t="str">
        <f t="shared" si="164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9">
        <f t="shared" si="165"/>
        <v>67567.567567567559</v>
      </c>
      <c r="P2690" s="7">
        <f t="shared" si="166"/>
        <v>44</v>
      </c>
      <c r="Q2690" t="str">
        <f t="shared" si="167"/>
        <v>food</v>
      </c>
      <c r="R2690" t="str">
        <f t="shared" ref="R2690:R2753" si="168">RIGHT(N2690,LEN(N2690)-SEARCH("/",N2690))</f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9">
        <f t="shared" ref="O2691:O2754" si="169">IFERROR(D2691/E2691*100,0)</f>
        <v>3500000</v>
      </c>
      <c r="P2691" s="7">
        <f t="shared" ref="P2691:P2754" si="170">AVERAGE(L2691,E2691)</f>
        <v>1</v>
      </c>
      <c r="Q2691" t="str">
        <f t="shared" ref="Q2691:Q2754" si="171">LEFT(N2691,FIND("/",N2691)-1)</f>
        <v>food</v>
      </c>
      <c r="R2691" t="str">
        <f t="shared" si="168"/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9">
        <f t="shared" si="169"/>
        <v>931.74935942231537</v>
      </c>
      <c r="P2692" s="7">
        <f t="shared" si="170"/>
        <v>4352</v>
      </c>
      <c r="Q2692" t="str">
        <f t="shared" si="171"/>
        <v>food</v>
      </c>
      <c r="R2692" t="str">
        <f t="shared" si="168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9">
        <f t="shared" si="169"/>
        <v>185714.28571428571</v>
      </c>
      <c r="P2693" s="7">
        <f t="shared" si="170"/>
        <v>18.5</v>
      </c>
      <c r="Q2693" t="str">
        <f t="shared" si="171"/>
        <v>food</v>
      </c>
      <c r="R2693" t="str">
        <f t="shared" si="168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9">
        <f t="shared" si="169"/>
        <v>14000</v>
      </c>
      <c r="P2694" s="7">
        <f t="shared" si="170"/>
        <v>13</v>
      </c>
      <c r="Q2694" t="str">
        <f t="shared" si="171"/>
        <v>food</v>
      </c>
      <c r="R2694" t="str">
        <f t="shared" si="168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9">
        <f t="shared" si="169"/>
        <v>12500</v>
      </c>
      <c r="P2695" s="7">
        <f t="shared" si="170"/>
        <v>21.5</v>
      </c>
      <c r="Q2695" t="str">
        <f t="shared" si="171"/>
        <v>food</v>
      </c>
      <c r="R2695" t="str">
        <f t="shared" si="168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9">
        <f t="shared" si="169"/>
        <v>3000000</v>
      </c>
      <c r="P2696" s="7">
        <f t="shared" si="170"/>
        <v>1</v>
      </c>
      <c r="Q2696" t="str">
        <f t="shared" si="171"/>
        <v>food</v>
      </c>
      <c r="R2696" t="str">
        <f t="shared" si="168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9">
        <f t="shared" si="169"/>
        <v>21126.760563380281</v>
      </c>
      <c r="P2697" s="7">
        <f t="shared" si="170"/>
        <v>37</v>
      </c>
      <c r="Q2697" t="str">
        <f t="shared" si="171"/>
        <v>food</v>
      </c>
      <c r="R2697" t="str">
        <f t="shared" si="168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9">
        <f t="shared" si="169"/>
        <v>1769.9115044247787</v>
      </c>
      <c r="P2698" s="7">
        <f t="shared" si="170"/>
        <v>1714</v>
      </c>
      <c r="Q2698" t="str">
        <f t="shared" si="171"/>
        <v>food</v>
      </c>
      <c r="R2698" t="str">
        <f t="shared" si="168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9">
        <f t="shared" si="169"/>
        <v>379.47533410328327</v>
      </c>
      <c r="P2699" s="7">
        <f t="shared" si="170"/>
        <v>3056.5</v>
      </c>
      <c r="Q2699" t="str">
        <f t="shared" si="171"/>
        <v>food</v>
      </c>
      <c r="R2699" t="str">
        <f t="shared" si="168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9">
        <f t="shared" si="169"/>
        <v>30757.400999615533</v>
      </c>
      <c r="P2700" s="7">
        <f t="shared" si="170"/>
        <v>14.005000000000001</v>
      </c>
      <c r="Q2700" t="str">
        <f t="shared" si="171"/>
        <v>food</v>
      </c>
      <c r="R2700" t="str">
        <f t="shared" si="168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9">
        <f t="shared" si="169"/>
        <v>0</v>
      </c>
      <c r="P2701" s="7">
        <f t="shared" si="170"/>
        <v>0</v>
      </c>
      <c r="Q2701" t="str">
        <f t="shared" si="171"/>
        <v>food</v>
      </c>
      <c r="R2701" t="str">
        <f t="shared" si="168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9">
        <f t="shared" si="169"/>
        <v>14284.285714285716</v>
      </c>
      <c r="P2702" s="7">
        <f t="shared" si="170"/>
        <v>37</v>
      </c>
      <c r="Q2702" t="str">
        <f t="shared" si="171"/>
        <v>food</v>
      </c>
      <c r="R2702" t="str">
        <f t="shared" si="168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9">
        <f t="shared" si="169"/>
        <v>216.56050955414011</v>
      </c>
      <c r="P2703" s="7">
        <f t="shared" si="170"/>
        <v>808</v>
      </c>
      <c r="Q2703" t="str">
        <f t="shared" si="171"/>
        <v>theater</v>
      </c>
      <c r="R2703" t="str">
        <f t="shared" si="168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9">
        <f t="shared" si="169"/>
        <v>290.6131938390003</v>
      </c>
      <c r="P2704" s="7">
        <f t="shared" si="170"/>
        <v>1733.5</v>
      </c>
      <c r="Q2704" t="str">
        <f t="shared" si="171"/>
        <v>theater</v>
      </c>
      <c r="R2704" t="str">
        <f t="shared" si="168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9">
        <f t="shared" si="169"/>
        <v>96.385542168674704</v>
      </c>
      <c r="P2705" s="7">
        <f t="shared" si="170"/>
        <v>20772.5</v>
      </c>
      <c r="Q2705" t="str">
        <f t="shared" si="171"/>
        <v>theater</v>
      </c>
      <c r="R2705" t="str">
        <f t="shared" si="168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9">
        <f t="shared" si="169"/>
        <v>1659.3886462882097</v>
      </c>
      <c r="P2706" s="7">
        <f t="shared" si="170"/>
        <v>576</v>
      </c>
      <c r="Q2706" t="str">
        <f t="shared" si="171"/>
        <v>theater</v>
      </c>
      <c r="R2706" t="str">
        <f t="shared" si="168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9">
        <f t="shared" si="169"/>
        <v>948.82116158711904</v>
      </c>
      <c r="P2707" s="7">
        <f t="shared" si="170"/>
        <v>873.5</v>
      </c>
      <c r="Q2707" t="str">
        <f t="shared" si="171"/>
        <v>theater</v>
      </c>
      <c r="R2707" t="str">
        <f t="shared" si="168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9">
        <f t="shared" si="169"/>
        <v>89.049460614695704</v>
      </c>
      <c r="P2708" s="7">
        <f t="shared" si="170"/>
        <v>19783.5</v>
      </c>
      <c r="Q2708" t="str">
        <f t="shared" si="171"/>
        <v>theater</v>
      </c>
      <c r="R2708" t="str">
        <f t="shared" si="168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9">
        <f t="shared" si="169"/>
        <v>28.50264557993442</v>
      </c>
      <c r="P2709" s="7">
        <f t="shared" si="170"/>
        <v>14230.785</v>
      </c>
      <c r="Q2709" t="str">
        <f t="shared" si="171"/>
        <v>theater</v>
      </c>
      <c r="R2709" t="str">
        <f t="shared" si="168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9">
        <f t="shared" si="169"/>
        <v>42.878824228336597</v>
      </c>
      <c r="P2710" s="7">
        <f t="shared" si="170"/>
        <v>23846.035</v>
      </c>
      <c r="Q2710" t="str">
        <f t="shared" si="171"/>
        <v>theater</v>
      </c>
      <c r="R2710" t="str">
        <f t="shared" si="168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9">
        <f t="shared" si="169"/>
        <v>98.419384682006978</v>
      </c>
      <c r="P2711" s="7">
        <f t="shared" si="170"/>
        <v>25555.5</v>
      </c>
      <c r="Q2711" t="str">
        <f t="shared" si="171"/>
        <v>theater</v>
      </c>
      <c r="R2711" t="str">
        <f t="shared" si="168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9">
        <f t="shared" si="169"/>
        <v>64.977110188508334</v>
      </c>
      <c r="P2712" s="7">
        <f t="shared" si="170"/>
        <v>46714.105000000003</v>
      </c>
      <c r="Q2712" t="str">
        <f t="shared" si="171"/>
        <v>theater</v>
      </c>
      <c r="R2712" t="str">
        <f t="shared" si="168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9">
        <f t="shared" si="169"/>
        <v>99.288979177247342</v>
      </c>
      <c r="P2713" s="7">
        <f t="shared" si="170"/>
        <v>2005.5</v>
      </c>
      <c r="Q2713" t="str">
        <f t="shared" si="171"/>
        <v>theater</v>
      </c>
      <c r="R2713" t="str">
        <f t="shared" si="168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9">
        <f t="shared" si="169"/>
        <v>76.114032659839467</v>
      </c>
      <c r="P2714" s="7">
        <f t="shared" si="170"/>
        <v>3684.5</v>
      </c>
      <c r="Q2714" t="str">
        <f t="shared" si="171"/>
        <v>theater</v>
      </c>
      <c r="R2714" t="str">
        <f t="shared" si="168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9">
        <f t="shared" si="169"/>
        <v>97.807801150219746</v>
      </c>
      <c r="P2715" s="7">
        <f t="shared" si="170"/>
        <v>77391</v>
      </c>
      <c r="Q2715" t="str">
        <f t="shared" si="171"/>
        <v>theater</v>
      </c>
      <c r="R2715" t="str">
        <f t="shared" si="168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9">
        <f t="shared" si="169"/>
        <v>85.94314001856371</v>
      </c>
      <c r="P2716" s="7">
        <f t="shared" si="170"/>
        <v>14697</v>
      </c>
      <c r="Q2716" t="str">
        <f t="shared" si="171"/>
        <v>theater</v>
      </c>
      <c r="R2716" t="str">
        <f t="shared" si="168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9">
        <f t="shared" si="169"/>
        <v>37.789693427962931</v>
      </c>
      <c r="P2717" s="7">
        <f t="shared" si="170"/>
        <v>16152.844999999999</v>
      </c>
      <c r="Q2717" t="str">
        <f t="shared" si="171"/>
        <v>theater</v>
      </c>
      <c r="R2717" t="str">
        <f t="shared" si="168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9">
        <f t="shared" si="169"/>
        <v>83.347155069882419</v>
      </c>
      <c r="P2718" s="7">
        <f t="shared" si="170"/>
        <v>6092.5050000000001</v>
      </c>
      <c r="Q2718" t="str">
        <f t="shared" si="171"/>
        <v>theater</v>
      </c>
      <c r="R2718" t="str">
        <f t="shared" si="168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9">
        <f t="shared" si="169"/>
        <v>83.26117364950376</v>
      </c>
      <c r="P2719" s="7">
        <f t="shared" si="170"/>
        <v>15175.5</v>
      </c>
      <c r="Q2719" t="str">
        <f t="shared" si="171"/>
        <v>theater</v>
      </c>
      <c r="R2719" t="str">
        <f t="shared" si="168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9">
        <f t="shared" si="169"/>
        <v>96.540627514078835</v>
      </c>
      <c r="P2720" s="7">
        <f t="shared" si="170"/>
        <v>9396.5</v>
      </c>
      <c r="Q2720" t="str">
        <f t="shared" si="171"/>
        <v>theater</v>
      </c>
      <c r="R2720" t="str">
        <f t="shared" si="168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9">
        <f t="shared" si="169"/>
        <v>91.883614088820835</v>
      </c>
      <c r="P2721" s="7">
        <f t="shared" si="170"/>
        <v>3299.5</v>
      </c>
      <c r="Q2721" t="str">
        <f t="shared" si="171"/>
        <v>theater</v>
      </c>
      <c r="R2721" t="str">
        <f t="shared" si="168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9">
        <f t="shared" si="169"/>
        <v>84.656801327418634</v>
      </c>
      <c r="P2722" s="7">
        <f t="shared" si="170"/>
        <v>14852</v>
      </c>
      <c r="Q2722" t="str">
        <f t="shared" si="171"/>
        <v>theater</v>
      </c>
      <c r="R2722" t="str">
        <f t="shared" si="168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9">
        <f t="shared" si="169"/>
        <v>6.8399452804377567</v>
      </c>
      <c r="P2723" s="7">
        <f t="shared" si="170"/>
        <v>5617</v>
      </c>
      <c r="Q2723" t="str">
        <f t="shared" si="171"/>
        <v>technology</v>
      </c>
      <c r="R2723" t="str">
        <f t="shared" si="168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9">
        <f t="shared" si="169"/>
        <v>39.597687495050288</v>
      </c>
      <c r="P2724" s="7">
        <f t="shared" si="170"/>
        <v>6406</v>
      </c>
      <c r="Q2724" t="str">
        <f t="shared" si="171"/>
        <v>technology</v>
      </c>
      <c r="R2724" t="str">
        <f t="shared" si="168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9">
        <f t="shared" si="169"/>
        <v>71.403070332024271</v>
      </c>
      <c r="P2725" s="7">
        <f t="shared" si="170"/>
        <v>8491</v>
      </c>
      <c r="Q2725" t="str">
        <f t="shared" si="171"/>
        <v>technology</v>
      </c>
      <c r="R2725" t="str">
        <f t="shared" si="168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9">
        <f t="shared" si="169"/>
        <v>33.684187539580286</v>
      </c>
      <c r="P2726" s="7">
        <f t="shared" si="170"/>
        <v>4172.9400000000005</v>
      </c>
      <c r="Q2726" t="str">
        <f t="shared" si="171"/>
        <v>technology</v>
      </c>
      <c r="R2726" t="str">
        <f t="shared" si="168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9">
        <f t="shared" si="169"/>
        <v>69.183804071466867</v>
      </c>
      <c r="P2727" s="7">
        <f t="shared" si="170"/>
        <v>28965</v>
      </c>
      <c r="Q2727" t="str">
        <f t="shared" si="171"/>
        <v>technology</v>
      </c>
      <c r="R2727" t="str">
        <f t="shared" si="168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9">
        <f t="shared" si="169"/>
        <v>94.567119012719274</v>
      </c>
      <c r="P2728" s="7">
        <f t="shared" si="170"/>
        <v>53074.5</v>
      </c>
      <c r="Q2728" t="str">
        <f t="shared" si="171"/>
        <v>technology</v>
      </c>
      <c r="R2728" t="str">
        <f t="shared" si="168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9">
        <f t="shared" si="169"/>
        <v>20.275339105046534</v>
      </c>
      <c r="P2729" s="7">
        <f t="shared" si="170"/>
        <v>25014</v>
      </c>
      <c r="Q2729" t="str">
        <f t="shared" si="171"/>
        <v>technology</v>
      </c>
      <c r="R2729" t="str">
        <f t="shared" si="168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9">
        <f t="shared" si="169"/>
        <v>49.54746647288102</v>
      </c>
      <c r="P2730" s="7">
        <f t="shared" si="170"/>
        <v>15333</v>
      </c>
      <c r="Q2730" t="str">
        <f t="shared" si="171"/>
        <v>technology</v>
      </c>
      <c r="R2730" t="str">
        <f t="shared" si="168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9">
        <f t="shared" si="169"/>
        <v>95.748755266181547</v>
      </c>
      <c r="P2731" s="7">
        <f t="shared" si="170"/>
        <v>3928</v>
      </c>
      <c r="Q2731" t="str">
        <f t="shared" si="171"/>
        <v>technology</v>
      </c>
      <c r="R2731" t="str">
        <f t="shared" si="168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9">
        <f t="shared" si="169"/>
        <v>58.722447482014076</v>
      </c>
      <c r="P2732" s="7">
        <f t="shared" si="170"/>
        <v>23330.505000000001</v>
      </c>
      <c r="Q2732" t="str">
        <f t="shared" si="171"/>
        <v>technology</v>
      </c>
      <c r="R2732" t="str">
        <f t="shared" si="168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9">
        <f t="shared" si="169"/>
        <v>95.874213032501359</v>
      </c>
      <c r="P2733" s="7">
        <f t="shared" si="170"/>
        <v>15664</v>
      </c>
      <c r="Q2733" t="str">
        <f t="shared" si="171"/>
        <v>technology</v>
      </c>
      <c r="R2733" t="str">
        <f t="shared" si="168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9">
        <f t="shared" si="169"/>
        <v>84.566596194503177</v>
      </c>
      <c r="P2734" s="7">
        <f t="shared" si="170"/>
        <v>7168</v>
      </c>
      <c r="Q2734" t="str">
        <f t="shared" si="171"/>
        <v>technology</v>
      </c>
      <c r="R2734" t="str">
        <f t="shared" si="168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9">
        <f t="shared" si="169"/>
        <v>92.990384794212275</v>
      </c>
      <c r="P2735" s="7">
        <f t="shared" si="170"/>
        <v>26944</v>
      </c>
      <c r="Q2735" t="str">
        <f t="shared" si="171"/>
        <v>technology</v>
      </c>
      <c r="R2735" t="str">
        <f t="shared" si="168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9">
        <f t="shared" si="169"/>
        <v>4.4241914790072116E-3</v>
      </c>
      <c r="P2736" s="7">
        <f t="shared" si="170"/>
        <v>11383</v>
      </c>
      <c r="Q2736" t="str">
        <f t="shared" si="171"/>
        <v>technology</v>
      </c>
      <c r="R2736" t="str">
        <f t="shared" si="168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9">
        <f t="shared" si="169"/>
        <v>10.223541134758541</v>
      </c>
      <c r="P2737" s="7">
        <f t="shared" si="170"/>
        <v>3837.5050000000001</v>
      </c>
      <c r="Q2737" t="str">
        <f t="shared" si="171"/>
        <v>technology</v>
      </c>
      <c r="R2737" t="str">
        <f t="shared" si="168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9">
        <f t="shared" si="169"/>
        <v>81.366965012205057</v>
      </c>
      <c r="P2738" s="7">
        <f t="shared" si="170"/>
        <v>4945</v>
      </c>
      <c r="Q2738" t="str">
        <f t="shared" si="171"/>
        <v>technology</v>
      </c>
      <c r="R2738" t="str">
        <f t="shared" si="168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9">
        <f t="shared" si="169"/>
        <v>40.640362056857491</v>
      </c>
      <c r="P2739" s="7">
        <f t="shared" si="170"/>
        <v>37137.120000000003</v>
      </c>
      <c r="Q2739" t="str">
        <f t="shared" si="171"/>
        <v>technology</v>
      </c>
      <c r="R2739" t="str">
        <f t="shared" si="168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9">
        <f t="shared" si="169"/>
        <v>67.594970934162504</v>
      </c>
      <c r="P2740" s="7">
        <f t="shared" si="170"/>
        <v>3706</v>
      </c>
      <c r="Q2740" t="str">
        <f t="shared" si="171"/>
        <v>technology</v>
      </c>
      <c r="R2740" t="str">
        <f t="shared" si="168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9">
        <f t="shared" si="169"/>
        <v>26.035502958579883</v>
      </c>
      <c r="P2741" s="7">
        <f t="shared" si="170"/>
        <v>2208</v>
      </c>
      <c r="Q2741" t="str">
        <f t="shared" si="171"/>
        <v>technology</v>
      </c>
      <c r="R2741" t="str">
        <f t="shared" si="168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9">
        <f t="shared" si="169"/>
        <v>96.774193548387103</v>
      </c>
      <c r="P2742" s="7">
        <f t="shared" si="170"/>
        <v>163.5</v>
      </c>
      <c r="Q2742" t="str">
        <f t="shared" si="171"/>
        <v>technology</v>
      </c>
      <c r="R2742" t="str">
        <f t="shared" si="168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9">
        <f t="shared" si="169"/>
        <v>22857.142857142859</v>
      </c>
      <c r="P2743" s="7">
        <f t="shared" si="170"/>
        <v>19.5</v>
      </c>
      <c r="Q2743" t="str">
        <f t="shared" si="171"/>
        <v>publishing</v>
      </c>
      <c r="R2743" t="str">
        <f t="shared" si="168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9">
        <f t="shared" si="169"/>
        <v>341.99726402188782</v>
      </c>
      <c r="P2744" s="7">
        <f t="shared" si="170"/>
        <v>374.5</v>
      </c>
      <c r="Q2744" t="str">
        <f t="shared" si="171"/>
        <v>publishing</v>
      </c>
      <c r="R2744" t="str">
        <f t="shared" si="168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9">
        <f t="shared" si="169"/>
        <v>0</v>
      </c>
      <c r="P2745" s="7">
        <f t="shared" si="170"/>
        <v>0</v>
      </c>
      <c r="Q2745" t="str">
        <f t="shared" si="171"/>
        <v>publishing</v>
      </c>
      <c r="R2745" t="str">
        <f t="shared" si="168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9">
        <f t="shared" si="169"/>
        <v>1916.1676646706585</v>
      </c>
      <c r="P2746" s="7">
        <f t="shared" si="170"/>
        <v>428.5</v>
      </c>
      <c r="Q2746" t="str">
        <f t="shared" si="171"/>
        <v>publishing</v>
      </c>
      <c r="R2746" t="str">
        <f t="shared" si="168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9">
        <f t="shared" si="169"/>
        <v>456.88178183894917</v>
      </c>
      <c r="P2747" s="7">
        <f t="shared" si="170"/>
        <v>900</v>
      </c>
      <c r="Q2747" t="str">
        <f t="shared" si="171"/>
        <v>publishing</v>
      </c>
      <c r="R2747" t="str">
        <f t="shared" si="168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9">
        <f t="shared" si="169"/>
        <v>374.53183520599248</v>
      </c>
      <c r="P2748" s="7">
        <f t="shared" si="170"/>
        <v>410</v>
      </c>
      <c r="Q2748" t="str">
        <f t="shared" si="171"/>
        <v>publishing</v>
      </c>
      <c r="R2748" t="str">
        <f t="shared" si="168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9">
        <f t="shared" si="169"/>
        <v>357.14285714285717</v>
      </c>
      <c r="P2749" s="7">
        <f t="shared" si="170"/>
        <v>72</v>
      </c>
      <c r="Q2749" t="str">
        <f t="shared" si="171"/>
        <v>publishing</v>
      </c>
      <c r="R2749" t="str">
        <f t="shared" si="168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9">
        <f t="shared" si="169"/>
        <v>9433.9622641509432</v>
      </c>
      <c r="P2750" s="7">
        <f t="shared" si="170"/>
        <v>28.5</v>
      </c>
      <c r="Q2750" t="str">
        <f t="shared" si="171"/>
        <v>publishing</v>
      </c>
      <c r="R2750" t="str">
        <f t="shared" si="168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9">
        <f t="shared" si="169"/>
        <v>9090.9090909090901</v>
      </c>
      <c r="P2751" s="7">
        <f t="shared" si="170"/>
        <v>56</v>
      </c>
      <c r="Q2751" t="str">
        <f t="shared" si="171"/>
        <v>publishing</v>
      </c>
      <c r="R2751" t="str">
        <f t="shared" si="168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9">
        <f t="shared" si="169"/>
        <v>0</v>
      </c>
      <c r="P2752" s="7">
        <f t="shared" si="170"/>
        <v>0</v>
      </c>
      <c r="Q2752" t="str">
        <f t="shared" si="171"/>
        <v>publishing</v>
      </c>
      <c r="R2752" t="str">
        <f t="shared" si="168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9">
        <f t="shared" si="169"/>
        <v>0</v>
      </c>
      <c r="P2753" s="7">
        <f t="shared" si="170"/>
        <v>0</v>
      </c>
      <c r="Q2753" t="str">
        <f t="shared" si="171"/>
        <v>publishing</v>
      </c>
      <c r="R2753" t="str">
        <f t="shared" si="168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9">
        <f t="shared" si="169"/>
        <v>872.72727272727263</v>
      </c>
      <c r="P2754" s="7">
        <f t="shared" si="170"/>
        <v>282</v>
      </c>
      <c r="Q2754" t="str">
        <f t="shared" si="171"/>
        <v>publishing</v>
      </c>
      <c r="R2754" t="str">
        <f t="shared" ref="R2754:R2817" si="172">RIGHT(N2754,LEN(N2754)-SEARCH("/",N2754))</f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9">
        <f t="shared" ref="O2755:O2818" si="173">IFERROR(D2755/E2755*100,0)</f>
        <v>526.31578947368428</v>
      </c>
      <c r="P2755" s="7">
        <f t="shared" ref="P2755:P2818" si="174">AVERAGE(L2755,E2755)</f>
        <v>194</v>
      </c>
      <c r="Q2755" t="str">
        <f t="shared" ref="Q2755:Q2818" si="175">LEFT(N2755,FIND("/",N2755)-1)</f>
        <v>publishing</v>
      </c>
      <c r="R2755" t="str">
        <f t="shared" si="172"/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9">
        <f t="shared" si="173"/>
        <v>0</v>
      </c>
      <c r="P2756" s="7">
        <f t="shared" si="174"/>
        <v>0</v>
      </c>
      <c r="Q2756" t="str">
        <f t="shared" si="175"/>
        <v>publishing</v>
      </c>
      <c r="R2756" t="str">
        <f t="shared" si="172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9">
        <f t="shared" si="173"/>
        <v>192.30769230769232</v>
      </c>
      <c r="P2757" s="7">
        <f t="shared" si="174"/>
        <v>137.5</v>
      </c>
      <c r="Q2757" t="str">
        <f t="shared" si="175"/>
        <v>publishing</v>
      </c>
      <c r="R2757" t="str">
        <f t="shared" si="172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9">
        <f t="shared" si="173"/>
        <v>954.19847328244282</v>
      </c>
      <c r="P2758" s="7">
        <f t="shared" si="174"/>
        <v>540.5</v>
      </c>
      <c r="Q2758" t="str">
        <f t="shared" si="175"/>
        <v>publishing</v>
      </c>
      <c r="R2758" t="str">
        <f t="shared" si="172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9">
        <f t="shared" si="173"/>
        <v>15000</v>
      </c>
      <c r="P2759" s="7">
        <f t="shared" si="174"/>
        <v>6</v>
      </c>
      <c r="Q2759" t="str">
        <f t="shared" si="175"/>
        <v>publishing</v>
      </c>
      <c r="R2759" t="str">
        <f t="shared" si="172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9">
        <f t="shared" si="173"/>
        <v>854.70085470085473</v>
      </c>
      <c r="P2760" s="7">
        <f t="shared" si="174"/>
        <v>120</v>
      </c>
      <c r="Q2760" t="str">
        <f t="shared" si="175"/>
        <v>publishing</v>
      </c>
      <c r="R2760" t="str">
        <f t="shared" si="172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9">
        <f t="shared" si="173"/>
        <v>952.38095238095241</v>
      </c>
      <c r="P2761" s="7">
        <f t="shared" si="174"/>
        <v>53.5</v>
      </c>
      <c r="Q2761" t="str">
        <f t="shared" si="175"/>
        <v>publishing</v>
      </c>
      <c r="R2761" t="str">
        <f t="shared" si="172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9">
        <f t="shared" si="173"/>
        <v>0</v>
      </c>
      <c r="P2762" s="7">
        <f t="shared" si="174"/>
        <v>0</v>
      </c>
      <c r="Q2762" t="str">
        <f t="shared" si="175"/>
        <v>publishing</v>
      </c>
      <c r="R2762" t="str">
        <f t="shared" si="172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9">
        <f t="shared" si="173"/>
        <v>13888.888888888889</v>
      </c>
      <c r="P2763" s="7">
        <f t="shared" si="174"/>
        <v>20</v>
      </c>
      <c r="Q2763" t="str">
        <f t="shared" si="175"/>
        <v>publishing</v>
      </c>
      <c r="R2763" t="str">
        <f t="shared" si="172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9">
        <f t="shared" si="173"/>
        <v>13000</v>
      </c>
      <c r="P2764" s="7">
        <f t="shared" si="174"/>
        <v>13</v>
      </c>
      <c r="Q2764" t="str">
        <f t="shared" si="175"/>
        <v>publishing</v>
      </c>
      <c r="R2764" t="str">
        <f t="shared" si="172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9">
        <f t="shared" si="173"/>
        <v>43777.777777777774</v>
      </c>
      <c r="P2765" s="7">
        <f t="shared" si="174"/>
        <v>46.5</v>
      </c>
      <c r="Q2765" t="str">
        <f t="shared" si="175"/>
        <v>publishing</v>
      </c>
      <c r="R2765" t="str">
        <f t="shared" si="172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9">
        <f t="shared" si="173"/>
        <v>8888.8888888888887</v>
      </c>
      <c r="P2766" s="7">
        <f t="shared" si="174"/>
        <v>24.5</v>
      </c>
      <c r="Q2766" t="str">
        <f t="shared" si="175"/>
        <v>publishing</v>
      </c>
      <c r="R2766" t="str">
        <f t="shared" si="172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9">
        <f t="shared" si="173"/>
        <v>0</v>
      </c>
      <c r="P2767" s="7">
        <f t="shared" si="174"/>
        <v>0</v>
      </c>
      <c r="Q2767" t="str">
        <f t="shared" si="175"/>
        <v>publishing</v>
      </c>
      <c r="R2767" t="str">
        <f t="shared" si="172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9">
        <f t="shared" si="173"/>
        <v>5000</v>
      </c>
      <c r="P2768" s="7">
        <f t="shared" si="174"/>
        <v>52</v>
      </c>
      <c r="Q2768" t="str">
        <f t="shared" si="175"/>
        <v>publishing</v>
      </c>
      <c r="R2768" t="str">
        <f t="shared" si="172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9">
        <f t="shared" si="173"/>
        <v>11764.705882352941</v>
      </c>
      <c r="P2769" s="7">
        <f t="shared" si="174"/>
        <v>18.5</v>
      </c>
      <c r="Q2769" t="str">
        <f t="shared" si="175"/>
        <v>publishing</v>
      </c>
      <c r="R2769" t="str">
        <f t="shared" si="172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9">
        <f t="shared" si="173"/>
        <v>698.60279441117768</v>
      </c>
      <c r="P2770" s="7">
        <f t="shared" si="174"/>
        <v>518</v>
      </c>
      <c r="Q2770" t="str">
        <f t="shared" si="175"/>
        <v>publishing</v>
      </c>
      <c r="R2770" t="str">
        <f t="shared" si="172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9">
        <f t="shared" si="173"/>
        <v>40000</v>
      </c>
      <c r="P2771" s="7">
        <f t="shared" si="174"/>
        <v>2</v>
      </c>
      <c r="Q2771" t="str">
        <f t="shared" si="175"/>
        <v>publishing</v>
      </c>
      <c r="R2771" t="str">
        <f t="shared" si="172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9">
        <f t="shared" si="173"/>
        <v>960.49945971905379</v>
      </c>
      <c r="P2772" s="7">
        <f t="shared" si="174"/>
        <v>1057.625</v>
      </c>
      <c r="Q2772" t="str">
        <f t="shared" si="175"/>
        <v>publishing</v>
      </c>
      <c r="R2772" t="str">
        <f t="shared" si="172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9">
        <f t="shared" si="173"/>
        <v>0</v>
      </c>
      <c r="P2773" s="7">
        <f t="shared" si="174"/>
        <v>0</v>
      </c>
      <c r="Q2773" t="str">
        <f t="shared" si="175"/>
        <v>publishing</v>
      </c>
      <c r="R2773" t="str">
        <f t="shared" si="172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9">
        <f t="shared" si="173"/>
        <v>0</v>
      </c>
      <c r="P2774" s="7">
        <f t="shared" si="174"/>
        <v>0</v>
      </c>
      <c r="Q2774" t="str">
        <f t="shared" si="175"/>
        <v>publishing</v>
      </c>
      <c r="R2774" t="str">
        <f t="shared" si="172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9">
        <f t="shared" si="173"/>
        <v>53000</v>
      </c>
      <c r="P2775" s="7">
        <f t="shared" si="174"/>
        <v>1</v>
      </c>
      <c r="Q2775" t="str">
        <f t="shared" si="175"/>
        <v>publishing</v>
      </c>
      <c r="R2775" t="str">
        <f t="shared" si="172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9">
        <f t="shared" si="173"/>
        <v>701.75438596491222</v>
      </c>
      <c r="P2776" s="7">
        <f t="shared" si="174"/>
        <v>291.5</v>
      </c>
      <c r="Q2776" t="str">
        <f t="shared" si="175"/>
        <v>publishing</v>
      </c>
      <c r="R2776" t="str">
        <f t="shared" si="172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9">
        <f t="shared" si="173"/>
        <v>3333.3333333333335</v>
      </c>
      <c r="P2777" s="7">
        <f t="shared" si="174"/>
        <v>76</v>
      </c>
      <c r="Q2777" t="str">
        <f t="shared" si="175"/>
        <v>publishing</v>
      </c>
      <c r="R2777" t="str">
        <f t="shared" si="172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9">
        <f t="shared" si="173"/>
        <v>1268.882175226586</v>
      </c>
      <c r="P2778" s="7">
        <f t="shared" si="174"/>
        <v>845.5</v>
      </c>
      <c r="Q2778" t="str">
        <f t="shared" si="175"/>
        <v>publishing</v>
      </c>
      <c r="R2778" t="str">
        <f t="shared" si="172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9">
        <f t="shared" si="173"/>
        <v>30000</v>
      </c>
      <c r="P2779" s="7">
        <f t="shared" si="174"/>
        <v>5.5</v>
      </c>
      <c r="Q2779" t="str">
        <f t="shared" si="175"/>
        <v>publishing</v>
      </c>
      <c r="R2779" t="str">
        <f t="shared" si="172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9">
        <f t="shared" si="173"/>
        <v>391.45907473309609</v>
      </c>
      <c r="P2780" s="7">
        <f t="shared" si="174"/>
        <v>710</v>
      </c>
      <c r="Q2780" t="str">
        <f t="shared" si="175"/>
        <v>publishing</v>
      </c>
      <c r="R2780" t="str">
        <f t="shared" si="172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9">
        <f t="shared" si="173"/>
        <v>4716.9811320754716</v>
      </c>
      <c r="P2781" s="7">
        <f t="shared" si="174"/>
        <v>27</v>
      </c>
      <c r="Q2781" t="str">
        <f t="shared" si="175"/>
        <v>publishing</v>
      </c>
      <c r="R2781" t="str">
        <f t="shared" si="172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9">
        <f t="shared" si="173"/>
        <v>0</v>
      </c>
      <c r="P2782" s="7">
        <f t="shared" si="174"/>
        <v>0</v>
      </c>
      <c r="Q2782" t="str">
        <f t="shared" si="175"/>
        <v>publishing</v>
      </c>
      <c r="R2782" t="str">
        <f t="shared" si="172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9">
        <f t="shared" si="173"/>
        <v>94.984802431610944</v>
      </c>
      <c r="P2783" s="7">
        <f t="shared" si="174"/>
        <v>672</v>
      </c>
      <c r="Q2783" t="str">
        <f t="shared" si="175"/>
        <v>theater</v>
      </c>
      <c r="R2783" t="str">
        <f t="shared" si="172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9">
        <f t="shared" si="173"/>
        <v>83.333333333333343</v>
      </c>
      <c r="P2784" s="7">
        <f t="shared" si="174"/>
        <v>609</v>
      </c>
      <c r="Q2784" t="str">
        <f t="shared" si="175"/>
        <v>theater</v>
      </c>
      <c r="R2784" t="str">
        <f t="shared" si="172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9">
        <f t="shared" si="173"/>
        <v>87.336244541484717</v>
      </c>
      <c r="P2785" s="7">
        <f t="shared" si="174"/>
        <v>603</v>
      </c>
      <c r="Q2785" t="str">
        <f t="shared" si="175"/>
        <v>theater</v>
      </c>
      <c r="R2785" t="str">
        <f t="shared" si="172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9">
        <f t="shared" si="173"/>
        <v>84.033613445378151</v>
      </c>
      <c r="P2786" s="7">
        <f t="shared" si="174"/>
        <v>3624</v>
      </c>
      <c r="Q2786" t="str">
        <f t="shared" si="175"/>
        <v>theater</v>
      </c>
      <c r="R2786" t="str">
        <f t="shared" si="172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9">
        <f t="shared" si="173"/>
        <v>95.529231944975152</v>
      </c>
      <c r="P2787" s="7">
        <f t="shared" si="174"/>
        <v>2688</v>
      </c>
      <c r="Q2787" t="str">
        <f t="shared" si="175"/>
        <v>theater</v>
      </c>
      <c r="R2787" t="str">
        <f t="shared" si="172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9">
        <f t="shared" si="173"/>
        <v>84.860828241683635</v>
      </c>
      <c r="P2788" s="7">
        <f t="shared" si="174"/>
        <v>1510</v>
      </c>
      <c r="Q2788" t="str">
        <f t="shared" si="175"/>
        <v>theater</v>
      </c>
      <c r="R2788" t="str">
        <f t="shared" si="172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9">
        <f t="shared" si="173"/>
        <v>83.542188805346697</v>
      </c>
      <c r="P2789" s="7">
        <f t="shared" si="174"/>
        <v>617.5</v>
      </c>
      <c r="Q2789" t="str">
        <f t="shared" si="175"/>
        <v>theater</v>
      </c>
      <c r="R2789" t="str">
        <f t="shared" si="172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9">
        <f t="shared" si="173"/>
        <v>97.560975609756099</v>
      </c>
      <c r="P2790" s="7">
        <f t="shared" si="174"/>
        <v>1035</v>
      </c>
      <c r="Q2790" t="str">
        <f t="shared" si="175"/>
        <v>theater</v>
      </c>
      <c r="R2790" t="str">
        <f t="shared" si="172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9">
        <f t="shared" si="173"/>
        <v>98.846787479406913</v>
      </c>
      <c r="P2791" s="7">
        <f t="shared" si="174"/>
        <v>1529.5</v>
      </c>
      <c r="Q2791" t="str">
        <f t="shared" si="175"/>
        <v>theater</v>
      </c>
      <c r="R2791" t="str">
        <f t="shared" si="172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9">
        <f t="shared" si="173"/>
        <v>94.936708860759495</v>
      </c>
      <c r="P2792" s="7">
        <f t="shared" si="174"/>
        <v>1613</v>
      </c>
      <c r="Q2792" t="str">
        <f t="shared" si="175"/>
        <v>theater</v>
      </c>
      <c r="R2792" t="str">
        <f t="shared" si="172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9">
        <f t="shared" si="173"/>
        <v>97.560975609756099</v>
      </c>
      <c r="P2793" s="7">
        <f t="shared" si="174"/>
        <v>1039</v>
      </c>
      <c r="Q2793" t="str">
        <f t="shared" si="175"/>
        <v>theater</v>
      </c>
      <c r="R2793" t="str">
        <f t="shared" si="172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9">
        <f t="shared" si="173"/>
        <v>92.936802973977692</v>
      </c>
      <c r="P2794" s="7">
        <f t="shared" si="174"/>
        <v>1088</v>
      </c>
      <c r="Q2794" t="str">
        <f t="shared" si="175"/>
        <v>theater</v>
      </c>
      <c r="R2794" t="str">
        <f t="shared" si="172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9">
        <f t="shared" si="173"/>
        <v>90.44248988174644</v>
      </c>
      <c r="P2795" s="7">
        <f t="shared" si="174"/>
        <v>5564.875</v>
      </c>
      <c r="Q2795" t="str">
        <f t="shared" si="175"/>
        <v>theater</v>
      </c>
      <c r="R2795" t="str">
        <f t="shared" si="172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9">
        <f t="shared" si="173"/>
        <v>66.666666666666657</v>
      </c>
      <c r="P2796" s="7">
        <f t="shared" si="174"/>
        <v>39</v>
      </c>
      <c r="Q2796" t="str">
        <f t="shared" si="175"/>
        <v>theater</v>
      </c>
      <c r="R2796" t="str">
        <f t="shared" si="172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9">
        <f t="shared" si="173"/>
        <v>95.890410958904098</v>
      </c>
      <c r="P2797" s="7">
        <f t="shared" si="174"/>
        <v>375</v>
      </c>
      <c r="Q2797" t="str">
        <f t="shared" si="175"/>
        <v>theater</v>
      </c>
      <c r="R2797" t="str">
        <f t="shared" si="172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9">
        <f t="shared" si="173"/>
        <v>86.580086580086572</v>
      </c>
      <c r="P2798" s="7">
        <f t="shared" si="174"/>
        <v>472.5</v>
      </c>
      <c r="Q2798" t="str">
        <f t="shared" si="175"/>
        <v>theater</v>
      </c>
      <c r="R2798" t="str">
        <f t="shared" si="172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9">
        <f t="shared" si="173"/>
        <v>97.423038843783374</v>
      </c>
      <c r="P2799" s="7">
        <f t="shared" si="174"/>
        <v>4152.8050000000003</v>
      </c>
      <c r="Q2799" t="str">
        <f t="shared" si="175"/>
        <v>theater</v>
      </c>
      <c r="R2799" t="str">
        <f t="shared" si="172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9">
        <f t="shared" si="173"/>
        <v>98.619329388560161</v>
      </c>
      <c r="P2800" s="7">
        <f t="shared" si="174"/>
        <v>2604.5</v>
      </c>
      <c r="Q2800" t="str">
        <f t="shared" si="175"/>
        <v>theater</v>
      </c>
      <c r="R2800" t="str">
        <f t="shared" si="172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9">
        <f t="shared" si="173"/>
        <v>85.737704355818337</v>
      </c>
      <c r="P2801" s="7">
        <f t="shared" si="174"/>
        <v>2980.87</v>
      </c>
      <c r="Q2801" t="str">
        <f t="shared" si="175"/>
        <v>theater</v>
      </c>
      <c r="R2801" t="str">
        <f t="shared" si="172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9">
        <f t="shared" si="173"/>
        <v>75.187969924812023</v>
      </c>
      <c r="P2802" s="7">
        <f t="shared" si="174"/>
        <v>680.5</v>
      </c>
      <c r="Q2802" t="str">
        <f t="shared" si="175"/>
        <v>theater</v>
      </c>
      <c r="R2802" t="str">
        <f t="shared" si="172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9">
        <f t="shared" si="173"/>
        <v>75.075075075075077</v>
      </c>
      <c r="P2803" s="7">
        <f t="shared" si="174"/>
        <v>339.5</v>
      </c>
      <c r="Q2803" t="str">
        <f t="shared" si="175"/>
        <v>theater</v>
      </c>
      <c r="R2803" t="str">
        <f t="shared" si="172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9">
        <f t="shared" si="173"/>
        <v>98.199672667757781</v>
      </c>
      <c r="P2804" s="7">
        <f t="shared" si="174"/>
        <v>1572.5</v>
      </c>
      <c r="Q2804" t="str">
        <f t="shared" si="175"/>
        <v>theater</v>
      </c>
      <c r="R2804" t="str">
        <f t="shared" si="172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9">
        <f t="shared" si="173"/>
        <v>78.155529503712387</v>
      </c>
      <c r="P2805" s="7">
        <f t="shared" si="174"/>
        <v>6468</v>
      </c>
      <c r="Q2805" t="str">
        <f t="shared" si="175"/>
        <v>theater</v>
      </c>
      <c r="R2805" t="str">
        <f t="shared" si="172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9">
        <f t="shared" si="173"/>
        <v>86.956521739130437</v>
      </c>
      <c r="P2806" s="7">
        <f t="shared" si="174"/>
        <v>586.5</v>
      </c>
      <c r="Q2806" t="str">
        <f t="shared" si="175"/>
        <v>theater</v>
      </c>
      <c r="R2806" t="str">
        <f t="shared" si="172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9">
        <f t="shared" si="173"/>
        <v>90.909090909090907</v>
      </c>
      <c r="P2807" s="7">
        <f t="shared" si="174"/>
        <v>229</v>
      </c>
      <c r="Q2807" t="str">
        <f t="shared" si="175"/>
        <v>theater</v>
      </c>
      <c r="R2807" t="str">
        <f t="shared" si="172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9">
        <f t="shared" si="173"/>
        <v>89.206066012488847</v>
      </c>
      <c r="P2808" s="7">
        <f t="shared" si="174"/>
        <v>1719.5</v>
      </c>
      <c r="Q2808" t="str">
        <f t="shared" si="175"/>
        <v>theater</v>
      </c>
      <c r="R2808" t="str">
        <f t="shared" si="172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9">
        <f t="shared" si="173"/>
        <v>79.365079365079367</v>
      </c>
      <c r="P2809" s="7">
        <f t="shared" si="174"/>
        <v>3196.5</v>
      </c>
      <c r="Q2809" t="str">
        <f t="shared" si="175"/>
        <v>theater</v>
      </c>
      <c r="R2809" t="str">
        <f t="shared" si="172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9">
        <f t="shared" si="173"/>
        <v>99.75615162935047</v>
      </c>
      <c r="P2810" s="7">
        <f t="shared" si="174"/>
        <v>2290</v>
      </c>
      <c r="Q2810" t="str">
        <f t="shared" si="175"/>
        <v>theater</v>
      </c>
      <c r="R2810" t="str">
        <f t="shared" si="172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9">
        <f t="shared" si="173"/>
        <v>97.65625</v>
      </c>
      <c r="P2811" s="7">
        <f t="shared" si="174"/>
        <v>1290.5</v>
      </c>
      <c r="Q2811" t="str">
        <f t="shared" si="175"/>
        <v>theater</v>
      </c>
      <c r="R2811" t="str">
        <f t="shared" si="172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9">
        <f t="shared" si="173"/>
        <v>92.421441774491683</v>
      </c>
      <c r="P2812" s="7">
        <f t="shared" si="174"/>
        <v>1381</v>
      </c>
      <c r="Q2812" t="str">
        <f t="shared" si="175"/>
        <v>theater</v>
      </c>
      <c r="R2812" t="str">
        <f t="shared" si="172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9">
        <f t="shared" si="173"/>
        <v>99.730727037000094</v>
      </c>
      <c r="P2813" s="7">
        <f t="shared" si="174"/>
        <v>5067.5</v>
      </c>
      <c r="Q2813" t="str">
        <f t="shared" si="175"/>
        <v>theater</v>
      </c>
      <c r="R2813" t="str">
        <f t="shared" si="172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9">
        <f t="shared" si="173"/>
        <v>88.261253309796999</v>
      </c>
      <c r="P2814" s="7">
        <f t="shared" si="174"/>
        <v>2874</v>
      </c>
      <c r="Q2814" t="str">
        <f t="shared" si="175"/>
        <v>theater</v>
      </c>
      <c r="R2814" t="str">
        <f t="shared" si="172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9">
        <f t="shared" si="173"/>
        <v>78.384824697938484</v>
      </c>
      <c r="P2815" s="7">
        <f t="shared" si="174"/>
        <v>1834.06</v>
      </c>
      <c r="Q2815" t="str">
        <f t="shared" si="175"/>
        <v>theater</v>
      </c>
      <c r="R2815" t="str">
        <f t="shared" si="172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9">
        <f t="shared" si="173"/>
        <v>92.821782178217831</v>
      </c>
      <c r="P2816" s="7">
        <f t="shared" si="174"/>
        <v>840</v>
      </c>
      <c r="Q2816" t="str">
        <f t="shared" si="175"/>
        <v>theater</v>
      </c>
      <c r="R2816" t="str">
        <f t="shared" si="172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9">
        <f t="shared" si="173"/>
        <v>41.32231404958678</v>
      </c>
      <c r="P2817" s="7">
        <f t="shared" si="174"/>
        <v>309.5</v>
      </c>
      <c r="Q2817" t="str">
        <f t="shared" si="175"/>
        <v>theater</v>
      </c>
      <c r="R2817" t="str">
        <f t="shared" si="172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9">
        <f t="shared" si="173"/>
        <v>70.63809748057453</v>
      </c>
      <c r="P2818" s="7">
        <f t="shared" si="174"/>
        <v>2208</v>
      </c>
      <c r="Q2818" t="str">
        <f t="shared" si="175"/>
        <v>theater</v>
      </c>
      <c r="R2818" t="str">
        <f t="shared" ref="R2818:R2881" si="176">RIGHT(N2818,LEN(N2818)-SEARCH("/",N2818))</f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9">
        <f t="shared" ref="O2819:O2882" si="177">IFERROR(D2819/E2819*100,0)</f>
        <v>76.923076923076934</v>
      </c>
      <c r="P2819" s="7">
        <f t="shared" ref="P2819:P2882" si="178">AVERAGE(L2819,E2819)</f>
        <v>406.5</v>
      </c>
      <c r="Q2819" t="str">
        <f t="shared" ref="Q2819:Q2882" si="179">LEFT(N2819,FIND("/",N2819)-1)</f>
        <v>theater</v>
      </c>
      <c r="R2819" t="str">
        <f t="shared" si="176"/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9">
        <f t="shared" si="177"/>
        <v>94.312930302744505</v>
      </c>
      <c r="P2820" s="7">
        <f t="shared" si="178"/>
        <v>5352.5</v>
      </c>
      <c r="Q2820" t="str">
        <f t="shared" si="179"/>
        <v>theater</v>
      </c>
      <c r="R2820" t="str">
        <f t="shared" si="176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9">
        <f t="shared" si="177"/>
        <v>95.419847328244273</v>
      </c>
      <c r="P2821" s="7">
        <f t="shared" si="178"/>
        <v>2672</v>
      </c>
      <c r="Q2821" t="str">
        <f t="shared" si="179"/>
        <v>theater</v>
      </c>
      <c r="R2821" t="str">
        <f t="shared" si="176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9">
        <f t="shared" si="177"/>
        <v>73.529411764705884</v>
      </c>
      <c r="P2822" s="7">
        <f t="shared" si="178"/>
        <v>146</v>
      </c>
      <c r="Q2822" t="str">
        <f t="shared" si="179"/>
        <v>theater</v>
      </c>
      <c r="R2822" t="str">
        <f t="shared" si="176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9">
        <f t="shared" si="177"/>
        <v>100</v>
      </c>
      <c r="P2823" s="7">
        <f t="shared" si="178"/>
        <v>517.5</v>
      </c>
      <c r="Q2823" t="str">
        <f t="shared" si="179"/>
        <v>theater</v>
      </c>
      <c r="R2823" t="str">
        <f t="shared" si="176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9">
        <f t="shared" si="177"/>
        <v>100</v>
      </c>
      <c r="P2824" s="7">
        <f t="shared" si="178"/>
        <v>3047</v>
      </c>
      <c r="Q2824" t="str">
        <f t="shared" si="179"/>
        <v>theater</v>
      </c>
      <c r="R2824" t="str">
        <f t="shared" si="176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9">
        <f t="shared" si="177"/>
        <v>80.645161290322577</v>
      </c>
      <c r="P2825" s="7">
        <f t="shared" si="178"/>
        <v>69</v>
      </c>
      <c r="Q2825" t="str">
        <f t="shared" si="179"/>
        <v>theater</v>
      </c>
      <c r="R2825" t="str">
        <f t="shared" si="176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9">
        <f t="shared" si="177"/>
        <v>85.526315789473685</v>
      </c>
      <c r="P2826" s="7">
        <f t="shared" si="178"/>
        <v>387.5</v>
      </c>
      <c r="Q2826" t="str">
        <f t="shared" si="179"/>
        <v>theater</v>
      </c>
      <c r="R2826" t="str">
        <f t="shared" si="176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9">
        <f t="shared" si="177"/>
        <v>96.774193548387103</v>
      </c>
      <c r="P2827" s="7">
        <f t="shared" si="178"/>
        <v>1575.5</v>
      </c>
      <c r="Q2827" t="str">
        <f t="shared" si="179"/>
        <v>theater</v>
      </c>
      <c r="R2827" t="str">
        <f t="shared" si="176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9">
        <f t="shared" si="177"/>
        <v>92.807424593967511</v>
      </c>
      <c r="P2828" s="7">
        <f t="shared" si="178"/>
        <v>1087</v>
      </c>
      <c r="Q2828" t="str">
        <f t="shared" si="179"/>
        <v>theater</v>
      </c>
      <c r="R2828" t="str">
        <f t="shared" si="176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9">
        <f t="shared" si="177"/>
        <v>83.160083160083161</v>
      </c>
      <c r="P2829" s="7">
        <f t="shared" si="178"/>
        <v>1214</v>
      </c>
      <c r="Q2829" t="str">
        <f t="shared" si="179"/>
        <v>theater</v>
      </c>
      <c r="R2829" t="str">
        <f t="shared" si="176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9">
        <f t="shared" si="177"/>
        <v>99.622483221476514</v>
      </c>
      <c r="P2830" s="7">
        <f t="shared" si="178"/>
        <v>4816.5</v>
      </c>
      <c r="Q2830" t="str">
        <f t="shared" si="179"/>
        <v>theater</v>
      </c>
      <c r="R2830" t="str">
        <f t="shared" si="176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9">
        <f t="shared" si="177"/>
        <v>93.879083740142704</v>
      </c>
      <c r="P2831" s="7">
        <f t="shared" si="178"/>
        <v>1369.5</v>
      </c>
      <c r="Q2831" t="str">
        <f t="shared" si="179"/>
        <v>theater</v>
      </c>
      <c r="R2831" t="str">
        <f t="shared" si="176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9">
        <f t="shared" si="177"/>
        <v>100</v>
      </c>
      <c r="P2832" s="7">
        <f t="shared" si="178"/>
        <v>1505.5</v>
      </c>
      <c r="Q2832" t="str">
        <f t="shared" si="179"/>
        <v>theater</v>
      </c>
      <c r="R2832" t="str">
        <f t="shared" si="176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9">
        <f t="shared" si="177"/>
        <v>90.361445783132538</v>
      </c>
      <c r="P2833" s="7">
        <f t="shared" si="178"/>
        <v>1686</v>
      </c>
      <c r="Q2833" t="str">
        <f t="shared" si="179"/>
        <v>theater</v>
      </c>
      <c r="R2833" t="str">
        <f t="shared" si="176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9">
        <f t="shared" si="177"/>
        <v>87.169062653635478</v>
      </c>
      <c r="P2834" s="7">
        <f t="shared" si="178"/>
        <v>1481.4949999999999</v>
      </c>
      <c r="Q2834" t="str">
        <f t="shared" si="179"/>
        <v>theater</v>
      </c>
      <c r="R2834" t="str">
        <f t="shared" si="176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9">
        <f t="shared" si="177"/>
        <v>92.370851864522749</v>
      </c>
      <c r="P2835" s="7">
        <f t="shared" si="178"/>
        <v>1479</v>
      </c>
      <c r="Q2835" t="str">
        <f t="shared" si="179"/>
        <v>theater</v>
      </c>
      <c r="R2835" t="str">
        <f t="shared" si="176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9">
        <f t="shared" si="177"/>
        <v>58.82352941176471</v>
      </c>
      <c r="P2836" s="7">
        <f t="shared" si="178"/>
        <v>690.5</v>
      </c>
      <c r="Q2836" t="str">
        <f t="shared" si="179"/>
        <v>theater</v>
      </c>
      <c r="R2836" t="str">
        <f t="shared" si="176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9">
        <f t="shared" si="177"/>
        <v>53.447640019454944</v>
      </c>
      <c r="P2837" s="7">
        <f t="shared" si="178"/>
        <v>981.995</v>
      </c>
      <c r="Q2837" t="str">
        <f t="shared" si="179"/>
        <v>theater</v>
      </c>
      <c r="R2837" t="str">
        <f t="shared" si="176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9">
        <f t="shared" si="177"/>
        <v>92.783505154639172</v>
      </c>
      <c r="P2838" s="7">
        <f t="shared" si="178"/>
        <v>248</v>
      </c>
      <c r="Q2838" t="str">
        <f t="shared" si="179"/>
        <v>theater</v>
      </c>
      <c r="R2838" t="str">
        <f t="shared" si="176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9">
        <f t="shared" si="177"/>
        <v>100</v>
      </c>
      <c r="P2839" s="7">
        <f t="shared" si="178"/>
        <v>435.5</v>
      </c>
      <c r="Q2839" t="str">
        <f t="shared" si="179"/>
        <v>theater</v>
      </c>
      <c r="R2839" t="str">
        <f t="shared" si="176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9">
        <f t="shared" si="177"/>
        <v>83.160083160083161</v>
      </c>
      <c r="P2840" s="7">
        <f t="shared" si="178"/>
        <v>1229.5</v>
      </c>
      <c r="Q2840" t="str">
        <f t="shared" si="179"/>
        <v>theater</v>
      </c>
      <c r="R2840" t="str">
        <f t="shared" si="176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9">
        <f t="shared" si="177"/>
        <v>89.743589743589752</v>
      </c>
      <c r="P2841" s="7">
        <f t="shared" si="178"/>
        <v>1965.5</v>
      </c>
      <c r="Q2841" t="str">
        <f t="shared" si="179"/>
        <v>theater</v>
      </c>
      <c r="R2841" t="str">
        <f t="shared" si="176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9">
        <f t="shared" si="177"/>
        <v>96.15384615384616</v>
      </c>
      <c r="P2842" s="7">
        <f t="shared" si="178"/>
        <v>1366</v>
      </c>
      <c r="Q2842" t="str">
        <f t="shared" si="179"/>
        <v>theater</v>
      </c>
      <c r="R2842" t="str">
        <f t="shared" si="176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9">
        <f t="shared" si="177"/>
        <v>10000</v>
      </c>
      <c r="P2843" s="7">
        <f t="shared" si="178"/>
        <v>5.5</v>
      </c>
      <c r="Q2843" t="str">
        <f t="shared" si="179"/>
        <v>theater</v>
      </c>
      <c r="R2843" t="str">
        <f t="shared" si="176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9">
        <f t="shared" si="177"/>
        <v>0</v>
      </c>
      <c r="P2844" s="7">
        <f t="shared" si="178"/>
        <v>0</v>
      </c>
      <c r="Q2844" t="str">
        <f t="shared" si="179"/>
        <v>theater</v>
      </c>
      <c r="R2844" t="str">
        <f t="shared" si="176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9">
        <f t="shared" si="177"/>
        <v>0</v>
      </c>
      <c r="P2845" s="7">
        <f t="shared" si="178"/>
        <v>0</v>
      </c>
      <c r="Q2845" t="str">
        <f t="shared" si="179"/>
        <v>theater</v>
      </c>
      <c r="R2845" t="str">
        <f t="shared" si="176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9">
        <f t="shared" si="177"/>
        <v>1833.3333333333333</v>
      </c>
      <c r="P2846" s="7">
        <f t="shared" si="178"/>
        <v>15.5</v>
      </c>
      <c r="Q2846" t="str">
        <f t="shared" si="179"/>
        <v>theater</v>
      </c>
      <c r="R2846" t="str">
        <f t="shared" si="176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9">
        <f t="shared" si="177"/>
        <v>316.99070160608625</v>
      </c>
      <c r="P2847" s="7">
        <f t="shared" si="178"/>
        <v>1202.5</v>
      </c>
      <c r="Q2847" t="str">
        <f t="shared" si="179"/>
        <v>theater</v>
      </c>
      <c r="R2847" t="str">
        <f t="shared" si="176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9">
        <f t="shared" si="177"/>
        <v>0</v>
      </c>
      <c r="P2848" s="7">
        <f t="shared" si="178"/>
        <v>0</v>
      </c>
      <c r="Q2848" t="str">
        <f t="shared" si="179"/>
        <v>theater</v>
      </c>
      <c r="R2848" t="str">
        <f t="shared" si="176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9">
        <f t="shared" si="177"/>
        <v>0</v>
      </c>
      <c r="P2849" s="7">
        <f t="shared" si="178"/>
        <v>0</v>
      </c>
      <c r="Q2849" t="str">
        <f t="shared" si="179"/>
        <v>theater</v>
      </c>
      <c r="R2849" t="str">
        <f t="shared" si="176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9">
        <f t="shared" si="177"/>
        <v>50000</v>
      </c>
      <c r="P2850" s="7">
        <f t="shared" si="178"/>
        <v>36.5</v>
      </c>
      <c r="Q2850" t="str">
        <f t="shared" si="179"/>
        <v>theater</v>
      </c>
      <c r="R2850" t="str">
        <f t="shared" si="176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9">
        <f t="shared" si="177"/>
        <v>10000</v>
      </c>
      <c r="P2851" s="7">
        <f t="shared" si="178"/>
        <v>3</v>
      </c>
      <c r="Q2851" t="str">
        <f t="shared" si="179"/>
        <v>theater</v>
      </c>
      <c r="R2851" t="str">
        <f t="shared" si="176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9">
        <f t="shared" si="177"/>
        <v>2572.3472668810286</v>
      </c>
      <c r="P2852" s="7">
        <f t="shared" si="178"/>
        <v>162</v>
      </c>
      <c r="Q2852" t="str">
        <f t="shared" si="179"/>
        <v>theater</v>
      </c>
      <c r="R2852" t="str">
        <f t="shared" si="176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9">
        <f t="shared" si="177"/>
        <v>0</v>
      </c>
      <c r="P2853" s="7">
        <f t="shared" si="178"/>
        <v>0</v>
      </c>
      <c r="Q2853" t="str">
        <f t="shared" si="179"/>
        <v>theater</v>
      </c>
      <c r="R2853" t="str">
        <f t="shared" si="176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9">
        <f t="shared" si="177"/>
        <v>5263.1578947368416</v>
      </c>
      <c r="P2854" s="7">
        <f t="shared" si="178"/>
        <v>50.5</v>
      </c>
      <c r="Q2854" t="str">
        <f t="shared" si="179"/>
        <v>theater</v>
      </c>
      <c r="R2854" t="str">
        <f t="shared" si="176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9">
        <f t="shared" si="177"/>
        <v>0</v>
      </c>
      <c r="P2855" s="7">
        <f t="shared" si="178"/>
        <v>0</v>
      </c>
      <c r="Q2855" t="str">
        <f t="shared" si="179"/>
        <v>theater</v>
      </c>
      <c r="R2855" t="str">
        <f t="shared" si="176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9">
        <f t="shared" si="177"/>
        <v>239.80815347721824</v>
      </c>
      <c r="P2856" s="7">
        <f t="shared" si="178"/>
        <v>215.5</v>
      </c>
      <c r="Q2856" t="str">
        <f t="shared" si="179"/>
        <v>theater</v>
      </c>
      <c r="R2856" t="str">
        <f t="shared" si="176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9">
        <f t="shared" si="177"/>
        <v>200</v>
      </c>
      <c r="P2857" s="7">
        <f t="shared" si="178"/>
        <v>152.5</v>
      </c>
      <c r="Q2857" t="str">
        <f t="shared" si="179"/>
        <v>theater</v>
      </c>
      <c r="R2857" t="str">
        <f t="shared" si="176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9">
        <f t="shared" si="177"/>
        <v>2054.794520547945</v>
      </c>
      <c r="P2858" s="7">
        <f t="shared" si="178"/>
        <v>76</v>
      </c>
      <c r="Q2858" t="str">
        <f t="shared" si="179"/>
        <v>theater</v>
      </c>
      <c r="R2858" t="str">
        <f t="shared" si="176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9">
        <f t="shared" si="177"/>
        <v>506.66666666666663</v>
      </c>
      <c r="P2859" s="7">
        <f t="shared" si="178"/>
        <v>3757.5</v>
      </c>
      <c r="Q2859" t="str">
        <f t="shared" si="179"/>
        <v>theater</v>
      </c>
      <c r="R2859" t="str">
        <f t="shared" si="176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9">
        <f t="shared" si="177"/>
        <v>0</v>
      </c>
      <c r="P2860" s="7">
        <f t="shared" si="178"/>
        <v>0</v>
      </c>
      <c r="Q2860" t="str">
        <f t="shared" si="179"/>
        <v>theater</v>
      </c>
      <c r="R2860" t="str">
        <f t="shared" si="176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9">
        <f t="shared" si="177"/>
        <v>5714.2857142857147</v>
      </c>
      <c r="P2861" s="7">
        <f t="shared" si="178"/>
        <v>18</v>
      </c>
      <c r="Q2861" t="str">
        <f t="shared" si="179"/>
        <v>theater</v>
      </c>
      <c r="R2861" t="str">
        <f t="shared" si="176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9">
        <f t="shared" si="177"/>
        <v>1503.7593984962407</v>
      </c>
      <c r="P2862" s="7">
        <f t="shared" si="178"/>
        <v>137.5</v>
      </c>
      <c r="Q2862" t="str">
        <f t="shared" si="179"/>
        <v>theater</v>
      </c>
      <c r="R2862" t="str">
        <f t="shared" si="176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9">
        <f t="shared" si="177"/>
        <v>312.5</v>
      </c>
      <c r="P2863" s="7">
        <f t="shared" si="178"/>
        <v>41.5</v>
      </c>
      <c r="Q2863" t="str">
        <f t="shared" si="179"/>
        <v>theater</v>
      </c>
      <c r="R2863" t="str">
        <f t="shared" si="176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9">
        <f t="shared" si="177"/>
        <v>23090.909090909092</v>
      </c>
      <c r="P2864" s="7">
        <f t="shared" si="178"/>
        <v>29</v>
      </c>
      <c r="Q2864" t="str">
        <f t="shared" si="179"/>
        <v>theater</v>
      </c>
      <c r="R2864" t="str">
        <f t="shared" si="176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9">
        <f t="shared" si="177"/>
        <v>250000</v>
      </c>
      <c r="P2865" s="7">
        <f t="shared" si="178"/>
        <v>10.5</v>
      </c>
      <c r="Q2865" t="str">
        <f t="shared" si="179"/>
        <v>theater</v>
      </c>
      <c r="R2865" t="str">
        <f t="shared" si="176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9">
        <f t="shared" si="177"/>
        <v>6250</v>
      </c>
      <c r="P2866" s="7">
        <f t="shared" si="178"/>
        <v>21.5</v>
      </c>
      <c r="Q2866" t="str">
        <f t="shared" si="179"/>
        <v>theater</v>
      </c>
      <c r="R2866" t="str">
        <f t="shared" si="176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9">
        <f t="shared" si="177"/>
        <v>0</v>
      </c>
      <c r="P2867" s="7">
        <f t="shared" si="178"/>
        <v>0</v>
      </c>
      <c r="Q2867" t="str">
        <f t="shared" si="179"/>
        <v>theater</v>
      </c>
      <c r="R2867" t="str">
        <f t="shared" si="176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9">
        <f t="shared" si="177"/>
        <v>11111.111111111111</v>
      </c>
      <c r="P2868" s="7">
        <f t="shared" si="178"/>
        <v>23.5</v>
      </c>
      <c r="Q2868" t="str">
        <f t="shared" si="179"/>
        <v>theater</v>
      </c>
      <c r="R2868" t="str">
        <f t="shared" si="176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9">
        <f t="shared" si="177"/>
        <v>496.03174603174602</v>
      </c>
      <c r="P2869" s="7">
        <f t="shared" si="178"/>
        <v>257</v>
      </c>
      <c r="Q2869" t="str">
        <f t="shared" si="179"/>
        <v>theater</v>
      </c>
      <c r="R2869" t="str">
        <f t="shared" si="176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9">
        <f t="shared" si="177"/>
        <v>238.02874117706799</v>
      </c>
      <c r="P2870" s="7">
        <f t="shared" si="178"/>
        <v>3180.88</v>
      </c>
      <c r="Q2870" t="str">
        <f t="shared" si="179"/>
        <v>theater</v>
      </c>
      <c r="R2870" t="str">
        <f t="shared" si="176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9">
        <f t="shared" si="177"/>
        <v>11299.435028248588</v>
      </c>
      <c r="P2871" s="7">
        <f t="shared" si="178"/>
        <v>91</v>
      </c>
      <c r="Q2871" t="str">
        <f t="shared" si="179"/>
        <v>theater</v>
      </c>
      <c r="R2871" t="str">
        <f t="shared" si="176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9">
        <f t="shared" si="177"/>
        <v>666.66666666666674</v>
      </c>
      <c r="P2872" s="7">
        <f t="shared" si="178"/>
        <v>379.5</v>
      </c>
      <c r="Q2872" t="str">
        <f t="shared" si="179"/>
        <v>theater</v>
      </c>
      <c r="R2872" t="str">
        <f t="shared" si="176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9">
        <f t="shared" si="177"/>
        <v>2141.327623126338</v>
      </c>
      <c r="P2873" s="7">
        <f t="shared" si="178"/>
        <v>240</v>
      </c>
      <c r="Q2873" t="str">
        <f t="shared" si="179"/>
        <v>theater</v>
      </c>
      <c r="R2873" t="str">
        <f t="shared" si="176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9">
        <f t="shared" si="177"/>
        <v>0</v>
      </c>
      <c r="P2874" s="7">
        <f t="shared" si="178"/>
        <v>0</v>
      </c>
      <c r="Q2874" t="str">
        <f t="shared" si="179"/>
        <v>theater</v>
      </c>
      <c r="R2874" t="str">
        <f t="shared" si="176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9">
        <f t="shared" si="177"/>
        <v>262.32948583420773</v>
      </c>
      <c r="P2875" s="7">
        <f t="shared" si="178"/>
        <v>480.5</v>
      </c>
      <c r="Q2875" t="str">
        <f t="shared" si="179"/>
        <v>theater</v>
      </c>
      <c r="R2875" t="str">
        <f t="shared" si="176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9">
        <f t="shared" si="177"/>
        <v>1845.0184501845019</v>
      </c>
      <c r="P2876" s="7">
        <f t="shared" si="178"/>
        <v>137</v>
      </c>
      <c r="Q2876" t="str">
        <f t="shared" si="179"/>
        <v>theater</v>
      </c>
      <c r="R2876" t="str">
        <f t="shared" si="176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9">
        <f t="shared" si="177"/>
        <v>285714.28571428574</v>
      </c>
      <c r="P2877" s="7">
        <f t="shared" si="178"/>
        <v>5</v>
      </c>
      <c r="Q2877" t="str">
        <f t="shared" si="179"/>
        <v>theater</v>
      </c>
      <c r="R2877" t="str">
        <f t="shared" si="176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9">
        <f t="shared" si="177"/>
        <v>0</v>
      </c>
      <c r="P2878" s="7">
        <f t="shared" si="178"/>
        <v>0</v>
      </c>
      <c r="Q2878" t="str">
        <f t="shared" si="179"/>
        <v>theater</v>
      </c>
      <c r="R2878" t="str">
        <f t="shared" si="176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9">
        <f t="shared" si="177"/>
        <v>923.07692307692298</v>
      </c>
      <c r="P2879" s="7">
        <f t="shared" si="178"/>
        <v>328</v>
      </c>
      <c r="Q2879" t="str">
        <f t="shared" si="179"/>
        <v>theater</v>
      </c>
      <c r="R2879" t="str">
        <f t="shared" si="176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9">
        <f t="shared" si="177"/>
        <v>4761.9047619047624</v>
      </c>
      <c r="P2880" s="7">
        <f t="shared" si="178"/>
        <v>33.5</v>
      </c>
      <c r="Q2880" t="str">
        <f t="shared" si="179"/>
        <v>theater</v>
      </c>
      <c r="R2880" t="str">
        <f t="shared" si="176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9">
        <f t="shared" si="177"/>
        <v>38620.689655172413</v>
      </c>
      <c r="P2881" s="7">
        <f t="shared" si="178"/>
        <v>15</v>
      </c>
      <c r="Q2881" t="str">
        <f t="shared" si="179"/>
        <v>theater</v>
      </c>
      <c r="R2881" t="str">
        <f t="shared" si="176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9">
        <f t="shared" si="177"/>
        <v>428.57142857142856</v>
      </c>
      <c r="P2882" s="7">
        <f t="shared" si="178"/>
        <v>1414.5</v>
      </c>
      <c r="Q2882" t="str">
        <f t="shared" si="179"/>
        <v>theater</v>
      </c>
      <c r="R2882" t="str">
        <f t="shared" ref="R2882:R2945" si="180">RIGHT(N2882,LEN(N2882)-SEARCH("/",N2882))</f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9">
        <f t="shared" ref="O2883:O2946" si="181">IFERROR(D2883/E2883*100,0)</f>
        <v>0</v>
      </c>
      <c r="P2883" s="7">
        <f t="shared" ref="P2883:P2946" si="182">AVERAGE(L2883,E2883)</f>
        <v>0</v>
      </c>
      <c r="Q2883" t="str">
        <f t="shared" ref="Q2883:Q2946" si="183">LEFT(N2883,FIND("/",N2883)-1)</f>
        <v>theater</v>
      </c>
      <c r="R2883" t="str">
        <f t="shared" si="180"/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9">
        <f t="shared" si="181"/>
        <v>297.61904761904765</v>
      </c>
      <c r="P2884" s="7">
        <f t="shared" si="182"/>
        <v>128</v>
      </c>
      <c r="Q2884" t="str">
        <f t="shared" si="183"/>
        <v>theater</v>
      </c>
      <c r="R2884" t="str">
        <f t="shared" si="180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9">
        <f t="shared" si="181"/>
        <v>524.10901467505244</v>
      </c>
      <c r="P2885" s="7">
        <f t="shared" si="182"/>
        <v>956.5</v>
      </c>
      <c r="Q2885" t="str">
        <f t="shared" si="183"/>
        <v>theater</v>
      </c>
      <c r="R2885" t="str">
        <f t="shared" si="180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9">
        <f t="shared" si="181"/>
        <v>24324.324324324327</v>
      </c>
      <c r="P2886" s="7">
        <f t="shared" si="182"/>
        <v>94.5</v>
      </c>
      <c r="Q2886" t="str">
        <f t="shared" si="183"/>
        <v>theater</v>
      </c>
      <c r="R2886" t="str">
        <f t="shared" si="180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9">
        <f t="shared" si="181"/>
        <v>307.69230769230774</v>
      </c>
      <c r="P2887" s="7">
        <f t="shared" si="182"/>
        <v>67.5</v>
      </c>
      <c r="Q2887" t="str">
        <f t="shared" si="183"/>
        <v>theater</v>
      </c>
      <c r="R2887" t="str">
        <f t="shared" si="180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9">
        <f t="shared" si="181"/>
        <v>2000</v>
      </c>
      <c r="P2888" s="7">
        <f t="shared" si="182"/>
        <v>5.5</v>
      </c>
      <c r="Q2888" t="str">
        <f t="shared" si="183"/>
        <v>theater</v>
      </c>
      <c r="R2888" t="str">
        <f t="shared" si="180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9">
        <f t="shared" si="181"/>
        <v>60000</v>
      </c>
      <c r="P2889" s="7">
        <f t="shared" si="182"/>
        <v>3</v>
      </c>
      <c r="Q2889" t="str">
        <f t="shared" si="183"/>
        <v>theater</v>
      </c>
      <c r="R2889" t="str">
        <f t="shared" si="180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9">
        <f t="shared" si="181"/>
        <v>0</v>
      </c>
      <c r="P2890" s="7">
        <f t="shared" si="182"/>
        <v>0</v>
      </c>
      <c r="Q2890" t="str">
        <f t="shared" si="183"/>
        <v>theater</v>
      </c>
      <c r="R2890" t="str">
        <f t="shared" si="180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9">
        <f t="shared" si="181"/>
        <v>262.69702276707528</v>
      </c>
      <c r="P2891" s="7">
        <f t="shared" si="182"/>
        <v>578</v>
      </c>
      <c r="Q2891" t="str">
        <f t="shared" si="183"/>
        <v>theater</v>
      </c>
      <c r="R2891" t="str">
        <f t="shared" si="180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9">
        <f t="shared" si="181"/>
        <v>9523.8095238095248</v>
      </c>
      <c r="P2892" s="7">
        <f t="shared" si="182"/>
        <v>12</v>
      </c>
      <c r="Q2892" t="str">
        <f t="shared" si="183"/>
        <v>theater</v>
      </c>
      <c r="R2892" t="str">
        <f t="shared" si="180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9">
        <f t="shared" si="181"/>
        <v>3663.003663003663</v>
      </c>
      <c r="P2893" s="7">
        <f t="shared" si="182"/>
        <v>141.5</v>
      </c>
      <c r="Q2893" t="str">
        <f t="shared" si="183"/>
        <v>theater</v>
      </c>
      <c r="R2893" t="str">
        <f t="shared" si="180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9">
        <f t="shared" si="181"/>
        <v>1100</v>
      </c>
      <c r="P2894" s="7">
        <f t="shared" si="182"/>
        <v>258.5</v>
      </c>
      <c r="Q2894" t="str">
        <f t="shared" si="183"/>
        <v>theater</v>
      </c>
      <c r="R2894" t="str">
        <f t="shared" si="180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9">
        <f t="shared" si="181"/>
        <v>20000</v>
      </c>
      <c r="P2895" s="7">
        <f t="shared" si="182"/>
        <v>13.5</v>
      </c>
      <c r="Q2895" t="str">
        <f t="shared" si="183"/>
        <v>theater</v>
      </c>
      <c r="R2895" t="str">
        <f t="shared" si="180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9">
        <f t="shared" si="181"/>
        <v>0</v>
      </c>
      <c r="P2896" s="7">
        <f t="shared" si="182"/>
        <v>0</v>
      </c>
      <c r="Q2896" t="str">
        <f t="shared" si="183"/>
        <v>theater</v>
      </c>
      <c r="R2896" t="str">
        <f t="shared" si="180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9">
        <f t="shared" si="181"/>
        <v>2173.913043478261</v>
      </c>
      <c r="P2897" s="7">
        <f t="shared" si="182"/>
        <v>13.5</v>
      </c>
      <c r="Q2897" t="str">
        <f t="shared" si="183"/>
        <v>theater</v>
      </c>
      <c r="R2897" t="str">
        <f t="shared" si="180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9">
        <f t="shared" si="181"/>
        <v>480</v>
      </c>
      <c r="P2898" s="7">
        <f t="shared" si="182"/>
        <v>318.5</v>
      </c>
      <c r="Q2898" t="str">
        <f t="shared" si="183"/>
        <v>theater</v>
      </c>
      <c r="R2898" t="str">
        <f t="shared" si="180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9">
        <f t="shared" si="181"/>
        <v>2181.8181818181815</v>
      </c>
      <c r="P2899" s="7">
        <f t="shared" si="182"/>
        <v>276.5</v>
      </c>
      <c r="Q2899" t="str">
        <f t="shared" si="183"/>
        <v>theater</v>
      </c>
      <c r="R2899" t="str">
        <f t="shared" si="180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9">
        <f t="shared" si="181"/>
        <v>2373.4177215189875</v>
      </c>
      <c r="P2900" s="7">
        <f t="shared" si="182"/>
        <v>164</v>
      </c>
      <c r="Q2900" t="str">
        <f t="shared" si="183"/>
        <v>theater</v>
      </c>
      <c r="R2900" t="str">
        <f t="shared" si="180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9">
        <f t="shared" si="181"/>
        <v>0</v>
      </c>
      <c r="P2901" s="7">
        <f t="shared" si="182"/>
        <v>0</v>
      </c>
      <c r="Q2901" t="str">
        <f t="shared" si="183"/>
        <v>theater</v>
      </c>
      <c r="R2901" t="str">
        <f t="shared" si="180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9">
        <f t="shared" si="181"/>
        <v>161.52716593245228</v>
      </c>
      <c r="P2902" s="7">
        <f t="shared" si="182"/>
        <v>1706</v>
      </c>
      <c r="Q2902" t="str">
        <f t="shared" si="183"/>
        <v>theater</v>
      </c>
      <c r="R2902" t="str">
        <f t="shared" si="180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9">
        <f t="shared" si="181"/>
        <v>12500</v>
      </c>
      <c r="P2903" s="7">
        <f t="shared" si="182"/>
        <v>4</v>
      </c>
      <c r="Q2903" t="str">
        <f t="shared" si="183"/>
        <v>theater</v>
      </c>
      <c r="R2903" t="str">
        <f t="shared" si="180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9">
        <f t="shared" si="181"/>
        <v>600000</v>
      </c>
      <c r="P2904" s="7">
        <f t="shared" si="182"/>
        <v>13</v>
      </c>
      <c r="Q2904" t="str">
        <f t="shared" si="183"/>
        <v>theater</v>
      </c>
      <c r="R2904" t="str">
        <f t="shared" si="180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9">
        <f t="shared" si="181"/>
        <v>12820.51282051282</v>
      </c>
      <c r="P2905" s="7">
        <f t="shared" si="182"/>
        <v>21.5</v>
      </c>
      <c r="Q2905" t="str">
        <f t="shared" si="183"/>
        <v>theater</v>
      </c>
      <c r="R2905" t="str">
        <f t="shared" si="180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9">
        <f t="shared" si="181"/>
        <v>2000</v>
      </c>
      <c r="P2906" s="7">
        <f t="shared" si="182"/>
        <v>39.5</v>
      </c>
      <c r="Q2906" t="str">
        <f t="shared" si="183"/>
        <v>theater</v>
      </c>
      <c r="R2906" t="str">
        <f t="shared" si="180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9">
        <f t="shared" si="181"/>
        <v>562.70096463022514</v>
      </c>
      <c r="P2907" s="7">
        <f t="shared" si="182"/>
        <v>319.5</v>
      </c>
      <c r="Q2907" t="str">
        <f t="shared" si="183"/>
        <v>theater</v>
      </c>
      <c r="R2907" t="str">
        <f t="shared" si="180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9">
        <f t="shared" si="181"/>
        <v>1061.9469026548672</v>
      </c>
      <c r="P2908" s="7">
        <f t="shared" si="182"/>
        <v>286</v>
      </c>
      <c r="Q2908" t="str">
        <f t="shared" si="183"/>
        <v>theater</v>
      </c>
      <c r="R2908" t="str">
        <f t="shared" si="180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9">
        <f t="shared" si="181"/>
        <v>125000</v>
      </c>
      <c r="P2909" s="7">
        <f t="shared" si="182"/>
        <v>2</v>
      </c>
      <c r="Q2909" t="str">
        <f t="shared" si="183"/>
        <v>theater</v>
      </c>
      <c r="R2909" t="str">
        <f t="shared" si="180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9">
        <f t="shared" si="181"/>
        <v>3636.3636363636365</v>
      </c>
      <c r="P2910" s="7">
        <f t="shared" si="182"/>
        <v>134.5</v>
      </c>
      <c r="Q2910" t="str">
        <f t="shared" si="183"/>
        <v>theater</v>
      </c>
      <c r="R2910" t="str">
        <f t="shared" si="180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9">
        <f t="shared" si="181"/>
        <v>900000</v>
      </c>
      <c r="P2911" s="7">
        <f t="shared" si="182"/>
        <v>10.5</v>
      </c>
      <c r="Q2911" t="str">
        <f t="shared" si="183"/>
        <v>theater</v>
      </c>
      <c r="R2911" t="str">
        <f t="shared" si="180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9">
        <f t="shared" si="181"/>
        <v>3000000</v>
      </c>
      <c r="P2912" s="7">
        <f t="shared" si="182"/>
        <v>1</v>
      </c>
      <c r="Q2912" t="str">
        <f t="shared" si="183"/>
        <v>theater</v>
      </c>
      <c r="R2912" t="str">
        <f t="shared" si="180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9">
        <f t="shared" si="181"/>
        <v>273.97260273972603</v>
      </c>
      <c r="P2913" s="7">
        <f t="shared" si="182"/>
        <v>335.5</v>
      </c>
      <c r="Q2913" t="str">
        <f t="shared" si="183"/>
        <v>theater</v>
      </c>
      <c r="R2913" t="str">
        <f t="shared" si="180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9">
        <f t="shared" si="181"/>
        <v>711.33004926108367</v>
      </c>
      <c r="P2914" s="7">
        <f t="shared" si="182"/>
        <v>1028</v>
      </c>
      <c r="Q2914" t="str">
        <f t="shared" si="183"/>
        <v>theater</v>
      </c>
      <c r="R2914" t="str">
        <f t="shared" si="180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9">
        <f t="shared" si="181"/>
        <v>500000</v>
      </c>
      <c r="P2915" s="7">
        <f t="shared" si="182"/>
        <v>2</v>
      </c>
      <c r="Q2915" t="str">
        <f t="shared" si="183"/>
        <v>theater</v>
      </c>
      <c r="R2915" t="str">
        <f t="shared" si="180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9">
        <f t="shared" si="181"/>
        <v>2500000</v>
      </c>
      <c r="P2916" s="7">
        <f t="shared" si="182"/>
        <v>1</v>
      </c>
      <c r="Q2916" t="str">
        <f t="shared" si="183"/>
        <v>theater</v>
      </c>
      <c r="R2916" t="str">
        <f t="shared" si="180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9">
        <f t="shared" si="181"/>
        <v>163.66612111292963</v>
      </c>
      <c r="P2917" s="7">
        <f t="shared" si="182"/>
        <v>307</v>
      </c>
      <c r="Q2917" t="str">
        <f t="shared" si="183"/>
        <v>theater</v>
      </c>
      <c r="R2917" t="str">
        <f t="shared" si="180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9">
        <f t="shared" si="181"/>
        <v>1275.8620689655172</v>
      </c>
      <c r="P2918" s="7">
        <f t="shared" si="182"/>
        <v>76</v>
      </c>
      <c r="Q2918" t="str">
        <f t="shared" si="183"/>
        <v>theater</v>
      </c>
      <c r="R2918" t="str">
        <f t="shared" si="180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9">
        <f t="shared" si="181"/>
        <v>457.66590389016022</v>
      </c>
      <c r="P2919" s="7">
        <f t="shared" si="182"/>
        <v>223</v>
      </c>
      <c r="Q2919" t="str">
        <f t="shared" si="183"/>
        <v>theater</v>
      </c>
      <c r="R2919" t="str">
        <f t="shared" si="180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9">
        <f t="shared" si="181"/>
        <v>367.1071953010279</v>
      </c>
      <c r="P2920" s="7">
        <f t="shared" si="182"/>
        <v>691</v>
      </c>
      <c r="Q2920" t="str">
        <f t="shared" si="183"/>
        <v>theater</v>
      </c>
      <c r="R2920" t="str">
        <f t="shared" si="180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9">
        <f t="shared" si="181"/>
        <v>1176.4705882352941</v>
      </c>
      <c r="P2921" s="7">
        <f t="shared" si="182"/>
        <v>28.5</v>
      </c>
      <c r="Q2921" t="str">
        <f t="shared" si="183"/>
        <v>theater</v>
      </c>
      <c r="R2921" t="str">
        <f t="shared" si="180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9">
        <f t="shared" si="181"/>
        <v>372.57824143070042</v>
      </c>
      <c r="P2922" s="7">
        <f t="shared" si="182"/>
        <v>342</v>
      </c>
      <c r="Q2922" t="str">
        <f t="shared" si="183"/>
        <v>theater</v>
      </c>
      <c r="R2922" t="str">
        <f t="shared" si="180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9">
        <f t="shared" si="181"/>
        <v>77.51937984496125</v>
      </c>
      <c r="P2923" s="7">
        <f t="shared" si="182"/>
        <v>66</v>
      </c>
      <c r="Q2923" t="str">
        <f t="shared" si="183"/>
        <v>theater</v>
      </c>
      <c r="R2923" t="str">
        <f t="shared" si="180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9">
        <f t="shared" si="181"/>
        <v>100</v>
      </c>
      <c r="P2924" s="7">
        <f t="shared" si="182"/>
        <v>253</v>
      </c>
      <c r="Q2924" t="str">
        <f t="shared" si="183"/>
        <v>theater</v>
      </c>
      <c r="R2924" t="str">
        <f t="shared" si="180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9">
        <f t="shared" si="181"/>
        <v>100</v>
      </c>
      <c r="P2925" s="7">
        <f t="shared" si="182"/>
        <v>155</v>
      </c>
      <c r="Q2925" t="str">
        <f t="shared" si="183"/>
        <v>theater</v>
      </c>
      <c r="R2925" t="str">
        <f t="shared" si="180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9">
        <f t="shared" si="181"/>
        <v>96.899224806201545</v>
      </c>
      <c r="P2926" s="7">
        <f t="shared" si="182"/>
        <v>12973.5</v>
      </c>
      <c r="Q2926" t="str">
        <f t="shared" si="183"/>
        <v>theater</v>
      </c>
      <c r="R2926" t="str">
        <f t="shared" si="180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9">
        <f t="shared" si="181"/>
        <v>97.61242185312193</v>
      </c>
      <c r="P2927" s="7">
        <f t="shared" si="182"/>
        <v>23149.845000000001</v>
      </c>
      <c r="Q2927" t="str">
        <f t="shared" si="183"/>
        <v>theater</v>
      </c>
      <c r="R2927" t="str">
        <f t="shared" si="180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9">
        <f t="shared" si="181"/>
        <v>80</v>
      </c>
      <c r="P2928" s="7">
        <f t="shared" si="182"/>
        <v>1900</v>
      </c>
      <c r="Q2928" t="str">
        <f t="shared" si="183"/>
        <v>theater</v>
      </c>
      <c r="R2928" t="str">
        <f t="shared" si="180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9">
        <f t="shared" si="181"/>
        <v>76.433121019108285</v>
      </c>
      <c r="P2929" s="7">
        <f t="shared" si="182"/>
        <v>1188</v>
      </c>
      <c r="Q2929" t="str">
        <f t="shared" si="183"/>
        <v>theater</v>
      </c>
      <c r="R2929" t="str">
        <f t="shared" si="180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9">
        <f t="shared" si="181"/>
        <v>100</v>
      </c>
      <c r="P2930" s="7">
        <f t="shared" si="182"/>
        <v>512</v>
      </c>
      <c r="Q2930" t="str">
        <f t="shared" si="183"/>
        <v>theater</v>
      </c>
      <c r="R2930" t="str">
        <f t="shared" si="180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9">
        <f t="shared" si="181"/>
        <v>97.97257992419371</v>
      </c>
      <c r="P2931" s="7">
        <f t="shared" si="182"/>
        <v>4098.7749999999996</v>
      </c>
      <c r="Q2931" t="str">
        <f t="shared" si="183"/>
        <v>theater</v>
      </c>
      <c r="R2931" t="str">
        <f t="shared" si="180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9">
        <f t="shared" si="181"/>
        <v>99.088386841062231</v>
      </c>
      <c r="P2932" s="7">
        <f t="shared" si="182"/>
        <v>5077</v>
      </c>
      <c r="Q2932" t="str">
        <f t="shared" si="183"/>
        <v>theater</v>
      </c>
      <c r="R2932" t="str">
        <f t="shared" si="180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9">
        <f t="shared" si="181"/>
        <v>94.339622641509436</v>
      </c>
      <c r="P2933" s="7">
        <f t="shared" si="182"/>
        <v>402</v>
      </c>
      <c r="Q2933" t="str">
        <f t="shared" si="183"/>
        <v>theater</v>
      </c>
      <c r="R2933" t="str">
        <f t="shared" si="180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9">
        <f t="shared" si="181"/>
        <v>95.150399017802329</v>
      </c>
      <c r="P2934" s="7">
        <f t="shared" si="182"/>
        <v>1648</v>
      </c>
      <c r="Q2934" t="str">
        <f t="shared" si="183"/>
        <v>theater</v>
      </c>
      <c r="R2934" t="str">
        <f t="shared" si="180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9">
        <f t="shared" si="181"/>
        <v>97.31413001167769</v>
      </c>
      <c r="P2935" s="7">
        <f t="shared" si="182"/>
        <v>1311.5</v>
      </c>
      <c r="Q2935" t="str">
        <f t="shared" si="183"/>
        <v>theater</v>
      </c>
      <c r="R2935" t="str">
        <f t="shared" si="180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9">
        <f t="shared" si="181"/>
        <v>92.592592592592595</v>
      </c>
      <c r="P2936" s="7">
        <f t="shared" si="182"/>
        <v>1368.5</v>
      </c>
      <c r="Q2936" t="str">
        <f t="shared" si="183"/>
        <v>theater</v>
      </c>
      <c r="R2936" t="str">
        <f t="shared" si="180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9">
        <f t="shared" si="181"/>
        <v>99.12206173888417</v>
      </c>
      <c r="P2937" s="7">
        <f t="shared" si="182"/>
        <v>1785</v>
      </c>
      <c r="Q2937" t="str">
        <f t="shared" si="183"/>
        <v>theater</v>
      </c>
      <c r="R2937" t="str">
        <f t="shared" si="180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9">
        <f t="shared" si="181"/>
        <v>78.125</v>
      </c>
      <c r="P2938" s="7">
        <f t="shared" si="182"/>
        <v>657</v>
      </c>
      <c r="Q2938" t="str">
        <f t="shared" si="183"/>
        <v>theater</v>
      </c>
      <c r="R2938" t="str">
        <f t="shared" si="180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9">
        <f t="shared" si="181"/>
        <v>75</v>
      </c>
      <c r="P2939" s="7">
        <f t="shared" si="182"/>
        <v>1027.5</v>
      </c>
      <c r="Q2939" t="str">
        <f t="shared" si="183"/>
        <v>theater</v>
      </c>
      <c r="R2939" t="str">
        <f t="shared" si="180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9">
        <f t="shared" si="181"/>
        <v>98.643649815043162</v>
      </c>
      <c r="P2940" s="7">
        <f t="shared" si="182"/>
        <v>2043.5</v>
      </c>
      <c r="Q2940" t="str">
        <f t="shared" si="183"/>
        <v>theater</v>
      </c>
      <c r="R2940" t="str">
        <f t="shared" si="180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9">
        <f t="shared" si="181"/>
        <v>97.205346294046166</v>
      </c>
      <c r="P2941" s="7">
        <f t="shared" si="182"/>
        <v>4127.5</v>
      </c>
      <c r="Q2941" t="str">
        <f t="shared" si="183"/>
        <v>theater</v>
      </c>
      <c r="R2941" t="str">
        <f t="shared" si="180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9">
        <f t="shared" si="181"/>
        <v>93.248787765759047</v>
      </c>
      <c r="P2942" s="7">
        <f t="shared" si="182"/>
        <v>1357</v>
      </c>
      <c r="Q2942" t="str">
        <f t="shared" si="183"/>
        <v>theater</v>
      </c>
      <c r="R2942" t="str">
        <f t="shared" si="180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9">
        <f t="shared" si="181"/>
        <v>2500000</v>
      </c>
      <c r="P2943" s="7">
        <f t="shared" si="182"/>
        <v>1</v>
      </c>
      <c r="Q2943" t="str">
        <f t="shared" si="183"/>
        <v>theater</v>
      </c>
      <c r="R2943" t="str">
        <f t="shared" si="180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9">
        <f t="shared" si="181"/>
        <v>489.59608323133415</v>
      </c>
      <c r="P2944" s="7">
        <f t="shared" si="182"/>
        <v>20526</v>
      </c>
      <c r="Q2944" t="str">
        <f t="shared" si="183"/>
        <v>theater</v>
      </c>
      <c r="R2944" t="str">
        <f t="shared" si="180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9">
        <f t="shared" si="181"/>
        <v>0</v>
      </c>
      <c r="P2945" s="7">
        <f t="shared" si="182"/>
        <v>0</v>
      </c>
      <c r="Q2945" t="str">
        <f t="shared" si="183"/>
        <v>theater</v>
      </c>
      <c r="R2945" t="str">
        <f t="shared" si="180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9">
        <f t="shared" si="181"/>
        <v>10000</v>
      </c>
      <c r="P2946" s="7">
        <f t="shared" si="182"/>
        <v>50.5</v>
      </c>
      <c r="Q2946" t="str">
        <f t="shared" si="183"/>
        <v>theater</v>
      </c>
      <c r="R2946" t="str">
        <f t="shared" ref="R2946:R3009" si="184">RIGHT(N2946,LEN(N2946)-SEARCH("/",N2946))</f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9">
        <f t="shared" ref="O2947:O3010" si="185">IFERROR(D2947/E2947*100,0)</f>
        <v>0</v>
      </c>
      <c r="P2947" s="7">
        <f t="shared" ref="P2947:P3010" si="186">AVERAGE(L2947,E2947)</f>
        <v>0</v>
      </c>
      <c r="Q2947" t="str">
        <f t="shared" ref="Q2947:Q3010" si="187">LEFT(N2947,FIND("/",N2947)-1)</f>
        <v>theater</v>
      </c>
      <c r="R2947" t="str">
        <f t="shared" si="184"/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9">
        <f t="shared" si="185"/>
        <v>100000</v>
      </c>
      <c r="P2948" s="7">
        <f t="shared" si="186"/>
        <v>2</v>
      </c>
      <c r="Q2948" t="str">
        <f t="shared" si="187"/>
        <v>theater</v>
      </c>
      <c r="R2948" t="str">
        <f t="shared" si="184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9">
        <f t="shared" si="185"/>
        <v>2332.0895522388059</v>
      </c>
      <c r="P2949" s="7">
        <f t="shared" si="186"/>
        <v>542.5</v>
      </c>
      <c r="Q2949" t="str">
        <f t="shared" si="187"/>
        <v>theater</v>
      </c>
      <c r="R2949" t="str">
        <f t="shared" si="184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9">
        <f t="shared" si="185"/>
        <v>2083333.3333333333</v>
      </c>
      <c r="P2950" s="7">
        <f t="shared" si="186"/>
        <v>16.5</v>
      </c>
      <c r="Q2950" t="str">
        <f t="shared" si="187"/>
        <v>theater</v>
      </c>
      <c r="R2950" t="str">
        <f t="shared" si="184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9">
        <f t="shared" si="185"/>
        <v>4000</v>
      </c>
      <c r="P2951" s="7">
        <f t="shared" si="186"/>
        <v>13.5</v>
      </c>
      <c r="Q2951" t="str">
        <f t="shared" si="187"/>
        <v>theater</v>
      </c>
      <c r="R2951" t="str">
        <f t="shared" si="184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9">
        <f t="shared" si="185"/>
        <v>0</v>
      </c>
      <c r="P2952" s="7">
        <f t="shared" si="186"/>
        <v>0</v>
      </c>
      <c r="Q2952" t="str">
        <f t="shared" si="187"/>
        <v>theater</v>
      </c>
      <c r="R2952" t="str">
        <f t="shared" si="184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9">
        <f t="shared" si="185"/>
        <v>4562.0437956204378</v>
      </c>
      <c r="P2953" s="7">
        <f t="shared" si="186"/>
        <v>577</v>
      </c>
      <c r="Q2953" t="str">
        <f t="shared" si="187"/>
        <v>theater</v>
      </c>
      <c r="R2953" t="str">
        <f t="shared" si="184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9">
        <f t="shared" si="185"/>
        <v>1246.1059190031153</v>
      </c>
      <c r="P2954" s="7">
        <f t="shared" si="186"/>
        <v>806.5</v>
      </c>
      <c r="Q2954" t="str">
        <f t="shared" si="187"/>
        <v>theater</v>
      </c>
      <c r="R2954" t="str">
        <f t="shared" si="184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9">
        <f t="shared" si="185"/>
        <v>66115.702479338841</v>
      </c>
      <c r="P2955" s="7">
        <f t="shared" si="186"/>
        <v>304</v>
      </c>
      <c r="Q2955" t="str">
        <f t="shared" si="187"/>
        <v>theater</v>
      </c>
      <c r="R2955" t="str">
        <f t="shared" si="184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9">
        <f t="shared" si="185"/>
        <v>0</v>
      </c>
      <c r="P2956" s="7">
        <f t="shared" si="186"/>
        <v>0</v>
      </c>
      <c r="Q2956" t="str">
        <f t="shared" si="187"/>
        <v>theater</v>
      </c>
      <c r="R2956" t="str">
        <f t="shared" si="184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9">
        <f t="shared" si="185"/>
        <v>167.83216783216784</v>
      </c>
      <c r="P2957" s="7">
        <f t="shared" si="186"/>
        <v>363</v>
      </c>
      <c r="Q2957" t="str">
        <f t="shared" si="187"/>
        <v>theater</v>
      </c>
      <c r="R2957" t="str">
        <f t="shared" si="184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9">
        <f t="shared" si="185"/>
        <v>597.57942511346437</v>
      </c>
      <c r="P2958" s="7">
        <f t="shared" si="186"/>
        <v>671</v>
      </c>
      <c r="Q2958" t="str">
        <f t="shared" si="187"/>
        <v>theater</v>
      </c>
      <c r="R2958" t="str">
        <f t="shared" si="184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9">
        <f t="shared" si="185"/>
        <v>5357.1428571428569</v>
      </c>
      <c r="P2959" s="7">
        <f t="shared" si="186"/>
        <v>141.5</v>
      </c>
      <c r="Q2959" t="str">
        <f t="shared" si="187"/>
        <v>theater</v>
      </c>
      <c r="R2959" t="str">
        <f t="shared" si="184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9">
        <f t="shared" si="185"/>
        <v>0</v>
      </c>
      <c r="P2960" s="7">
        <f t="shared" si="186"/>
        <v>0</v>
      </c>
      <c r="Q2960" t="str">
        <f t="shared" si="187"/>
        <v>theater</v>
      </c>
      <c r="R2960" t="str">
        <f t="shared" si="184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9">
        <f t="shared" si="185"/>
        <v>0</v>
      </c>
      <c r="P2961" s="7">
        <f t="shared" si="186"/>
        <v>0</v>
      </c>
      <c r="Q2961" t="str">
        <f t="shared" si="187"/>
        <v>theater</v>
      </c>
      <c r="R2961" t="str">
        <f t="shared" si="184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9">
        <f t="shared" si="185"/>
        <v>0</v>
      </c>
      <c r="P2962" s="7">
        <f t="shared" si="186"/>
        <v>0</v>
      </c>
      <c r="Q2962" t="str">
        <f t="shared" si="187"/>
        <v>theater</v>
      </c>
      <c r="R2962" t="str">
        <f t="shared" si="184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9">
        <f t="shared" si="185"/>
        <v>91.224229155263643</v>
      </c>
      <c r="P2963" s="7">
        <f t="shared" si="186"/>
        <v>2794.5</v>
      </c>
      <c r="Q2963" t="str">
        <f t="shared" si="187"/>
        <v>theater</v>
      </c>
      <c r="R2963" t="str">
        <f t="shared" si="184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9">
        <f t="shared" si="185"/>
        <v>82.101806239737272</v>
      </c>
      <c r="P2964" s="7">
        <f t="shared" si="186"/>
        <v>619</v>
      </c>
      <c r="Q2964" t="str">
        <f t="shared" si="187"/>
        <v>theater</v>
      </c>
      <c r="R2964" t="str">
        <f t="shared" si="184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9">
        <f t="shared" si="185"/>
        <v>93.589143659335519</v>
      </c>
      <c r="P2965" s="7">
        <f t="shared" si="186"/>
        <v>5391.5</v>
      </c>
      <c r="Q2965" t="str">
        <f t="shared" si="187"/>
        <v>theater</v>
      </c>
      <c r="R2965" t="str">
        <f t="shared" si="184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9">
        <f t="shared" si="185"/>
        <v>99.291258993305789</v>
      </c>
      <c r="P2966" s="7">
        <f t="shared" si="186"/>
        <v>2615.8449999999998</v>
      </c>
      <c r="Q2966" t="str">
        <f t="shared" si="187"/>
        <v>theater</v>
      </c>
      <c r="R2966" t="str">
        <f t="shared" si="184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9">
        <f t="shared" si="185"/>
        <v>91.743119266055047</v>
      </c>
      <c r="P2967" s="7">
        <f t="shared" si="186"/>
        <v>837</v>
      </c>
      <c r="Q2967" t="str">
        <f t="shared" si="187"/>
        <v>theater</v>
      </c>
      <c r="R2967" t="str">
        <f t="shared" si="184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9">
        <f t="shared" si="185"/>
        <v>88.004928275983445</v>
      </c>
      <c r="P2968" s="7">
        <f t="shared" si="186"/>
        <v>5745.5</v>
      </c>
      <c r="Q2968" t="str">
        <f t="shared" si="187"/>
        <v>theater</v>
      </c>
      <c r="R2968" t="str">
        <f t="shared" si="184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9">
        <f t="shared" si="185"/>
        <v>87.780898876404493</v>
      </c>
      <c r="P2969" s="7">
        <f t="shared" si="186"/>
        <v>2883.5</v>
      </c>
      <c r="Q2969" t="str">
        <f t="shared" si="187"/>
        <v>theater</v>
      </c>
      <c r="R2969" t="str">
        <f t="shared" si="184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9">
        <f t="shared" si="185"/>
        <v>94.339622641509436</v>
      </c>
      <c r="P2970" s="7">
        <f t="shared" si="186"/>
        <v>1878.5</v>
      </c>
      <c r="Q2970" t="str">
        <f t="shared" si="187"/>
        <v>theater</v>
      </c>
      <c r="R2970" t="str">
        <f t="shared" si="184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9">
        <f t="shared" si="185"/>
        <v>61.53846153846154</v>
      </c>
      <c r="P2971" s="7">
        <f t="shared" si="186"/>
        <v>821</v>
      </c>
      <c r="Q2971" t="str">
        <f t="shared" si="187"/>
        <v>theater</v>
      </c>
      <c r="R2971" t="str">
        <f t="shared" si="184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9">
        <f t="shared" si="185"/>
        <v>94.339622641509436</v>
      </c>
      <c r="P2972" s="7">
        <f t="shared" si="186"/>
        <v>3225.5</v>
      </c>
      <c r="Q2972" t="str">
        <f t="shared" si="187"/>
        <v>theater</v>
      </c>
      <c r="R2972" t="str">
        <f t="shared" si="184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9">
        <f t="shared" si="185"/>
        <v>99.84399375975039</v>
      </c>
      <c r="P2973" s="7">
        <f t="shared" si="186"/>
        <v>1624</v>
      </c>
      <c r="Q2973" t="str">
        <f t="shared" si="187"/>
        <v>theater</v>
      </c>
      <c r="R2973" t="str">
        <f t="shared" si="184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9">
        <f t="shared" si="185"/>
        <v>94.921689606074992</v>
      </c>
      <c r="P2974" s="7">
        <f t="shared" si="186"/>
        <v>1062</v>
      </c>
      <c r="Q2974" t="str">
        <f t="shared" si="187"/>
        <v>theater</v>
      </c>
      <c r="R2974" t="str">
        <f t="shared" si="184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9">
        <f t="shared" si="185"/>
        <v>57.208237986270028</v>
      </c>
      <c r="P2975" s="7">
        <f t="shared" si="186"/>
        <v>4386.5</v>
      </c>
      <c r="Q2975" t="str">
        <f t="shared" si="187"/>
        <v>theater</v>
      </c>
      <c r="R2975" t="str">
        <f t="shared" si="184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9">
        <f t="shared" si="185"/>
        <v>98.039215686274503</v>
      </c>
      <c r="P2976" s="7">
        <f t="shared" si="186"/>
        <v>2593.5</v>
      </c>
      <c r="Q2976" t="str">
        <f t="shared" si="187"/>
        <v>theater</v>
      </c>
      <c r="R2976" t="str">
        <f t="shared" si="184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9">
        <f t="shared" si="185"/>
        <v>99.875156054931338</v>
      </c>
      <c r="P2977" s="7">
        <f t="shared" si="186"/>
        <v>4061.5</v>
      </c>
      <c r="Q2977" t="str">
        <f t="shared" si="187"/>
        <v>theater</v>
      </c>
      <c r="R2977" t="str">
        <f t="shared" si="184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9">
        <f t="shared" si="185"/>
        <v>58.333333333333336</v>
      </c>
      <c r="P2978" s="7">
        <f t="shared" si="186"/>
        <v>67</v>
      </c>
      <c r="Q2978" t="str">
        <f t="shared" si="187"/>
        <v>theater</v>
      </c>
      <c r="R2978" t="str">
        <f t="shared" si="184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9">
        <f t="shared" si="185"/>
        <v>88.054006457293809</v>
      </c>
      <c r="P2979" s="7">
        <f t="shared" si="186"/>
        <v>1718.5</v>
      </c>
      <c r="Q2979" t="str">
        <f t="shared" si="187"/>
        <v>theater</v>
      </c>
      <c r="R2979" t="str">
        <f t="shared" si="184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9">
        <f t="shared" si="185"/>
        <v>77.2399588053553</v>
      </c>
      <c r="P2980" s="7">
        <f t="shared" si="186"/>
        <v>493.5</v>
      </c>
      <c r="Q2980" t="str">
        <f t="shared" si="187"/>
        <v>theater</v>
      </c>
      <c r="R2980" t="str">
        <f t="shared" si="184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9">
        <f t="shared" si="185"/>
        <v>98.619329388560161</v>
      </c>
      <c r="P2981" s="7">
        <f t="shared" si="186"/>
        <v>2558</v>
      </c>
      <c r="Q2981" t="str">
        <f t="shared" si="187"/>
        <v>theater</v>
      </c>
      <c r="R2981" t="str">
        <f t="shared" si="184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9">
        <f t="shared" si="185"/>
        <v>91.603053435114504</v>
      </c>
      <c r="P2982" s="7">
        <f t="shared" si="186"/>
        <v>1649.5</v>
      </c>
      <c r="Q2982" t="str">
        <f t="shared" si="187"/>
        <v>theater</v>
      </c>
      <c r="R2982" t="str">
        <f t="shared" si="184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9">
        <f t="shared" si="185"/>
        <v>77.564475470234626</v>
      </c>
      <c r="P2983" s="7">
        <f t="shared" si="186"/>
        <v>2627</v>
      </c>
      <c r="Q2983" t="str">
        <f t="shared" si="187"/>
        <v>theater</v>
      </c>
      <c r="R2983" t="str">
        <f t="shared" si="184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9">
        <f t="shared" si="185"/>
        <v>97.981579463060939</v>
      </c>
      <c r="P2984" s="7">
        <f t="shared" si="186"/>
        <v>2581</v>
      </c>
      <c r="Q2984" t="str">
        <f t="shared" si="187"/>
        <v>theater</v>
      </c>
      <c r="R2984" t="str">
        <f t="shared" si="184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9">
        <f t="shared" si="185"/>
        <v>68.240950088157305</v>
      </c>
      <c r="P2985" s="7">
        <f t="shared" si="186"/>
        <v>85540.455000000002</v>
      </c>
      <c r="Q2985" t="str">
        <f t="shared" si="187"/>
        <v>theater</v>
      </c>
      <c r="R2985" t="str">
        <f t="shared" si="184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9">
        <f t="shared" si="185"/>
        <v>99.64923469387756</v>
      </c>
      <c r="P2986" s="7">
        <f t="shared" si="186"/>
        <v>12653</v>
      </c>
      <c r="Q2986" t="str">
        <f t="shared" si="187"/>
        <v>theater</v>
      </c>
      <c r="R2986" t="str">
        <f t="shared" si="184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9">
        <f t="shared" si="185"/>
        <v>82.203041512535975</v>
      </c>
      <c r="P2987" s="7">
        <f t="shared" si="186"/>
        <v>6138</v>
      </c>
      <c r="Q2987" t="str">
        <f t="shared" si="187"/>
        <v>theater</v>
      </c>
      <c r="R2987" t="str">
        <f t="shared" si="184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9">
        <f t="shared" si="185"/>
        <v>94.786729857819907</v>
      </c>
      <c r="P2988" s="7">
        <f t="shared" si="186"/>
        <v>1294</v>
      </c>
      <c r="Q2988" t="str">
        <f t="shared" si="187"/>
        <v>theater</v>
      </c>
      <c r="R2988" t="str">
        <f t="shared" si="184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9">
        <f t="shared" si="185"/>
        <v>90.579053774972635</v>
      </c>
      <c r="P2989" s="7">
        <f t="shared" si="186"/>
        <v>13932.6</v>
      </c>
      <c r="Q2989" t="str">
        <f t="shared" si="187"/>
        <v>theater</v>
      </c>
      <c r="R2989" t="str">
        <f t="shared" si="184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9">
        <f t="shared" si="185"/>
        <v>100</v>
      </c>
      <c r="P2990" s="7">
        <f t="shared" si="186"/>
        <v>514</v>
      </c>
      <c r="Q2990" t="str">
        <f t="shared" si="187"/>
        <v>theater</v>
      </c>
      <c r="R2990" t="str">
        <f t="shared" si="184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9">
        <f t="shared" si="185"/>
        <v>56.645990879995466</v>
      </c>
      <c r="P2991" s="7">
        <f t="shared" si="186"/>
        <v>17835.5</v>
      </c>
      <c r="Q2991" t="str">
        <f t="shared" si="187"/>
        <v>theater</v>
      </c>
      <c r="R2991" t="str">
        <f t="shared" si="184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9">
        <f t="shared" si="185"/>
        <v>100</v>
      </c>
      <c r="P2992" s="7">
        <f t="shared" si="186"/>
        <v>5013.5</v>
      </c>
      <c r="Q2992" t="str">
        <f t="shared" si="187"/>
        <v>theater</v>
      </c>
      <c r="R2992" t="str">
        <f t="shared" si="184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9">
        <f t="shared" si="185"/>
        <v>96.81093394077449</v>
      </c>
      <c r="P2993" s="7">
        <f t="shared" si="186"/>
        <v>4436.5</v>
      </c>
      <c r="Q2993" t="str">
        <f t="shared" si="187"/>
        <v>theater</v>
      </c>
      <c r="R2993" t="str">
        <f t="shared" si="184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9">
        <f t="shared" si="185"/>
        <v>95.693779904306226</v>
      </c>
      <c r="P2994" s="7">
        <f t="shared" si="186"/>
        <v>1599.5</v>
      </c>
      <c r="Q2994" t="str">
        <f t="shared" si="187"/>
        <v>theater</v>
      </c>
      <c r="R2994" t="str">
        <f t="shared" si="184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9">
        <f t="shared" si="185"/>
        <v>99.700897308075781</v>
      </c>
      <c r="P2995" s="7">
        <f t="shared" si="186"/>
        <v>512.5</v>
      </c>
      <c r="Q2995" t="str">
        <f t="shared" si="187"/>
        <v>theater</v>
      </c>
      <c r="R2995" t="str">
        <f t="shared" si="184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9">
        <f t="shared" si="185"/>
        <v>21.846144883632867</v>
      </c>
      <c r="P2996" s="7">
        <f t="shared" si="186"/>
        <v>716.12</v>
      </c>
      <c r="Q2996" t="str">
        <f t="shared" si="187"/>
        <v>theater</v>
      </c>
      <c r="R2996" t="str">
        <f t="shared" si="184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9">
        <f t="shared" si="185"/>
        <v>95.274390243902445</v>
      </c>
      <c r="P2997" s="7">
        <f t="shared" si="186"/>
        <v>7996.5</v>
      </c>
      <c r="Q2997" t="str">
        <f t="shared" si="187"/>
        <v>theater</v>
      </c>
      <c r="R2997" t="str">
        <f t="shared" si="184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9">
        <f t="shared" si="185"/>
        <v>58.158856763044199</v>
      </c>
      <c r="P2998" s="7">
        <f t="shared" si="186"/>
        <v>30286</v>
      </c>
      <c r="Q2998" t="str">
        <f t="shared" si="187"/>
        <v>theater</v>
      </c>
      <c r="R2998" t="str">
        <f t="shared" si="184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9">
        <f t="shared" si="185"/>
        <v>96.404126096596926</v>
      </c>
      <c r="P2999" s="7">
        <f t="shared" si="186"/>
        <v>5244</v>
      </c>
      <c r="Q2999" t="str">
        <f t="shared" si="187"/>
        <v>theater</v>
      </c>
      <c r="R2999" t="str">
        <f t="shared" si="184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9">
        <f t="shared" si="185"/>
        <v>97.060051053586847</v>
      </c>
      <c r="P3000" s="7">
        <f t="shared" si="186"/>
        <v>25973.75</v>
      </c>
      <c r="Q3000" t="str">
        <f t="shared" si="187"/>
        <v>theater</v>
      </c>
      <c r="R3000" t="str">
        <f t="shared" si="184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9">
        <f t="shared" si="185"/>
        <v>84.112149532710276</v>
      </c>
      <c r="P3001" s="7">
        <f t="shared" si="186"/>
        <v>812.5</v>
      </c>
      <c r="Q3001" t="str">
        <f t="shared" si="187"/>
        <v>theater</v>
      </c>
      <c r="R3001" t="str">
        <f t="shared" si="184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9">
        <f t="shared" si="185"/>
        <v>100</v>
      </c>
      <c r="P3002" s="7">
        <f t="shared" si="186"/>
        <v>254</v>
      </c>
      <c r="Q3002" t="str">
        <f t="shared" si="187"/>
        <v>theater</v>
      </c>
      <c r="R3002" t="str">
        <f t="shared" si="184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9">
        <f t="shared" si="185"/>
        <v>31.377481894009879</v>
      </c>
      <c r="P3003" s="7">
        <f t="shared" si="186"/>
        <v>11583.004999999999</v>
      </c>
      <c r="Q3003" t="str">
        <f t="shared" si="187"/>
        <v>theater</v>
      </c>
      <c r="R3003" t="str">
        <f t="shared" si="184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9">
        <f t="shared" si="185"/>
        <v>92.160680830446722</v>
      </c>
      <c r="P3004" s="7">
        <f t="shared" si="186"/>
        <v>3849.7150000000001</v>
      </c>
      <c r="Q3004" t="str">
        <f t="shared" si="187"/>
        <v>theater</v>
      </c>
      <c r="R3004" t="str">
        <f t="shared" si="184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9">
        <f t="shared" si="185"/>
        <v>98.846787479406913</v>
      </c>
      <c r="P3005" s="7">
        <f t="shared" si="186"/>
        <v>1526</v>
      </c>
      <c r="Q3005" t="str">
        <f t="shared" si="187"/>
        <v>theater</v>
      </c>
      <c r="R3005" t="str">
        <f t="shared" si="184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9">
        <f t="shared" si="185"/>
        <v>88.640694943048345</v>
      </c>
      <c r="P3006" s="7">
        <f t="shared" si="186"/>
        <v>22701.5</v>
      </c>
      <c r="Q3006" t="str">
        <f t="shared" si="187"/>
        <v>theater</v>
      </c>
      <c r="R3006" t="str">
        <f t="shared" si="184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9">
        <f t="shared" si="185"/>
        <v>82.990150791538127</v>
      </c>
      <c r="P3007" s="7">
        <f t="shared" si="186"/>
        <v>6445.3</v>
      </c>
      <c r="Q3007" t="str">
        <f t="shared" si="187"/>
        <v>theater</v>
      </c>
      <c r="R3007" t="str">
        <f t="shared" si="184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9">
        <f t="shared" si="185"/>
        <v>92.807424593967511</v>
      </c>
      <c r="P3008" s="7">
        <f t="shared" si="186"/>
        <v>4358.5</v>
      </c>
      <c r="Q3008" t="str">
        <f t="shared" si="187"/>
        <v>theater</v>
      </c>
      <c r="R3008" t="str">
        <f t="shared" si="184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9">
        <f t="shared" si="185"/>
        <v>55.555555555555557</v>
      </c>
      <c r="P3009" s="7">
        <f t="shared" si="186"/>
        <v>550</v>
      </c>
      <c r="Q3009" t="str">
        <f t="shared" si="187"/>
        <v>theater</v>
      </c>
      <c r="R3009" t="str">
        <f t="shared" si="184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9">
        <f t="shared" si="185"/>
        <v>98.846787479406913</v>
      </c>
      <c r="P3010" s="7">
        <f t="shared" si="186"/>
        <v>1530.5</v>
      </c>
      <c r="Q3010" t="str">
        <f t="shared" si="187"/>
        <v>theater</v>
      </c>
      <c r="R3010" t="str">
        <f t="shared" ref="R3010:R3073" si="188">RIGHT(N3010,LEN(N3010)-SEARCH("/",N3010))</f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9">
        <f t="shared" ref="O3011:O3074" si="189">IFERROR(D3011/E3011*100,0)</f>
        <v>83.503123016800828</v>
      </c>
      <c r="P3011" s="7">
        <f t="shared" ref="P3011:P3074" si="190">AVERAGE(L3011,E3011)</f>
        <v>15033.5</v>
      </c>
      <c r="Q3011" t="str">
        <f t="shared" ref="Q3011:Q3074" si="191">LEFT(N3011,FIND("/",N3011)-1)</f>
        <v>theater</v>
      </c>
      <c r="R3011" t="str">
        <f t="shared" si="188"/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9">
        <f t="shared" si="189"/>
        <v>63.291139240506332</v>
      </c>
      <c r="P3012" s="7">
        <f t="shared" si="190"/>
        <v>1192.5</v>
      </c>
      <c r="Q3012" t="str">
        <f t="shared" si="191"/>
        <v>theater</v>
      </c>
      <c r="R3012" t="str">
        <f t="shared" si="188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9">
        <f t="shared" si="189"/>
        <v>80.862533692722366</v>
      </c>
      <c r="P3013" s="7">
        <f t="shared" si="190"/>
        <v>198</v>
      </c>
      <c r="Q3013" t="str">
        <f t="shared" si="191"/>
        <v>theater</v>
      </c>
      <c r="R3013" t="str">
        <f t="shared" si="188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9">
        <f t="shared" si="189"/>
        <v>85.378868729989335</v>
      </c>
      <c r="P3014" s="7">
        <f t="shared" si="190"/>
        <v>2370</v>
      </c>
      <c r="Q3014" t="str">
        <f t="shared" si="191"/>
        <v>theater</v>
      </c>
      <c r="R3014" t="str">
        <f t="shared" si="188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9">
        <f t="shared" si="189"/>
        <v>63.71049949031601</v>
      </c>
      <c r="P3015" s="7">
        <f t="shared" si="190"/>
        <v>7901.5</v>
      </c>
      <c r="Q3015" t="str">
        <f t="shared" si="191"/>
        <v>theater</v>
      </c>
      <c r="R3015" t="str">
        <f t="shared" si="188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9">
        <f t="shared" si="189"/>
        <v>88.414202857547039</v>
      </c>
      <c r="P3016" s="7">
        <f t="shared" si="190"/>
        <v>14416.5</v>
      </c>
      <c r="Q3016" t="str">
        <f t="shared" si="191"/>
        <v>theater</v>
      </c>
      <c r="R3016" t="str">
        <f t="shared" si="188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9">
        <f t="shared" si="189"/>
        <v>96.921322690992014</v>
      </c>
      <c r="P3017" s="7">
        <f t="shared" si="190"/>
        <v>1774</v>
      </c>
      <c r="Q3017" t="str">
        <f t="shared" si="191"/>
        <v>theater</v>
      </c>
      <c r="R3017" t="str">
        <f t="shared" si="188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9">
        <f t="shared" si="189"/>
        <v>97.454712221967441</v>
      </c>
      <c r="P3018" s="7">
        <f t="shared" si="190"/>
        <v>4379</v>
      </c>
      <c r="Q3018" t="str">
        <f t="shared" si="191"/>
        <v>theater</v>
      </c>
      <c r="R3018" t="str">
        <f t="shared" si="188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9">
        <f t="shared" si="189"/>
        <v>94.481425810607689</v>
      </c>
      <c r="P3019" s="7">
        <f t="shared" si="190"/>
        <v>11722</v>
      </c>
      <c r="Q3019" t="str">
        <f t="shared" si="191"/>
        <v>theater</v>
      </c>
      <c r="R3019" t="str">
        <f t="shared" si="188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9">
        <f t="shared" si="189"/>
        <v>99.290780141843967</v>
      </c>
      <c r="P3020" s="7">
        <f t="shared" si="190"/>
        <v>2135.5</v>
      </c>
      <c r="Q3020" t="str">
        <f t="shared" si="191"/>
        <v>theater</v>
      </c>
      <c r="R3020" t="str">
        <f t="shared" si="188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9">
        <f t="shared" si="189"/>
        <v>82.48556502612044</v>
      </c>
      <c r="P3021" s="7">
        <f t="shared" si="190"/>
        <v>9205.5</v>
      </c>
      <c r="Q3021" t="str">
        <f t="shared" si="191"/>
        <v>theater</v>
      </c>
      <c r="R3021" t="str">
        <f t="shared" si="188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9">
        <f t="shared" si="189"/>
        <v>99.431818181818173</v>
      </c>
      <c r="P3022" s="7">
        <f t="shared" si="190"/>
        <v>3535</v>
      </c>
      <c r="Q3022" t="str">
        <f t="shared" si="191"/>
        <v>theater</v>
      </c>
      <c r="R3022" t="str">
        <f t="shared" si="188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9">
        <f t="shared" si="189"/>
        <v>86.190384983719596</v>
      </c>
      <c r="P3023" s="7">
        <f t="shared" si="190"/>
        <v>2662</v>
      </c>
      <c r="Q3023" t="str">
        <f t="shared" si="191"/>
        <v>theater</v>
      </c>
      <c r="R3023" t="str">
        <f t="shared" si="188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9">
        <f t="shared" si="189"/>
        <v>99.127676447264079</v>
      </c>
      <c r="P3024" s="7">
        <f t="shared" si="190"/>
        <v>5075</v>
      </c>
      <c r="Q3024" t="str">
        <f t="shared" si="191"/>
        <v>theater</v>
      </c>
      <c r="R3024" t="str">
        <f t="shared" si="188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9">
        <f t="shared" si="189"/>
        <v>97.087378640776706</v>
      </c>
      <c r="P3025" s="7">
        <f t="shared" si="190"/>
        <v>363.5</v>
      </c>
      <c r="Q3025" t="str">
        <f t="shared" si="191"/>
        <v>theater</v>
      </c>
      <c r="R3025" t="str">
        <f t="shared" si="188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9">
        <f t="shared" si="189"/>
        <v>40.581121662202747</v>
      </c>
      <c r="P3026" s="7">
        <f t="shared" si="190"/>
        <v>6251.5</v>
      </c>
      <c r="Q3026" t="str">
        <f t="shared" si="191"/>
        <v>theater</v>
      </c>
      <c r="R3026" t="str">
        <f t="shared" si="188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9">
        <f t="shared" si="189"/>
        <v>33.090668431502316</v>
      </c>
      <c r="P3027" s="7">
        <f t="shared" si="190"/>
        <v>3850</v>
      </c>
      <c r="Q3027" t="str">
        <f t="shared" si="191"/>
        <v>theater</v>
      </c>
      <c r="R3027" t="str">
        <f t="shared" si="188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9">
        <f t="shared" si="189"/>
        <v>69.767441860465112</v>
      </c>
      <c r="P3028" s="7">
        <f t="shared" si="190"/>
        <v>657.5</v>
      </c>
      <c r="Q3028" t="str">
        <f t="shared" si="191"/>
        <v>theater</v>
      </c>
      <c r="R3028" t="str">
        <f t="shared" si="188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9">
        <f t="shared" si="189"/>
        <v>76.080340839926961</v>
      </c>
      <c r="P3029" s="7">
        <f t="shared" si="190"/>
        <v>26448</v>
      </c>
      <c r="Q3029" t="str">
        <f t="shared" si="191"/>
        <v>theater</v>
      </c>
      <c r="R3029" t="str">
        <f t="shared" si="188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9">
        <f t="shared" si="189"/>
        <v>59.516724199500061</v>
      </c>
      <c r="P3030" s="7">
        <f t="shared" si="190"/>
        <v>4250</v>
      </c>
      <c r="Q3030" t="str">
        <f t="shared" si="191"/>
        <v>theater</v>
      </c>
      <c r="R3030" t="str">
        <f t="shared" si="188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9">
        <f t="shared" si="189"/>
        <v>91.177096313406068</v>
      </c>
      <c r="P3031" s="7">
        <f t="shared" si="190"/>
        <v>16625.5</v>
      </c>
      <c r="Q3031" t="str">
        <f t="shared" si="191"/>
        <v>theater</v>
      </c>
      <c r="R3031" t="str">
        <f t="shared" si="188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9">
        <f t="shared" si="189"/>
        <v>93.733261917514739</v>
      </c>
      <c r="P3032" s="7">
        <f t="shared" si="190"/>
        <v>954</v>
      </c>
      <c r="Q3032" t="str">
        <f t="shared" si="191"/>
        <v>theater</v>
      </c>
      <c r="R3032" t="str">
        <f t="shared" si="188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9">
        <f t="shared" si="189"/>
        <v>100</v>
      </c>
      <c r="P3033" s="7">
        <f t="shared" si="190"/>
        <v>764.5</v>
      </c>
      <c r="Q3033" t="str">
        <f t="shared" si="191"/>
        <v>theater</v>
      </c>
      <c r="R3033" t="str">
        <f t="shared" si="188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9">
        <f t="shared" si="189"/>
        <v>78.616352201257868</v>
      </c>
      <c r="P3034" s="7">
        <f t="shared" si="190"/>
        <v>648.5</v>
      </c>
      <c r="Q3034" t="str">
        <f t="shared" si="191"/>
        <v>theater</v>
      </c>
      <c r="R3034" t="str">
        <f t="shared" si="188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9">
        <f t="shared" si="189"/>
        <v>68.243858052775252</v>
      </c>
      <c r="P3035" s="7">
        <f t="shared" si="190"/>
        <v>2209.5</v>
      </c>
      <c r="Q3035" t="str">
        <f t="shared" si="191"/>
        <v>theater</v>
      </c>
      <c r="R3035" t="str">
        <f t="shared" si="188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9">
        <f t="shared" si="189"/>
        <v>88.860453543754886</v>
      </c>
      <c r="P3036" s="7">
        <f t="shared" si="190"/>
        <v>56898</v>
      </c>
      <c r="Q3036" t="str">
        <f t="shared" si="191"/>
        <v>theater</v>
      </c>
      <c r="R3036" t="str">
        <f t="shared" si="188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9">
        <f t="shared" si="189"/>
        <v>91.922883319342674</v>
      </c>
      <c r="P3037" s="7">
        <f t="shared" si="190"/>
        <v>13751.855</v>
      </c>
      <c r="Q3037" t="str">
        <f t="shared" si="191"/>
        <v>theater</v>
      </c>
      <c r="R3037" t="str">
        <f t="shared" si="188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9">
        <f t="shared" si="189"/>
        <v>78.906669191680081</v>
      </c>
      <c r="P3038" s="7">
        <f t="shared" si="190"/>
        <v>16006</v>
      </c>
      <c r="Q3038" t="str">
        <f t="shared" si="191"/>
        <v>theater</v>
      </c>
      <c r="R3038" t="str">
        <f t="shared" si="188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9">
        <f t="shared" si="189"/>
        <v>46.904315196998127</v>
      </c>
      <c r="P3039" s="7">
        <f t="shared" si="190"/>
        <v>549</v>
      </c>
      <c r="Q3039" t="str">
        <f t="shared" si="191"/>
        <v>theater</v>
      </c>
      <c r="R3039" t="str">
        <f t="shared" si="188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9">
        <f t="shared" si="189"/>
        <v>99.50248756218906</v>
      </c>
      <c r="P3040" s="7">
        <f t="shared" si="190"/>
        <v>516</v>
      </c>
      <c r="Q3040" t="str">
        <f t="shared" si="191"/>
        <v>theater</v>
      </c>
      <c r="R3040" t="str">
        <f t="shared" si="188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9">
        <f t="shared" si="189"/>
        <v>91.984557632464671</v>
      </c>
      <c r="P3041" s="7">
        <f t="shared" si="190"/>
        <v>10989.39</v>
      </c>
      <c r="Q3041" t="str">
        <f t="shared" si="191"/>
        <v>theater</v>
      </c>
      <c r="R3041" t="str">
        <f t="shared" si="188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9">
        <f t="shared" si="189"/>
        <v>93.023255813953483</v>
      </c>
      <c r="P3042" s="7">
        <f t="shared" si="190"/>
        <v>1633.5</v>
      </c>
      <c r="Q3042" t="str">
        <f t="shared" si="191"/>
        <v>theater</v>
      </c>
      <c r="R3042" t="str">
        <f t="shared" si="188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9">
        <f t="shared" si="189"/>
        <v>90.51254089422028</v>
      </c>
      <c r="P3043" s="7">
        <f t="shared" si="190"/>
        <v>4632.5</v>
      </c>
      <c r="Q3043" t="str">
        <f t="shared" si="191"/>
        <v>theater</v>
      </c>
      <c r="R3043" t="str">
        <f t="shared" si="188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9">
        <f t="shared" si="189"/>
        <v>78.125</v>
      </c>
      <c r="P3044" s="7">
        <f t="shared" si="190"/>
        <v>978.5</v>
      </c>
      <c r="Q3044" t="str">
        <f t="shared" si="191"/>
        <v>theater</v>
      </c>
      <c r="R3044" t="str">
        <f t="shared" si="188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9">
        <f t="shared" si="189"/>
        <v>90.903581601115079</v>
      </c>
      <c r="P3045" s="7">
        <f t="shared" si="190"/>
        <v>8314.5</v>
      </c>
      <c r="Q3045" t="str">
        <f t="shared" si="191"/>
        <v>theater</v>
      </c>
      <c r="R3045" t="str">
        <f t="shared" si="188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9">
        <f t="shared" si="189"/>
        <v>91.456443868607579</v>
      </c>
      <c r="P3046" s="7">
        <f t="shared" si="190"/>
        <v>6638.5</v>
      </c>
      <c r="Q3046" t="str">
        <f t="shared" si="191"/>
        <v>theater</v>
      </c>
      <c r="R3046" t="str">
        <f t="shared" si="188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9">
        <f t="shared" si="189"/>
        <v>75.354259211116258</v>
      </c>
      <c r="P3047" s="7">
        <f t="shared" si="190"/>
        <v>2686.13</v>
      </c>
      <c r="Q3047" t="str">
        <f t="shared" si="191"/>
        <v>theater</v>
      </c>
      <c r="R3047" t="str">
        <f t="shared" si="188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9">
        <f t="shared" si="189"/>
        <v>52.397691848510974</v>
      </c>
      <c r="P3048" s="7">
        <f t="shared" si="190"/>
        <v>7567.5</v>
      </c>
      <c r="Q3048" t="str">
        <f t="shared" si="191"/>
        <v>theater</v>
      </c>
      <c r="R3048" t="str">
        <f t="shared" si="188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9">
        <f t="shared" si="189"/>
        <v>67.114093959731548</v>
      </c>
      <c r="P3049" s="7">
        <f t="shared" si="190"/>
        <v>382.5</v>
      </c>
      <c r="Q3049" t="str">
        <f t="shared" si="191"/>
        <v>theater</v>
      </c>
      <c r="R3049" t="str">
        <f t="shared" si="188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9">
        <f t="shared" si="189"/>
        <v>60.096153846153847</v>
      </c>
      <c r="P3050" s="7">
        <f t="shared" si="190"/>
        <v>4183.5</v>
      </c>
      <c r="Q3050" t="str">
        <f t="shared" si="191"/>
        <v>theater</v>
      </c>
      <c r="R3050" t="str">
        <f t="shared" si="188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9">
        <f t="shared" si="189"/>
        <v>93.75</v>
      </c>
      <c r="P3051" s="7">
        <f t="shared" si="190"/>
        <v>2027</v>
      </c>
      <c r="Q3051" t="str">
        <f t="shared" si="191"/>
        <v>theater</v>
      </c>
      <c r="R3051" t="str">
        <f t="shared" si="188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9">
        <f t="shared" si="189"/>
        <v>94.339622641509436</v>
      </c>
      <c r="P3052" s="7">
        <f t="shared" si="190"/>
        <v>322.5</v>
      </c>
      <c r="Q3052" t="str">
        <f t="shared" si="191"/>
        <v>theater</v>
      </c>
      <c r="R3052" t="str">
        <f t="shared" si="188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9">
        <f t="shared" si="189"/>
        <v>423.21644498186214</v>
      </c>
      <c r="P3053" s="7">
        <f t="shared" si="190"/>
        <v>431</v>
      </c>
      <c r="Q3053" t="str">
        <f t="shared" si="191"/>
        <v>theater</v>
      </c>
      <c r="R3053" t="str">
        <f t="shared" si="188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9">
        <f t="shared" si="189"/>
        <v>66666.666666666657</v>
      </c>
      <c r="P3054" s="7">
        <f t="shared" si="190"/>
        <v>38.5</v>
      </c>
      <c r="Q3054" t="str">
        <f t="shared" si="191"/>
        <v>theater</v>
      </c>
      <c r="R3054" t="str">
        <f t="shared" si="188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9">
        <f t="shared" si="189"/>
        <v>25000</v>
      </c>
      <c r="P3055" s="7">
        <f t="shared" si="190"/>
        <v>21.5</v>
      </c>
      <c r="Q3055" t="str">
        <f t="shared" si="191"/>
        <v>theater</v>
      </c>
      <c r="R3055" t="str">
        <f t="shared" si="188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9">
        <f t="shared" si="189"/>
        <v>0</v>
      </c>
      <c r="P3056" s="7">
        <f t="shared" si="190"/>
        <v>0</v>
      </c>
      <c r="Q3056" t="str">
        <f t="shared" si="191"/>
        <v>theater</v>
      </c>
      <c r="R3056" t="str">
        <f t="shared" si="188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9">
        <f t="shared" si="189"/>
        <v>2000000</v>
      </c>
      <c r="P3057" s="7">
        <f t="shared" si="190"/>
        <v>1</v>
      </c>
      <c r="Q3057" t="str">
        <f t="shared" si="191"/>
        <v>theater</v>
      </c>
      <c r="R3057" t="str">
        <f t="shared" si="188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9">
        <f t="shared" si="189"/>
        <v>0</v>
      </c>
      <c r="P3058" s="7">
        <f t="shared" si="190"/>
        <v>0</v>
      </c>
      <c r="Q3058" t="str">
        <f t="shared" si="191"/>
        <v>theater</v>
      </c>
      <c r="R3058" t="str">
        <f t="shared" si="188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9">
        <f t="shared" si="189"/>
        <v>0</v>
      </c>
      <c r="P3059" s="7">
        <f t="shared" si="190"/>
        <v>0</v>
      </c>
      <c r="Q3059" t="str">
        <f t="shared" si="191"/>
        <v>theater</v>
      </c>
      <c r="R3059" t="str">
        <f t="shared" si="188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9">
        <f t="shared" si="189"/>
        <v>600000</v>
      </c>
      <c r="P3060" s="7">
        <f t="shared" si="190"/>
        <v>3</v>
      </c>
      <c r="Q3060" t="str">
        <f t="shared" si="191"/>
        <v>theater</v>
      </c>
      <c r="R3060" t="str">
        <f t="shared" si="188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9">
        <f t="shared" si="189"/>
        <v>3325.9423503325943</v>
      </c>
      <c r="P3061" s="7">
        <f t="shared" si="190"/>
        <v>231</v>
      </c>
      <c r="Q3061" t="str">
        <f t="shared" si="191"/>
        <v>theater</v>
      </c>
      <c r="R3061" t="str">
        <f t="shared" si="188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9">
        <f t="shared" si="189"/>
        <v>65671.641791044778</v>
      </c>
      <c r="P3062" s="7">
        <f t="shared" si="190"/>
        <v>170.5</v>
      </c>
      <c r="Q3062" t="str">
        <f t="shared" si="191"/>
        <v>theater</v>
      </c>
      <c r="R3062" t="str">
        <f t="shared" si="188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9">
        <f t="shared" si="189"/>
        <v>0</v>
      </c>
      <c r="P3063" s="7">
        <f t="shared" si="190"/>
        <v>0</v>
      </c>
      <c r="Q3063" t="str">
        <f t="shared" si="191"/>
        <v>theater</v>
      </c>
      <c r="R3063" t="str">
        <f t="shared" si="188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9">
        <f t="shared" si="189"/>
        <v>149.61101137043687</v>
      </c>
      <c r="P3064" s="7">
        <f t="shared" si="190"/>
        <v>3375.5</v>
      </c>
      <c r="Q3064" t="str">
        <f t="shared" si="191"/>
        <v>theater</v>
      </c>
      <c r="R3064" t="str">
        <f t="shared" si="188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9">
        <f t="shared" si="189"/>
        <v>511.07325383304942</v>
      </c>
      <c r="P3065" s="7">
        <f t="shared" si="190"/>
        <v>305</v>
      </c>
      <c r="Q3065" t="str">
        <f t="shared" si="191"/>
        <v>theater</v>
      </c>
      <c r="R3065" t="str">
        <f t="shared" si="188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9">
        <f t="shared" si="189"/>
        <v>885.37362767087711</v>
      </c>
      <c r="P3066" s="7">
        <f t="shared" si="190"/>
        <v>4271.5</v>
      </c>
      <c r="Q3066" t="str">
        <f t="shared" si="191"/>
        <v>theater</v>
      </c>
      <c r="R3066" t="str">
        <f t="shared" si="188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9">
        <f t="shared" si="189"/>
        <v>250000</v>
      </c>
      <c r="P3067" s="7">
        <f t="shared" si="190"/>
        <v>6</v>
      </c>
      <c r="Q3067" t="str">
        <f t="shared" si="191"/>
        <v>theater</v>
      </c>
      <c r="R3067" t="str">
        <f t="shared" si="188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9">
        <f t="shared" si="189"/>
        <v>834.32657926102502</v>
      </c>
      <c r="P3068" s="7">
        <f t="shared" si="190"/>
        <v>20982.5</v>
      </c>
      <c r="Q3068" t="str">
        <f t="shared" si="191"/>
        <v>theater</v>
      </c>
      <c r="R3068" t="str">
        <f t="shared" si="188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9">
        <f t="shared" si="189"/>
        <v>4000</v>
      </c>
      <c r="P3069" s="7">
        <f t="shared" si="190"/>
        <v>100.5</v>
      </c>
      <c r="Q3069" t="str">
        <f t="shared" si="191"/>
        <v>theater</v>
      </c>
      <c r="R3069" t="str">
        <f t="shared" si="188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9">
        <f t="shared" si="189"/>
        <v>142857.14285714287</v>
      </c>
      <c r="P3070" s="7">
        <f t="shared" si="190"/>
        <v>88.5</v>
      </c>
      <c r="Q3070" t="str">
        <f t="shared" si="191"/>
        <v>theater</v>
      </c>
      <c r="R3070" t="str">
        <f t="shared" si="188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9">
        <f t="shared" si="189"/>
        <v>709.21985815602829</v>
      </c>
      <c r="P3071" s="7">
        <f t="shared" si="190"/>
        <v>74</v>
      </c>
      <c r="Q3071" t="str">
        <f t="shared" si="191"/>
        <v>theater</v>
      </c>
      <c r="R3071" t="str">
        <f t="shared" si="188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9">
        <f t="shared" si="189"/>
        <v>2994.0119760479042</v>
      </c>
      <c r="P3072" s="7">
        <f t="shared" si="190"/>
        <v>175</v>
      </c>
      <c r="Q3072" t="str">
        <f t="shared" si="191"/>
        <v>theater</v>
      </c>
      <c r="R3072" t="str">
        <f t="shared" si="188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9">
        <f t="shared" si="189"/>
        <v>167.29401923881221</v>
      </c>
      <c r="P3073" s="7">
        <f t="shared" si="190"/>
        <v>3645</v>
      </c>
      <c r="Q3073" t="str">
        <f t="shared" si="191"/>
        <v>theater</v>
      </c>
      <c r="R3073" t="str">
        <f t="shared" si="188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9">
        <f t="shared" si="189"/>
        <v>600000</v>
      </c>
      <c r="P3074" s="7">
        <f t="shared" si="190"/>
        <v>2</v>
      </c>
      <c r="Q3074" t="str">
        <f t="shared" si="191"/>
        <v>theater</v>
      </c>
      <c r="R3074" t="str">
        <f t="shared" ref="R3074:R3137" si="192">RIGHT(N3074,LEN(N3074)-SEARCH("/",N3074))</f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9">
        <f t="shared" ref="O3075:O3138" si="193">IFERROR(D3075/E3075*100,0)</f>
        <v>434108.5271317829</v>
      </c>
      <c r="P3075" s="7">
        <f t="shared" ref="P3075:P3138" si="194">AVERAGE(L3075,E3075)</f>
        <v>326</v>
      </c>
      <c r="Q3075" t="str">
        <f t="shared" ref="Q3075:Q3138" si="195">LEFT(N3075,FIND("/",N3075)-1)</f>
        <v>theater</v>
      </c>
      <c r="R3075" t="str">
        <f t="shared" si="192"/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9">
        <f t="shared" si="193"/>
        <v>113636.36363636363</v>
      </c>
      <c r="P3076" s="7">
        <f t="shared" si="194"/>
        <v>12.5</v>
      </c>
      <c r="Q3076" t="str">
        <f t="shared" si="195"/>
        <v>theater</v>
      </c>
      <c r="R3076" t="str">
        <f t="shared" si="192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9">
        <f t="shared" si="193"/>
        <v>1157.4074074074074</v>
      </c>
      <c r="P3077" s="7">
        <f t="shared" si="194"/>
        <v>658</v>
      </c>
      <c r="Q3077" t="str">
        <f t="shared" si="195"/>
        <v>theater</v>
      </c>
      <c r="R3077" t="str">
        <f t="shared" si="192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9">
        <f t="shared" si="193"/>
        <v>664.01062416998673</v>
      </c>
      <c r="P3078" s="7">
        <f t="shared" si="194"/>
        <v>778</v>
      </c>
      <c r="Q3078" t="str">
        <f t="shared" si="195"/>
        <v>theater</v>
      </c>
      <c r="R3078" t="str">
        <f t="shared" si="192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9">
        <f t="shared" si="193"/>
        <v>20952.38095238095</v>
      </c>
      <c r="P3079" s="7">
        <f t="shared" si="194"/>
        <v>53.5</v>
      </c>
      <c r="Q3079" t="str">
        <f t="shared" si="195"/>
        <v>theater</v>
      </c>
      <c r="R3079" t="str">
        <f t="shared" si="192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9">
        <f t="shared" si="193"/>
        <v>84507.042253521126</v>
      </c>
      <c r="P3080" s="7">
        <f t="shared" si="194"/>
        <v>37</v>
      </c>
      <c r="Q3080" t="str">
        <f t="shared" si="195"/>
        <v>theater</v>
      </c>
      <c r="R3080" t="str">
        <f t="shared" si="192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9">
        <f t="shared" si="193"/>
        <v>11880.153215749153</v>
      </c>
      <c r="P3081" s="7">
        <f t="shared" si="194"/>
        <v>5626.5</v>
      </c>
      <c r="Q3081" t="str">
        <f t="shared" si="195"/>
        <v>theater</v>
      </c>
      <c r="R3081" t="str">
        <f t="shared" si="192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9">
        <f t="shared" si="193"/>
        <v>531914.89361702127</v>
      </c>
      <c r="P3082" s="7">
        <f t="shared" si="194"/>
        <v>191.5</v>
      </c>
      <c r="Q3082" t="str">
        <f t="shared" si="195"/>
        <v>theater</v>
      </c>
      <c r="R3082" t="str">
        <f t="shared" si="192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9">
        <f t="shared" si="193"/>
        <v>47551.117451260106</v>
      </c>
      <c r="P3083" s="7">
        <f t="shared" si="194"/>
        <v>1054</v>
      </c>
      <c r="Q3083" t="str">
        <f t="shared" si="195"/>
        <v>theater</v>
      </c>
      <c r="R3083" t="str">
        <f t="shared" si="192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9">
        <f t="shared" si="193"/>
        <v>0</v>
      </c>
      <c r="P3084" s="7">
        <f t="shared" si="194"/>
        <v>0</v>
      </c>
      <c r="Q3084" t="str">
        <f t="shared" si="195"/>
        <v>theater</v>
      </c>
      <c r="R3084" t="str">
        <f t="shared" si="192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9">
        <f t="shared" si="193"/>
        <v>35714.285714285717</v>
      </c>
      <c r="P3085" s="7">
        <f t="shared" si="194"/>
        <v>29.5</v>
      </c>
      <c r="Q3085" t="str">
        <f t="shared" si="195"/>
        <v>theater</v>
      </c>
      <c r="R3085" t="str">
        <f t="shared" si="192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9">
        <f t="shared" si="193"/>
        <v>863.61702127659578</v>
      </c>
      <c r="P3086" s="7">
        <f t="shared" si="194"/>
        <v>238</v>
      </c>
      <c r="Q3086" t="str">
        <f t="shared" si="195"/>
        <v>theater</v>
      </c>
      <c r="R3086" t="str">
        <f t="shared" si="192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9">
        <f t="shared" si="193"/>
        <v>4098.3606557377052</v>
      </c>
      <c r="P3087" s="7">
        <f t="shared" si="194"/>
        <v>309.5</v>
      </c>
      <c r="Q3087" t="str">
        <f t="shared" si="195"/>
        <v>theater</v>
      </c>
      <c r="R3087" t="str">
        <f t="shared" si="192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9">
        <f t="shared" si="193"/>
        <v>40000</v>
      </c>
      <c r="P3088" s="7">
        <f t="shared" si="194"/>
        <v>26.5</v>
      </c>
      <c r="Q3088" t="str">
        <f t="shared" si="195"/>
        <v>theater</v>
      </c>
      <c r="R3088" t="str">
        <f t="shared" si="192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9">
        <f t="shared" si="193"/>
        <v>16000</v>
      </c>
      <c r="P3089" s="7">
        <f t="shared" si="194"/>
        <v>63.5</v>
      </c>
      <c r="Q3089" t="str">
        <f t="shared" si="195"/>
        <v>theater</v>
      </c>
      <c r="R3089" t="str">
        <f t="shared" si="192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9">
        <f t="shared" si="193"/>
        <v>51587.30158730159</v>
      </c>
      <c r="P3090" s="7">
        <f t="shared" si="194"/>
        <v>64.5</v>
      </c>
      <c r="Q3090" t="str">
        <f t="shared" si="195"/>
        <v>theater</v>
      </c>
      <c r="R3090" t="str">
        <f t="shared" si="192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9">
        <f t="shared" si="193"/>
        <v>427.05842159207378</v>
      </c>
      <c r="P3091" s="7">
        <f t="shared" si="194"/>
        <v>2949.5</v>
      </c>
      <c r="Q3091" t="str">
        <f t="shared" si="195"/>
        <v>theater</v>
      </c>
      <c r="R3091" t="str">
        <f t="shared" si="192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9">
        <f t="shared" si="193"/>
        <v>1968.1595521343595</v>
      </c>
      <c r="P3092" s="7">
        <f t="shared" si="194"/>
        <v>5720.5</v>
      </c>
      <c r="Q3092" t="str">
        <f t="shared" si="195"/>
        <v>theater</v>
      </c>
      <c r="R3092" t="str">
        <f t="shared" si="192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9">
        <f t="shared" si="193"/>
        <v>628.14070351758801</v>
      </c>
      <c r="P3093" s="7">
        <f t="shared" si="194"/>
        <v>402.5</v>
      </c>
      <c r="Q3093" t="str">
        <f t="shared" si="195"/>
        <v>theater</v>
      </c>
      <c r="R3093" t="str">
        <f t="shared" si="192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9">
        <f t="shared" si="193"/>
        <v>8451.7279557805596</v>
      </c>
      <c r="P3094" s="7">
        <f t="shared" si="194"/>
        <v>602.09500000000003</v>
      </c>
      <c r="Q3094" t="str">
        <f t="shared" si="195"/>
        <v>theater</v>
      </c>
      <c r="R3094" t="str">
        <f t="shared" si="192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9">
        <f t="shared" si="193"/>
        <v>439.56043956043959</v>
      </c>
      <c r="P3095" s="7">
        <f t="shared" si="194"/>
        <v>463.5</v>
      </c>
      <c r="Q3095" t="str">
        <f t="shared" si="195"/>
        <v>theater</v>
      </c>
      <c r="R3095" t="str">
        <f t="shared" si="192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9">
        <f t="shared" si="193"/>
        <v>400000</v>
      </c>
      <c r="P3096" s="7">
        <f t="shared" si="194"/>
        <v>13</v>
      </c>
      <c r="Q3096" t="str">
        <f t="shared" si="195"/>
        <v>theater</v>
      </c>
      <c r="R3096" t="str">
        <f t="shared" si="192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9">
        <f t="shared" si="193"/>
        <v>29839.999999999996</v>
      </c>
      <c r="P3097" s="7">
        <f t="shared" si="194"/>
        <v>25.5</v>
      </c>
      <c r="Q3097" t="str">
        <f t="shared" si="195"/>
        <v>theater</v>
      </c>
      <c r="R3097" t="str">
        <f t="shared" si="192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9">
        <f t="shared" si="193"/>
        <v>2515.7232704402518</v>
      </c>
      <c r="P3098" s="7">
        <f t="shared" si="194"/>
        <v>404.5</v>
      </c>
      <c r="Q3098" t="str">
        <f t="shared" si="195"/>
        <v>theater</v>
      </c>
      <c r="R3098" t="str">
        <f t="shared" si="192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9">
        <f t="shared" si="193"/>
        <v>583.09037900874637</v>
      </c>
      <c r="P3099" s="7">
        <f t="shared" si="194"/>
        <v>878.5</v>
      </c>
      <c r="Q3099" t="str">
        <f t="shared" si="195"/>
        <v>theater</v>
      </c>
      <c r="R3099" t="str">
        <f t="shared" si="192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9">
        <f t="shared" si="193"/>
        <v>2771.6154721274174</v>
      </c>
      <c r="P3100" s="7">
        <f t="shared" si="194"/>
        <v>892.5</v>
      </c>
      <c r="Q3100" t="str">
        <f t="shared" si="195"/>
        <v>theater</v>
      </c>
      <c r="R3100" t="str">
        <f t="shared" si="192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9">
        <f t="shared" si="193"/>
        <v>719.42446043165467</v>
      </c>
      <c r="P3101" s="7">
        <f t="shared" si="194"/>
        <v>141.5</v>
      </c>
      <c r="Q3101" t="str">
        <f t="shared" si="195"/>
        <v>theater</v>
      </c>
      <c r="R3101" t="str">
        <f t="shared" si="192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9">
        <f t="shared" si="193"/>
        <v>656.81444991789817</v>
      </c>
      <c r="P3102" s="7">
        <f t="shared" si="194"/>
        <v>920</v>
      </c>
      <c r="Q3102" t="str">
        <f t="shared" si="195"/>
        <v>theater</v>
      </c>
      <c r="R3102" t="str">
        <f t="shared" si="192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9">
        <f t="shared" si="193"/>
        <v>833.33333333333337</v>
      </c>
      <c r="P3103" s="7">
        <f t="shared" si="194"/>
        <v>156</v>
      </c>
      <c r="Q3103" t="str">
        <f t="shared" si="195"/>
        <v>theater</v>
      </c>
      <c r="R3103" t="str">
        <f t="shared" si="192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9">
        <f t="shared" si="193"/>
        <v>255.6727388942154</v>
      </c>
      <c r="P3104" s="7">
        <f t="shared" si="194"/>
        <v>3174</v>
      </c>
      <c r="Q3104" t="str">
        <f t="shared" si="195"/>
        <v>theater</v>
      </c>
      <c r="R3104" t="str">
        <f t="shared" si="192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9">
        <f t="shared" si="193"/>
        <v>37272.727272727272</v>
      </c>
      <c r="P3105" s="7">
        <f t="shared" si="194"/>
        <v>6.5</v>
      </c>
      <c r="Q3105" t="str">
        <f t="shared" si="195"/>
        <v>theater</v>
      </c>
      <c r="R3105" t="str">
        <f t="shared" si="192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9">
        <f t="shared" si="193"/>
        <v>337.55274261603375</v>
      </c>
      <c r="P3106" s="7">
        <f t="shared" si="194"/>
        <v>595</v>
      </c>
      <c r="Q3106" t="str">
        <f t="shared" si="195"/>
        <v>theater</v>
      </c>
      <c r="R3106" t="str">
        <f t="shared" si="192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9">
        <f t="shared" si="193"/>
        <v>236.06623586429725</v>
      </c>
      <c r="P3107" s="7">
        <f t="shared" si="194"/>
        <v>1253.5</v>
      </c>
      <c r="Q3107" t="str">
        <f t="shared" si="195"/>
        <v>theater</v>
      </c>
      <c r="R3107" t="str">
        <f t="shared" si="192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9">
        <f t="shared" si="193"/>
        <v>2439.0243902439024</v>
      </c>
      <c r="P3108" s="7">
        <f t="shared" si="194"/>
        <v>22.5</v>
      </c>
      <c r="Q3108" t="str">
        <f t="shared" si="195"/>
        <v>theater</v>
      </c>
      <c r="R3108" t="str">
        <f t="shared" si="192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9">
        <f t="shared" si="193"/>
        <v>506.00885515496526</v>
      </c>
      <c r="P3109" s="7">
        <f t="shared" si="194"/>
        <v>3967</v>
      </c>
      <c r="Q3109" t="str">
        <f t="shared" si="195"/>
        <v>theater</v>
      </c>
      <c r="R3109" t="str">
        <f t="shared" si="192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9">
        <f t="shared" si="193"/>
        <v>192307.69230769231</v>
      </c>
      <c r="P3110" s="7">
        <f t="shared" si="194"/>
        <v>14</v>
      </c>
      <c r="Q3110" t="str">
        <f t="shared" si="195"/>
        <v>theater</v>
      </c>
      <c r="R3110" t="str">
        <f t="shared" si="192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9">
        <f t="shared" si="193"/>
        <v>399.51756369666816</v>
      </c>
      <c r="P3111" s="7">
        <f t="shared" si="194"/>
        <v>3373.5</v>
      </c>
      <c r="Q3111" t="str">
        <f t="shared" si="195"/>
        <v>theater</v>
      </c>
      <c r="R3111" t="str">
        <f t="shared" si="192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9">
        <f t="shared" si="193"/>
        <v>250000</v>
      </c>
      <c r="P3112" s="7">
        <f t="shared" si="194"/>
        <v>5.5</v>
      </c>
      <c r="Q3112" t="str">
        <f t="shared" si="195"/>
        <v>theater</v>
      </c>
      <c r="R3112" t="str">
        <f t="shared" si="192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9">
        <f t="shared" si="193"/>
        <v>375.37537537537537</v>
      </c>
      <c r="P3113" s="7">
        <f t="shared" si="194"/>
        <v>2702</v>
      </c>
      <c r="Q3113" t="str">
        <f t="shared" si="195"/>
        <v>theater</v>
      </c>
      <c r="R3113" t="str">
        <f t="shared" si="192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9">
        <f t="shared" si="193"/>
        <v>2111.3243761996164</v>
      </c>
      <c r="P3114" s="7">
        <f t="shared" si="194"/>
        <v>265</v>
      </c>
      <c r="Q3114" t="str">
        <f t="shared" si="195"/>
        <v>theater</v>
      </c>
      <c r="R3114" t="str">
        <f t="shared" si="192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9">
        <f t="shared" si="193"/>
        <v>2356.5264293419636</v>
      </c>
      <c r="P3115" s="7">
        <f t="shared" si="194"/>
        <v>2336</v>
      </c>
      <c r="Q3115" t="str">
        <f t="shared" si="195"/>
        <v>theater</v>
      </c>
      <c r="R3115" t="str">
        <f t="shared" si="192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9">
        <f t="shared" si="193"/>
        <v>0</v>
      </c>
      <c r="P3116" s="7">
        <f t="shared" si="194"/>
        <v>0</v>
      </c>
      <c r="Q3116" t="str">
        <f t="shared" si="195"/>
        <v>theater</v>
      </c>
      <c r="R3116" t="str">
        <f t="shared" si="192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9">
        <f t="shared" si="193"/>
        <v>3333.3333333333335</v>
      </c>
      <c r="P3117" s="7">
        <f t="shared" si="194"/>
        <v>150.5</v>
      </c>
      <c r="Q3117" t="str">
        <f t="shared" si="195"/>
        <v>theater</v>
      </c>
      <c r="R3117" t="str">
        <f t="shared" si="192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9">
        <f t="shared" si="193"/>
        <v>174.41860465116278</v>
      </c>
      <c r="P3118" s="7">
        <f t="shared" si="194"/>
        <v>220</v>
      </c>
      <c r="Q3118" t="str">
        <f t="shared" si="195"/>
        <v>theater</v>
      </c>
      <c r="R3118" t="str">
        <f t="shared" si="192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9">
        <f t="shared" si="193"/>
        <v>100000</v>
      </c>
      <c r="P3119" s="7">
        <f t="shared" si="194"/>
        <v>1</v>
      </c>
      <c r="Q3119" t="str">
        <f t="shared" si="195"/>
        <v>theater</v>
      </c>
      <c r="R3119" t="str">
        <f t="shared" si="192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9">
        <f t="shared" si="193"/>
        <v>32258.06451612903</v>
      </c>
      <c r="P3120" s="7">
        <f t="shared" si="194"/>
        <v>776</v>
      </c>
      <c r="Q3120" t="str">
        <f t="shared" si="195"/>
        <v>theater</v>
      </c>
      <c r="R3120" t="str">
        <f t="shared" si="192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9">
        <f t="shared" si="193"/>
        <v>200000</v>
      </c>
      <c r="P3121" s="7">
        <f t="shared" si="194"/>
        <v>3</v>
      </c>
      <c r="Q3121" t="str">
        <f t="shared" si="195"/>
        <v>theater</v>
      </c>
      <c r="R3121" t="str">
        <f t="shared" si="192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9">
        <f t="shared" si="193"/>
        <v>1015625</v>
      </c>
      <c r="P3122" s="7">
        <f t="shared" si="194"/>
        <v>69</v>
      </c>
      <c r="Q3122" t="str">
        <f t="shared" si="195"/>
        <v>theater</v>
      </c>
      <c r="R3122" t="str">
        <f t="shared" si="192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9">
        <f t="shared" si="193"/>
        <v>15000</v>
      </c>
      <c r="P3123" s="7">
        <f t="shared" si="194"/>
        <v>5.5</v>
      </c>
      <c r="Q3123" t="str">
        <f t="shared" si="195"/>
        <v>theater</v>
      </c>
      <c r="R3123" t="str">
        <f t="shared" si="192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9">
        <f t="shared" si="193"/>
        <v>171.55172413793102</v>
      </c>
      <c r="P3124" s="7">
        <f t="shared" si="194"/>
        <v>59</v>
      </c>
      <c r="Q3124" t="str">
        <f t="shared" si="195"/>
        <v>theater</v>
      </c>
      <c r="R3124" t="str">
        <f t="shared" si="192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9">
        <f t="shared" si="193"/>
        <v>146.72739224340313</v>
      </c>
      <c r="P3125" s="7">
        <f t="shared" si="194"/>
        <v>42770</v>
      </c>
      <c r="Q3125" t="str">
        <f t="shared" si="195"/>
        <v>theater</v>
      </c>
      <c r="R3125" t="str">
        <f t="shared" si="192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9">
        <f t="shared" si="193"/>
        <v>3076923.076923077</v>
      </c>
      <c r="P3126" s="7">
        <f t="shared" si="194"/>
        <v>15</v>
      </c>
      <c r="Q3126" t="str">
        <f t="shared" si="195"/>
        <v>theater</v>
      </c>
      <c r="R3126" t="str">
        <f t="shared" si="192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9">
        <f t="shared" si="193"/>
        <v>0</v>
      </c>
      <c r="P3127" s="7">
        <f t="shared" si="194"/>
        <v>0</v>
      </c>
      <c r="Q3127" t="str">
        <f t="shared" si="195"/>
        <v>theater</v>
      </c>
      <c r="R3127" t="str">
        <f t="shared" si="192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9">
        <f t="shared" si="193"/>
        <v>2403.8461538461538</v>
      </c>
      <c r="P3128" s="7">
        <f t="shared" si="194"/>
        <v>528.5</v>
      </c>
      <c r="Q3128" t="str">
        <f t="shared" si="195"/>
        <v>theater</v>
      </c>
      <c r="R3128" t="str">
        <f t="shared" si="192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9">
        <f t="shared" si="193"/>
        <v>0</v>
      </c>
      <c r="P3129" s="7">
        <f t="shared" si="194"/>
        <v>0</v>
      </c>
      <c r="Q3129" t="str">
        <f t="shared" si="195"/>
        <v>theater</v>
      </c>
      <c r="R3129" t="str">
        <f t="shared" si="192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9">
        <f t="shared" si="193"/>
        <v>92.075379043643736</v>
      </c>
      <c r="P3130" s="7">
        <f t="shared" si="194"/>
        <v>8204</v>
      </c>
      <c r="Q3130" t="str">
        <f t="shared" si="195"/>
        <v>theater</v>
      </c>
      <c r="R3130" t="str">
        <f t="shared" si="192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9">
        <f t="shared" si="193"/>
        <v>12500</v>
      </c>
      <c r="P3131" s="7">
        <f t="shared" si="194"/>
        <v>5.5</v>
      </c>
      <c r="Q3131" t="str">
        <f t="shared" si="195"/>
        <v>theater</v>
      </c>
      <c r="R3131" t="str">
        <f t="shared" si="192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9">
        <f t="shared" si="193"/>
        <v>2666.666666666667</v>
      </c>
      <c r="P3132" s="7">
        <f t="shared" si="194"/>
        <v>189.5</v>
      </c>
      <c r="Q3132" t="str">
        <f t="shared" si="195"/>
        <v>theater</v>
      </c>
      <c r="R3132" t="str">
        <f t="shared" si="192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9">
        <f t="shared" si="193"/>
        <v>635.65891472868213</v>
      </c>
      <c r="P3133" s="7">
        <f t="shared" si="194"/>
        <v>328.5</v>
      </c>
      <c r="Q3133" t="str">
        <f t="shared" si="195"/>
        <v>theater</v>
      </c>
      <c r="R3133" t="str">
        <f t="shared" si="192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9">
        <f t="shared" si="193"/>
        <v>300000</v>
      </c>
      <c r="P3134" s="7">
        <f t="shared" si="194"/>
        <v>5.5</v>
      </c>
      <c r="Q3134" t="str">
        <f t="shared" si="195"/>
        <v>theater</v>
      </c>
      <c r="R3134" t="str">
        <f t="shared" si="192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9">
        <f t="shared" si="193"/>
        <v>92.592592592592595</v>
      </c>
      <c r="P3135" s="7">
        <f t="shared" si="194"/>
        <v>278</v>
      </c>
      <c r="Q3135" t="str">
        <f t="shared" si="195"/>
        <v>theater</v>
      </c>
      <c r="R3135" t="str">
        <f t="shared" si="192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9">
        <f t="shared" si="193"/>
        <v>444.44444444444446</v>
      </c>
      <c r="P3136" s="7">
        <f t="shared" si="194"/>
        <v>118.5</v>
      </c>
      <c r="Q3136" t="str">
        <f t="shared" si="195"/>
        <v>theater</v>
      </c>
      <c r="R3136" t="str">
        <f t="shared" si="192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9">
        <f t="shared" si="193"/>
        <v>479.62962962962968</v>
      </c>
      <c r="P3137" s="7">
        <f t="shared" si="194"/>
        <v>84.5</v>
      </c>
      <c r="Q3137" t="str">
        <f t="shared" si="195"/>
        <v>theater</v>
      </c>
      <c r="R3137" t="str">
        <f t="shared" si="192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9">
        <f t="shared" si="193"/>
        <v>78.247261345852891</v>
      </c>
      <c r="P3138" s="7">
        <f t="shared" si="194"/>
        <v>330.5</v>
      </c>
      <c r="Q3138" t="str">
        <f t="shared" si="195"/>
        <v>theater</v>
      </c>
      <c r="R3138" t="str">
        <f t="shared" ref="R3138:R3201" si="196">RIGHT(N3138,LEN(N3138)-SEARCH("/",N3138))</f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9">
        <f t="shared" ref="O3139:O3202" si="197">IFERROR(D3139/E3139*100,0)</f>
        <v>3000</v>
      </c>
      <c r="P3139" s="7">
        <f t="shared" ref="P3139:P3202" si="198">AVERAGE(L3139,E3139)</f>
        <v>25.5</v>
      </c>
      <c r="Q3139" t="str">
        <f t="shared" ref="Q3139:Q3202" si="199">LEFT(N3139,FIND("/",N3139)-1)</f>
        <v>theater</v>
      </c>
      <c r="R3139" t="str">
        <f t="shared" si="196"/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9">
        <f t="shared" si="197"/>
        <v>0</v>
      </c>
      <c r="P3140" s="7">
        <f t="shared" si="198"/>
        <v>0</v>
      </c>
      <c r="Q3140" t="str">
        <f t="shared" si="199"/>
        <v>theater</v>
      </c>
      <c r="R3140" t="str">
        <f t="shared" si="196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9">
        <f t="shared" si="197"/>
        <v>1851.851851851852</v>
      </c>
      <c r="P3141" s="7">
        <f t="shared" si="198"/>
        <v>1353</v>
      </c>
      <c r="Q3141" t="str">
        <f t="shared" si="199"/>
        <v>theater</v>
      </c>
      <c r="R3141" t="str">
        <f t="shared" si="196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9">
        <f t="shared" si="197"/>
        <v>10416.666666666668</v>
      </c>
      <c r="P3142" s="7">
        <f t="shared" si="198"/>
        <v>50</v>
      </c>
      <c r="Q3142" t="str">
        <f t="shared" si="199"/>
        <v>theater</v>
      </c>
      <c r="R3142" t="str">
        <f t="shared" si="196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9">
        <f t="shared" si="197"/>
        <v>193.79844961240309</v>
      </c>
      <c r="P3143" s="7">
        <f t="shared" si="198"/>
        <v>133</v>
      </c>
      <c r="Q3143" t="str">
        <f t="shared" si="199"/>
        <v>theater</v>
      </c>
      <c r="R3143" t="str">
        <f t="shared" si="196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9">
        <f t="shared" si="197"/>
        <v>6111.1111111111113</v>
      </c>
      <c r="P3144" s="7">
        <f t="shared" si="198"/>
        <v>24</v>
      </c>
      <c r="Q3144" t="str">
        <f t="shared" si="199"/>
        <v>theater</v>
      </c>
      <c r="R3144" t="str">
        <f t="shared" si="196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9">
        <f t="shared" si="197"/>
        <v>0</v>
      </c>
      <c r="P3145" s="7">
        <f t="shared" si="198"/>
        <v>0</v>
      </c>
      <c r="Q3145" t="str">
        <f t="shared" si="199"/>
        <v>theater</v>
      </c>
      <c r="R3145" t="str">
        <f t="shared" si="196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9">
        <f t="shared" si="197"/>
        <v>132.62599469496021</v>
      </c>
      <c r="P3146" s="7">
        <f t="shared" si="198"/>
        <v>3785</v>
      </c>
      <c r="Q3146" t="str">
        <f t="shared" si="199"/>
        <v>theater</v>
      </c>
      <c r="R3146" t="str">
        <f t="shared" si="196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9">
        <f t="shared" si="197"/>
        <v>0</v>
      </c>
      <c r="P3147" s="7">
        <f t="shared" si="198"/>
        <v>0</v>
      </c>
      <c r="Q3147" t="str">
        <f t="shared" si="199"/>
        <v>theater</v>
      </c>
      <c r="R3147" t="str">
        <f t="shared" si="196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9">
        <f t="shared" si="197"/>
        <v>952.38095238095241</v>
      </c>
      <c r="P3148" s="7">
        <f t="shared" si="198"/>
        <v>2631</v>
      </c>
      <c r="Q3148" t="str">
        <f t="shared" si="199"/>
        <v>theater</v>
      </c>
      <c r="R3148" t="str">
        <f t="shared" si="196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9">
        <f t="shared" si="197"/>
        <v>85.088279089555414</v>
      </c>
      <c r="P3149" s="7">
        <f t="shared" si="198"/>
        <v>11859</v>
      </c>
      <c r="Q3149" t="str">
        <f t="shared" si="199"/>
        <v>theater</v>
      </c>
      <c r="R3149" t="str">
        <f t="shared" si="196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9">
        <f t="shared" si="197"/>
        <v>76.23888182973316</v>
      </c>
      <c r="P3150" s="7">
        <f t="shared" si="198"/>
        <v>1209</v>
      </c>
      <c r="Q3150" t="str">
        <f t="shared" si="199"/>
        <v>theater</v>
      </c>
      <c r="R3150" t="str">
        <f t="shared" si="196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9">
        <f t="shared" si="197"/>
        <v>96.15384615384616</v>
      </c>
      <c r="P3151" s="7">
        <f t="shared" si="198"/>
        <v>662.5</v>
      </c>
      <c r="Q3151" t="str">
        <f t="shared" si="199"/>
        <v>theater</v>
      </c>
      <c r="R3151" t="str">
        <f t="shared" si="196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9">
        <f t="shared" si="197"/>
        <v>99.009900990099013</v>
      </c>
      <c r="P3152" s="7">
        <f t="shared" si="198"/>
        <v>1819.5</v>
      </c>
      <c r="Q3152" t="str">
        <f t="shared" si="199"/>
        <v>theater</v>
      </c>
      <c r="R3152" t="str">
        <f t="shared" si="196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9">
        <f t="shared" si="197"/>
        <v>99.601593625498012</v>
      </c>
      <c r="P3153" s="7">
        <f t="shared" si="198"/>
        <v>1774</v>
      </c>
      <c r="Q3153" t="str">
        <f t="shared" si="199"/>
        <v>theater</v>
      </c>
      <c r="R3153" t="str">
        <f t="shared" si="196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9">
        <f t="shared" si="197"/>
        <v>94.380094380094377</v>
      </c>
      <c r="P3154" s="7">
        <f t="shared" si="198"/>
        <v>1199</v>
      </c>
      <c r="Q3154" t="str">
        <f t="shared" si="199"/>
        <v>theater</v>
      </c>
      <c r="R3154" t="str">
        <f t="shared" si="196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9">
        <f t="shared" si="197"/>
        <v>29.798857710454435</v>
      </c>
      <c r="P3155" s="7">
        <f t="shared" si="198"/>
        <v>5154.25</v>
      </c>
      <c r="Q3155" t="str">
        <f t="shared" si="199"/>
        <v>theater</v>
      </c>
      <c r="R3155" t="str">
        <f t="shared" si="196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9">
        <f t="shared" si="197"/>
        <v>88.551549652118908</v>
      </c>
      <c r="P3156" s="7">
        <f t="shared" si="198"/>
        <v>4014</v>
      </c>
      <c r="Q3156" t="str">
        <f t="shared" si="199"/>
        <v>theater</v>
      </c>
      <c r="R3156" t="str">
        <f t="shared" si="196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9">
        <f t="shared" si="197"/>
        <v>53.049103311006739</v>
      </c>
      <c r="P3157" s="7">
        <f t="shared" si="198"/>
        <v>4863.6149999999998</v>
      </c>
      <c r="Q3157" t="str">
        <f t="shared" si="199"/>
        <v>theater</v>
      </c>
      <c r="R3157" t="str">
        <f t="shared" si="196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9">
        <f t="shared" si="197"/>
        <v>98.214285714285708</v>
      </c>
      <c r="P3158" s="7">
        <f t="shared" si="198"/>
        <v>2844.5</v>
      </c>
      <c r="Q3158" t="str">
        <f t="shared" si="199"/>
        <v>theater</v>
      </c>
      <c r="R3158" t="str">
        <f t="shared" si="196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9">
        <f t="shared" si="197"/>
        <v>99.009900990099013</v>
      </c>
      <c r="P3159" s="7">
        <f t="shared" si="198"/>
        <v>2040.5</v>
      </c>
      <c r="Q3159" t="str">
        <f t="shared" si="199"/>
        <v>theater</v>
      </c>
      <c r="R3159" t="str">
        <f t="shared" si="196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9">
        <f t="shared" si="197"/>
        <v>87.719298245614027</v>
      </c>
      <c r="P3160" s="7">
        <f t="shared" si="198"/>
        <v>2884.5</v>
      </c>
      <c r="Q3160" t="str">
        <f t="shared" si="199"/>
        <v>theater</v>
      </c>
      <c r="R3160" t="str">
        <f t="shared" si="196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9">
        <f t="shared" si="197"/>
        <v>74.916842305041399</v>
      </c>
      <c r="P3161" s="7">
        <f t="shared" si="198"/>
        <v>1027.1100000000001</v>
      </c>
      <c r="Q3161" t="str">
        <f t="shared" si="199"/>
        <v>theater</v>
      </c>
      <c r="R3161" t="str">
        <f t="shared" si="196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9">
        <f t="shared" si="197"/>
        <v>98.489822718319104</v>
      </c>
      <c r="P3162" s="7">
        <f t="shared" si="198"/>
        <v>2313</v>
      </c>
      <c r="Q3162" t="str">
        <f t="shared" si="199"/>
        <v>theater</v>
      </c>
      <c r="R3162" t="str">
        <f t="shared" si="196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9">
        <f t="shared" si="197"/>
        <v>95.147478591817318</v>
      </c>
      <c r="P3163" s="7">
        <f t="shared" si="198"/>
        <v>1088</v>
      </c>
      <c r="Q3163" t="str">
        <f t="shared" si="199"/>
        <v>theater</v>
      </c>
      <c r="R3163" t="str">
        <f t="shared" si="196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9">
        <f t="shared" si="197"/>
        <v>78.647267007471484</v>
      </c>
      <c r="P3164" s="7">
        <f t="shared" si="198"/>
        <v>2574.5</v>
      </c>
      <c r="Q3164" t="str">
        <f t="shared" si="199"/>
        <v>theater</v>
      </c>
      <c r="R3164" t="str">
        <f t="shared" si="196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9">
        <f t="shared" si="197"/>
        <v>89.965397923875429</v>
      </c>
      <c r="P3165" s="7">
        <f t="shared" si="198"/>
        <v>7261</v>
      </c>
      <c r="Q3165" t="str">
        <f t="shared" si="199"/>
        <v>theater</v>
      </c>
      <c r="R3165" t="str">
        <f t="shared" si="196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9">
        <f t="shared" si="197"/>
        <v>93.668040464593489</v>
      </c>
      <c r="P3166" s="7">
        <f t="shared" si="198"/>
        <v>1370</v>
      </c>
      <c r="Q3166" t="str">
        <f t="shared" si="199"/>
        <v>theater</v>
      </c>
      <c r="R3166" t="str">
        <f t="shared" si="196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9">
        <f t="shared" si="197"/>
        <v>61.475409836065573</v>
      </c>
      <c r="P3167" s="7">
        <f t="shared" si="198"/>
        <v>620.5</v>
      </c>
      <c r="Q3167" t="str">
        <f t="shared" si="199"/>
        <v>theater</v>
      </c>
      <c r="R3167" t="str">
        <f t="shared" si="196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9">
        <f t="shared" si="197"/>
        <v>62.411030846562831</v>
      </c>
      <c r="P3168" s="7">
        <f t="shared" si="198"/>
        <v>28504.915000000001</v>
      </c>
      <c r="Q3168" t="str">
        <f t="shared" si="199"/>
        <v>theater</v>
      </c>
      <c r="R3168" t="str">
        <f t="shared" si="196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9">
        <f t="shared" si="197"/>
        <v>86.083213773314199</v>
      </c>
      <c r="P3169" s="7">
        <f t="shared" si="198"/>
        <v>1770</v>
      </c>
      <c r="Q3169" t="str">
        <f t="shared" si="199"/>
        <v>theater</v>
      </c>
      <c r="R3169" t="str">
        <f t="shared" si="196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9">
        <f t="shared" si="197"/>
        <v>80.515297906602257</v>
      </c>
      <c r="P3170" s="7">
        <f t="shared" si="198"/>
        <v>1583</v>
      </c>
      <c r="Q3170" t="str">
        <f t="shared" si="199"/>
        <v>theater</v>
      </c>
      <c r="R3170" t="str">
        <f t="shared" si="196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9">
        <f t="shared" si="197"/>
        <v>97.075597621647859</v>
      </c>
      <c r="P3171" s="7">
        <f t="shared" si="198"/>
        <v>4161.5</v>
      </c>
      <c r="Q3171" t="str">
        <f t="shared" si="199"/>
        <v>theater</v>
      </c>
      <c r="R3171" t="str">
        <f t="shared" si="196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9">
        <f t="shared" si="197"/>
        <v>89.086859688196</v>
      </c>
      <c r="P3172" s="7">
        <f t="shared" si="198"/>
        <v>1158</v>
      </c>
      <c r="Q3172" t="str">
        <f t="shared" si="199"/>
        <v>theater</v>
      </c>
      <c r="R3172" t="str">
        <f t="shared" si="196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9">
        <f t="shared" si="197"/>
        <v>91.899698043849284</v>
      </c>
      <c r="P3173" s="7">
        <f t="shared" si="198"/>
        <v>3867</v>
      </c>
      <c r="Q3173" t="str">
        <f t="shared" si="199"/>
        <v>theater</v>
      </c>
      <c r="R3173" t="str">
        <f t="shared" si="196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9">
        <f t="shared" si="197"/>
        <v>86.956521739130437</v>
      </c>
      <c r="P3174" s="7">
        <f t="shared" si="198"/>
        <v>1164.5</v>
      </c>
      <c r="Q3174" t="str">
        <f t="shared" si="199"/>
        <v>theater</v>
      </c>
      <c r="R3174" t="str">
        <f t="shared" si="196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9">
        <f t="shared" si="197"/>
        <v>97.087378640776706</v>
      </c>
      <c r="P3175" s="7">
        <f t="shared" si="198"/>
        <v>5187</v>
      </c>
      <c r="Q3175" t="str">
        <f t="shared" si="199"/>
        <v>theater</v>
      </c>
      <c r="R3175" t="str">
        <f t="shared" si="196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9">
        <f t="shared" si="197"/>
        <v>98.87936717205011</v>
      </c>
      <c r="P3176" s="7">
        <f t="shared" si="198"/>
        <v>1528.5</v>
      </c>
      <c r="Q3176" t="str">
        <f t="shared" si="199"/>
        <v>theater</v>
      </c>
      <c r="R3176" t="str">
        <f t="shared" si="196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9">
        <f t="shared" si="197"/>
        <v>91.274187659729833</v>
      </c>
      <c r="P3177" s="7">
        <f t="shared" si="198"/>
        <v>2769</v>
      </c>
      <c r="Q3177" t="str">
        <f t="shared" si="199"/>
        <v>theater</v>
      </c>
      <c r="R3177" t="str">
        <f t="shared" si="196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9">
        <f t="shared" si="197"/>
        <v>87.076076993583868</v>
      </c>
      <c r="P3178" s="7">
        <f t="shared" si="198"/>
        <v>1118.5</v>
      </c>
      <c r="Q3178" t="str">
        <f t="shared" si="199"/>
        <v>theater</v>
      </c>
      <c r="R3178" t="str">
        <f t="shared" si="196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9">
        <f t="shared" si="197"/>
        <v>85.178875638841561</v>
      </c>
      <c r="P3179" s="7">
        <f t="shared" si="198"/>
        <v>1493</v>
      </c>
      <c r="Q3179" t="str">
        <f t="shared" si="199"/>
        <v>theater</v>
      </c>
      <c r="R3179" t="str">
        <f t="shared" si="196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9">
        <f t="shared" si="197"/>
        <v>58.229813664596278</v>
      </c>
      <c r="P3180" s="7">
        <f t="shared" si="198"/>
        <v>1327</v>
      </c>
      <c r="Q3180" t="str">
        <f t="shared" si="199"/>
        <v>theater</v>
      </c>
      <c r="R3180" t="str">
        <f t="shared" si="196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9">
        <f t="shared" si="197"/>
        <v>87.59452909598275</v>
      </c>
      <c r="P3181" s="7">
        <f t="shared" si="198"/>
        <v>2428.41</v>
      </c>
      <c r="Q3181" t="str">
        <f t="shared" si="199"/>
        <v>theater</v>
      </c>
      <c r="R3181" t="str">
        <f t="shared" si="196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9">
        <f t="shared" si="197"/>
        <v>83.507306889352819</v>
      </c>
      <c r="P3182" s="7">
        <f t="shared" si="198"/>
        <v>741</v>
      </c>
      <c r="Q3182" t="str">
        <f t="shared" si="199"/>
        <v>theater</v>
      </c>
      <c r="R3182" t="str">
        <f t="shared" si="196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9">
        <f t="shared" si="197"/>
        <v>91.743119266055047</v>
      </c>
      <c r="P3183" s="7">
        <f t="shared" si="198"/>
        <v>280</v>
      </c>
      <c r="Q3183" t="str">
        <f t="shared" si="199"/>
        <v>theater</v>
      </c>
      <c r="R3183" t="str">
        <f t="shared" si="196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9">
        <f t="shared" si="197"/>
        <v>99.12206173888417</v>
      </c>
      <c r="P3184" s="7">
        <f t="shared" si="198"/>
        <v>3606.5</v>
      </c>
      <c r="Q3184" t="str">
        <f t="shared" si="199"/>
        <v>theater</v>
      </c>
      <c r="R3184" t="str">
        <f t="shared" si="196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9">
        <f t="shared" si="197"/>
        <v>91.743119266055047</v>
      </c>
      <c r="P3185" s="7">
        <f t="shared" si="198"/>
        <v>1396.5</v>
      </c>
      <c r="Q3185" t="str">
        <f t="shared" si="199"/>
        <v>theater</v>
      </c>
      <c r="R3185" t="str">
        <f t="shared" si="196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9">
        <f t="shared" si="197"/>
        <v>93.275488069414308</v>
      </c>
      <c r="P3186" s="7">
        <f t="shared" si="198"/>
        <v>2328</v>
      </c>
      <c r="Q3186" t="str">
        <f t="shared" si="199"/>
        <v>theater</v>
      </c>
      <c r="R3186" t="str">
        <f t="shared" si="196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9">
        <f t="shared" si="197"/>
        <v>100</v>
      </c>
      <c r="P3187" s="7">
        <f t="shared" si="198"/>
        <v>512</v>
      </c>
      <c r="Q3187" t="str">
        <f t="shared" si="199"/>
        <v>theater</v>
      </c>
      <c r="R3187" t="str">
        <f t="shared" si="196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9">
        <f t="shared" si="197"/>
        <v>97.859327217125383</v>
      </c>
      <c r="P3188" s="7">
        <f t="shared" si="198"/>
        <v>1670</v>
      </c>
      <c r="Q3188" t="str">
        <f t="shared" si="199"/>
        <v>theater</v>
      </c>
      <c r="R3188" t="str">
        <f t="shared" si="196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9">
        <f t="shared" si="197"/>
        <v>85.989451960559506</v>
      </c>
      <c r="P3189" s="7">
        <f t="shared" si="198"/>
        <v>8844</v>
      </c>
      <c r="Q3189" t="str">
        <f t="shared" si="199"/>
        <v>theater</v>
      </c>
      <c r="R3189" t="str">
        <f t="shared" si="196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9">
        <f t="shared" si="197"/>
        <v>153.84615384615387</v>
      </c>
      <c r="P3190" s="7">
        <f t="shared" si="198"/>
        <v>69.5</v>
      </c>
      <c r="Q3190" t="str">
        <f t="shared" si="199"/>
        <v>theater</v>
      </c>
      <c r="R3190" t="str">
        <f t="shared" si="196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9">
        <f t="shared" si="197"/>
        <v>811.20943952802361</v>
      </c>
      <c r="P3191" s="7">
        <f t="shared" si="198"/>
        <v>3399.5</v>
      </c>
      <c r="Q3191" t="str">
        <f t="shared" si="199"/>
        <v>theater</v>
      </c>
      <c r="R3191" t="str">
        <f t="shared" si="196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9">
        <f t="shared" si="197"/>
        <v>0</v>
      </c>
      <c r="P3192" s="7">
        <f t="shared" si="198"/>
        <v>0</v>
      </c>
      <c r="Q3192" t="str">
        <f t="shared" si="199"/>
        <v>theater</v>
      </c>
      <c r="R3192" t="str">
        <f t="shared" si="196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9">
        <f t="shared" si="197"/>
        <v>2483.4437086092717</v>
      </c>
      <c r="P3193" s="7">
        <f t="shared" si="198"/>
        <v>77.5</v>
      </c>
      <c r="Q3193" t="str">
        <f t="shared" si="199"/>
        <v>theater</v>
      </c>
      <c r="R3193" t="str">
        <f t="shared" si="196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9">
        <f t="shared" si="197"/>
        <v>9803.9215686274511</v>
      </c>
      <c r="P3194" s="7">
        <f t="shared" si="198"/>
        <v>55</v>
      </c>
      <c r="Q3194" t="str">
        <f t="shared" si="199"/>
        <v>theater</v>
      </c>
      <c r="R3194" t="str">
        <f t="shared" si="196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9">
        <f t="shared" si="197"/>
        <v>851.78875638841566</v>
      </c>
      <c r="P3195" s="7">
        <f t="shared" si="198"/>
        <v>305.5</v>
      </c>
      <c r="Q3195" t="str">
        <f t="shared" si="199"/>
        <v>theater</v>
      </c>
      <c r="R3195" t="str">
        <f t="shared" si="196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9">
        <f t="shared" si="197"/>
        <v>0</v>
      </c>
      <c r="P3196" s="7">
        <f t="shared" si="198"/>
        <v>0</v>
      </c>
      <c r="Q3196" t="str">
        <f t="shared" si="199"/>
        <v>theater</v>
      </c>
      <c r="R3196" t="str">
        <f t="shared" si="196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9">
        <f t="shared" si="197"/>
        <v>169.08212560386474</v>
      </c>
      <c r="P3197" s="7">
        <f t="shared" si="198"/>
        <v>1054.5</v>
      </c>
      <c r="Q3197" t="str">
        <f t="shared" si="199"/>
        <v>theater</v>
      </c>
      <c r="R3197" t="str">
        <f t="shared" si="196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9">
        <f t="shared" si="197"/>
        <v>166666.66666666669</v>
      </c>
      <c r="P3198" s="7">
        <f t="shared" si="198"/>
        <v>903</v>
      </c>
      <c r="Q3198" t="str">
        <f t="shared" si="199"/>
        <v>theater</v>
      </c>
      <c r="R3198" t="str">
        <f t="shared" si="196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9">
        <f t="shared" si="197"/>
        <v>873.36244541484723</v>
      </c>
      <c r="P3199" s="7">
        <f t="shared" si="198"/>
        <v>574.5</v>
      </c>
      <c r="Q3199" t="str">
        <f t="shared" si="199"/>
        <v>theater</v>
      </c>
      <c r="R3199" t="str">
        <f t="shared" si="196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9">
        <f t="shared" si="197"/>
        <v>27272.727272727276</v>
      </c>
      <c r="P3200" s="7">
        <f t="shared" si="198"/>
        <v>56.5</v>
      </c>
      <c r="Q3200" t="str">
        <f t="shared" si="199"/>
        <v>theater</v>
      </c>
      <c r="R3200" t="str">
        <f t="shared" si="196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9">
        <f t="shared" si="197"/>
        <v>191.71779141104295</v>
      </c>
      <c r="P3201" s="7">
        <f t="shared" si="198"/>
        <v>1330.5</v>
      </c>
      <c r="Q3201" t="str">
        <f t="shared" si="199"/>
        <v>theater</v>
      </c>
      <c r="R3201" t="str">
        <f t="shared" si="196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9">
        <f t="shared" si="197"/>
        <v>5000000</v>
      </c>
      <c r="P3202" s="7">
        <f t="shared" si="198"/>
        <v>1</v>
      </c>
      <c r="Q3202" t="str">
        <f t="shared" si="199"/>
        <v>theater</v>
      </c>
      <c r="R3202" t="str">
        <f t="shared" ref="R3202:R3265" si="200">RIGHT(N3202,LEN(N3202)-SEARCH("/",N3202))</f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9">
        <f t="shared" ref="O3203:O3266" si="201">IFERROR(D3203/E3203*100,0)</f>
        <v>8000</v>
      </c>
      <c r="P3203" s="7">
        <f t="shared" ref="P3203:P3266" si="202">AVERAGE(L3203,E3203)</f>
        <v>13.5</v>
      </c>
      <c r="Q3203" t="str">
        <f t="shared" ref="Q3203:Q3266" si="203">LEFT(N3203,FIND("/",N3203)-1)</f>
        <v>theater</v>
      </c>
      <c r="R3203" t="str">
        <f t="shared" si="200"/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9">
        <f t="shared" si="201"/>
        <v>183.4189288334556</v>
      </c>
      <c r="P3204" s="7">
        <f t="shared" si="202"/>
        <v>1375.5</v>
      </c>
      <c r="Q3204" t="str">
        <f t="shared" si="203"/>
        <v>theater</v>
      </c>
      <c r="R3204" t="str">
        <f t="shared" si="200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9">
        <f t="shared" si="201"/>
        <v>400</v>
      </c>
      <c r="P3205" s="7">
        <f t="shared" si="202"/>
        <v>128</v>
      </c>
      <c r="Q3205" t="str">
        <f t="shared" si="203"/>
        <v>theater</v>
      </c>
      <c r="R3205" t="str">
        <f t="shared" si="200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9">
        <f t="shared" si="201"/>
        <v>0</v>
      </c>
      <c r="P3206" s="7">
        <f t="shared" si="202"/>
        <v>0</v>
      </c>
      <c r="Q3206" t="str">
        <f t="shared" si="203"/>
        <v>theater</v>
      </c>
      <c r="R3206" t="str">
        <f t="shared" si="200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9">
        <f t="shared" si="201"/>
        <v>2930.4029304029305</v>
      </c>
      <c r="P3207" s="7">
        <f t="shared" si="202"/>
        <v>142.5</v>
      </c>
      <c r="Q3207" t="str">
        <f t="shared" si="203"/>
        <v>theater</v>
      </c>
      <c r="R3207" t="str">
        <f t="shared" si="200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9">
        <f t="shared" si="201"/>
        <v>0</v>
      </c>
      <c r="P3208" s="7">
        <f t="shared" si="202"/>
        <v>0</v>
      </c>
      <c r="Q3208" t="str">
        <f t="shared" si="203"/>
        <v>theater</v>
      </c>
      <c r="R3208" t="str">
        <f t="shared" si="200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9">
        <f t="shared" si="201"/>
        <v>215.68627450980392</v>
      </c>
      <c r="P3209" s="7">
        <f t="shared" si="202"/>
        <v>1293</v>
      </c>
      <c r="Q3209" t="str">
        <f t="shared" si="203"/>
        <v>theater</v>
      </c>
      <c r="R3209" t="str">
        <f t="shared" si="200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9">
        <f t="shared" si="201"/>
        <v>96.618357487922708</v>
      </c>
      <c r="P3210" s="7">
        <f t="shared" si="202"/>
        <v>2628.5</v>
      </c>
      <c r="Q3210" t="str">
        <f t="shared" si="203"/>
        <v>theater</v>
      </c>
      <c r="R3210" t="str">
        <f t="shared" si="200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9">
        <f t="shared" si="201"/>
        <v>83.806028741057006</v>
      </c>
      <c r="P3211" s="7">
        <f t="shared" si="202"/>
        <v>5780.85</v>
      </c>
      <c r="Q3211" t="str">
        <f t="shared" si="203"/>
        <v>theater</v>
      </c>
      <c r="R3211" t="str">
        <f t="shared" si="200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9">
        <f t="shared" si="201"/>
        <v>79.512324410283597</v>
      </c>
      <c r="P3212" s="7">
        <f t="shared" si="202"/>
        <v>1916.5</v>
      </c>
      <c r="Q3212" t="str">
        <f t="shared" si="203"/>
        <v>theater</v>
      </c>
      <c r="R3212" t="str">
        <f t="shared" si="200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9">
        <f t="shared" si="201"/>
        <v>83.511855052467226</v>
      </c>
      <c r="P3213" s="7">
        <f t="shared" si="202"/>
        <v>13931.5</v>
      </c>
      <c r="Q3213" t="str">
        <f t="shared" si="203"/>
        <v>theater</v>
      </c>
      <c r="R3213" t="str">
        <f t="shared" si="200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9">
        <f t="shared" si="201"/>
        <v>79.207920792079207</v>
      </c>
      <c r="P3214" s="7">
        <f t="shared" si="202"/>
        <v>2572</v>
      </c>
      <c r="Q3214" t="str">
        <f t="shared" si="203"/>
        <v>theater</v>
      </c>
      <c r="R3214" t="str">
        <f t="shared" si="200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9">
        <f t="shared" si="201"/>
        <v>99.883469285833186</v>
      </c>
      <c r="P3215" s="7">
        <f t="shared" si="202"/>
        <v>3027</v>
      </c>
      <c r="Q3215" t="str">
        <f t="shared" si="203"/>
        <v>theater</v>
      </c>
      <c r="R3215" t="str">
        <f t="shared" si="200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9">
        <f t="shared" si="201"/>
        <v>97.911227154046998</v>
      </c>
      <c r="P3216" s="7">
        <f t="shared" si="202"/>
        <v>6185.5</v>
      </c>
      <c r="Q3216" t="str">
        <f t="shared" si="203"/>
        <v>theater</v>
      </c>
      <c r="R3216" t="str">
        <f t="shared" si="200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9">
        <f t="shared" si="201"/>
        <v>99.649802123964349</v>
      </c>
      <c r="P3217" s="7">
        <f t="shared" si="202"/>
        <v>17628.5</v>
      </c>
      <c r="Q3217" t="str">
        <f t="shared" si="203"/>
        <v>theater</v>
      </c>
      <c r="R3217" t="str">
        <f t="shared" si="200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9">
        <f t="shared" si="201"/>
        <v>99.950024987506254</v>
      </c>
      <c r="P3218" s="7">
        <f t="shared" si="202"/>
        <v>1018</v>
      </c>
      <c r="Q3218" t="str">
        <f t="shared" si="203"/>
        <v>theater</v>
      </c>
      <c r="R3218" t="str">
        <f t="shared" si="200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9">
        <f t="shared" si="201"/>
        <v>86.190384983719596</v>
      </c>
      <c r="P3219" s="7">
        <f t="shared" si="202"/>
        <v>2662.5</v>
      </c>
      <c r="Q3219" t="str">
        <f t="shared" si="203"/>
        <v>theater</v>
      </c>
      <c r="R3219" t="str">
        <f t="shared" si="200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9">
        <f t="shared" si="201"/>
        <v>97.943192948090115</v>
      </c>
      <c r="P3220" s="7">
        <f t="shared" si="202"/>
        <v>6218</v>
      </c>
      <c r="Q3220" t="str">
        <f t="shared" si="203"/>
        <v>theater</v>
      </c>
      <c r="R3220" t="str">
        <f t="shared" si="200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9">
        <f t="shared" si="201"/>
        <v>99.890120867046249</v>
      </c>
      <c r="P3221" s="7">
        <f t="shared" si="202"/>
        <v>10070.5</v>
      </c>
      <c r="Q3221" t="str">
        <f t="shared" si="203"/>
        <v>theater</v>
      </c>
      <c r="R3221" t="str">
        <f t="shared" si="200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9">
        <f t="shared" si="201"/>
        <v>99.166997223324088</v>
      </c>
      <c r="P3222" s="7">
        <f t="shared" si="202"/>
        <v>7592.5</v>
      </c>
      <c r="Q3222" t="str">
        <f t="shared" si="203"/>
        <v>theater</v>
      </c>
      <c r="R3222" t="str">
        <f t="shared" si="200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9">
        <f t="shared" si="201"/>
        <v>96.688421561518012</v>
      </c>
      <c r="P3223" s="7">
        <f t="shared" si="202"/>
        <v>2125</v>
      </c>
      <c r="Q3223" t="str">
        <f t="shared" si="203"/>
        <v>theater</v>
      </c>
      <c r="R3223" t="str">
        <f t="shared" si="200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9">
        <f t="shared" si="201"/>
        <v>80.128205128205138</v>
      </c>
      <c r="P3224" s="7">
        <f t="shared" si="202"/>
        <v>1602</v>
      </c>
      <c r="Q3224" t="str">
        <f t="shared" si="203"/>
        <v>theater</v>
      </c>
      <c r="R3224" t="str">
        <f t="shared" si="200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9">
        <f t="shared" si="201"/>
        <v>91.31075110456554</v>
      </c>
      <c r="P3225" s="7">
        <f t="shared" si="202"/>
        <v>1734.5</v>
      </c>
      <c r="Q3225" t="str">
        <f t="shared" si="203"/>
        <v>theater</v>
      </c>
      <c r="R3225" t="str">
        <f t="shared" si="200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9">
        <f t="shared" si="201"/>
        <v>98.007187193727546</v>
      </c>
      <c r="P3226" s="7">
        <f t="shared" si="202"/>
        <v>15413</v>
      </c>
      <c r="Q3226" t="str">
        <f t="shared" si="203"/>
        <v>theater</v>
      </c>
      <c r="R3226" t="str">
        <f t="shared" si="200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9">
        <f t="shared" si="201"/>
        <v>97.703957010258918</v>
      </c>
      <c r="P3227" s="7">
        <f t="shared" si="202"/>
        <v>1043</v>
      </c>
      <c r="Q3227" t="str">
        <f t="shared" si="203"/>
        <v>theater</v>
      </c>
      <c r="R3227" t="str">
        <f t="shared" si="200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9">
        <f t="shared" si="201"/>
        <v>96</v>
      </c>
      <c r="P3228" s="7">
        <f t="shared" si="202"/>
        <v>635.5</v>
      </c>
      <c r="Q3228" t="str">
        <f t="shared" si="203"/>
        <v>theater</v>
      </c>
      <c r="R3228" t="str">
        <f t="shared" si="200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9">
        <f t="shared" si="201"/>
        <v>80</v>
      </c>
      <c r="P3229" s="7">
        <f t="shared" si="202"/>
        <v>765</v>
      </c>
      <c r="Q3229" t="str">
        <f t="shared" si="203"/>
        <v>theater</v>
      </c>
      <c r="R3229" t="str">
        <f t="shared" si="200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9">
        <f t="shared" si="201"/>
        <v>97.710776102735892</v>
      </c>
      <c r="P3230" s="7">
        <f t="shared" si="202"/>
        <v>3600.5</v>
      </c>
      <c r="Q3230" t="str">
        <f t="shared" si="203"/>
        <v>theater</v>
      </c>
      <c r="R3230" t="str">
        <f t="shared" si="200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9">
        <f t="shared" si="201"/>
        <v>92.708478190330496</v>
      </c>
      <c r="P3231" s="7">
        <f t="shared" si="202"/>
        <v>10887.5</v>
      </c>
      <c r="Q3231" t="str">
        <f t="shared" si="203"/>
        <v>theater</v>
      </c>
      <c r="R3231" t="str">
        <f t="shared" si="200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9">
        <f t="shared" si="201"/>
        <v>91.004550227511373</v>
      </c>
      <c r="P3232" s="7">
        <f t="shared" si="202"/>
        <v>1447</v>
      </c>
      <c r="Q3232" t="str">
        <f t="shared" si="203"/>
        <v>theater</v>
      </c>
      <c r="R3232" t="str">
        <f t="shared" si="200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9">
        <f t="shared" si="201"/>
        <v>62.11180124223602</v>
      </c>
      <c r="P3233" s="7">
        <f t="shared" si="202"/>
        <v>819</v>
      </c>
      <c r="Q3233" t="str">
        <f t="shared" si="203"/>
        <v>theater</v>
      </c>
      <c r="R3233" t="str">
        <f t="shared" si="200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9">
        <f t="shared" si="201"/>
        <v>76.219512195121951</v>
      </c>
      <c r="P3234" s="7">
        <f t="shared" si="202"/>
        <v>669</v>
      </c>
      <c r="Q3234" t="str">
        <f t="shared" si="203"/>
        <v>theater</v>
      </c>
      <c r="R3234" t="str">
        <f t="shared" si="200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9">
        <f t="shared" si="201"/>
        <v>84.17508417508418</v>
      </c>
      <c r="P3235" s="7">
        <f t="shared" si="202"/>
        <v>3000.5</v>
      </c>
      <c r="Q3235" t="str">
        <f t="shared" si="203"/>
        <v>theater</v>
      </c>
      <c r="R3235" t="str">
        <f t="shared" si="200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9">
        <f t="shared" si="201"/>
        <v>99.608786491056378</v>
      </c>
      <c r="P3236" s="7">
        <f t="shared" si="202"/>
        <v>2065.355</v>
      </c>
      <c r="Q3236" t="str">
        <f t="shared" si="203"/>
        <v>theater</v>
      </c>
      <c r="R3236" t="str">
        <f t="shared" si="200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9">
        <f t="shared" si="201"/>
        <v>96.892965570699559</v>
      </c>
      <c r="P3237" s="7">
        <f t="shared" si="202"/>
        <v>7831</v>
      </c>
      <c r="Q3237" t="str">
        <f t="shared" si="203"/>
        <v>theater</v>
      </c>
      <c r="R3237" t="str">
        <f t="shared" si="200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9">
        <f t="shared" si="201"/>
        <v>99.40357852882704</v>
      </c>
      <c r="P3238" s="7">
        <f t="shared" si="202"/>
        <v>10115</v>
      </c>
      <c r="Q3238" t="str">
        <f t="shared" si="203"/>
        <v>theater</v>
      </c>
      <c r="R3238" t="str">
        <f t="shared" si="200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9">
        <f t="shared" si="201"/>
        <v>99.218610916768625</v>
      </c>
      <c r="P3239" s="7">
        <f t="shared" si="202"/>
        <v>17772.32</v>
      </c>
      <c r="Q3239" t="str">
        <f t="shared" si="203"/>
        <v>theater</v>
      </c>
      <c r="R3239" t="str">
        <f t="shared" si="200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9">
        <f t="shared" si="201"/>
        <v>89.030206677265497</v>
      </c>
      <c r="P3240" s="7">
        <f t="shared" si="202"/>
        <v>1612</v>
      </c>
      <c r="Q3240" t="str">
        <f t="shared" si="203"/>
        <v>theater</v>
      </c>
      <c r="R3240" t="str">
        <f t="shared" si="200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9">
        <f t="shared" si="201"/>
        <v>94.411642492003523</v>
      </c>
      <c r="P3241" s="7">
        <f t="shared" si="202"/>
        <v>3156.49</v>
      </c>
      <c r="Q3241" t="str">
        <f t="shared" si="203"/>
        <v>theater</v>
      </c>
      <c r="R3241" t="str">
        <f t="shared" si="200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9">
        <f t="shared" si="201"/>
        <v>99.436526350679486</v>
      </c>
      <c r="P3242" s="7">
        <f t="shared" si="202"/>
        <v>1525.5</v>
      </c>
      <c r="Q3242" t="str">
        <f t="shared" si="203"/>
        <v>theater</v>
      </c>
      <c r="R3242" t="str">
        <f t="shared" si="200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9">
        <f t="shared" si="201"/>
        <v>86.725844301601867</v>
      </c>
      <c r="P3243" s="7">
        <f t="shared" si="202"/>
        <v>4984</v>
      </c>
      <c r="Q3243" t="str">
        <f t="shared" si="203"/>
        <v>theater</v>
      </c>
      <c r="R3243" t="str">
        <f t="shared" si="200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9">
        <f t="shared" si="201"/>
        <v>78.552003783064507</v>
      </c>
      <c r="P3244" s="7">
        <f t="shared" si="202"/>
        <v>6456.71</v>
      </c>
      <c r="Q3244" t="str">
        <f t="shared" si="203"/>
        <v>theater</v>
      </c>
      <c r="R3244" t="str">
        <f t="shared" si="200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9">
        <f t="shared" si="201"/>
        <v>97.240792512458967</v>
      </c>
      <c r="P3245" s="7">
        <f t="shared" si="202"/>
        <v>4149</v>
      </c>
      <c r="Q3245" t="str">
        <f t="shared" si="203"/>
        <v>theater</v>
      </c>
      <c r="R3245" t="str">
        <f t="shared" si="200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9">
        <f t="shared" si="201"/>
        <v>97.146326654523378</v>
      </c>
      <c r="P3246" s="7">
        <f t="shared" si="202"/>
        <v>858</v>
      </c>
      <c r="Q3246" t="str">
        <f t="shared" si="203"/>
        <v>theater</v>
      </c>
      <c r="R3246" t="str">
        <f t="shared" si="200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9">
        <f t="shared" si="201"/>
        <v>95.872899926953977</v>
      </c>
      <c r="P3247" s="7">
        <f t="shared" si="202"/>
        <v>11087</v>
      </c>
      <c r="Q3247" t="str">
        <f t="shared" si="203"/>
        <v>theater</v>
      </c>
      <c r="R3247" t="str">
        <f t="shared" si="200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9">
        <f t="shared" si="201"/>
        <v>89.911886351375642</v>
      </c>
      <c r="P3248" s="7">
        <f t="shared" si="202"/>
        <v>5657.5</v>
      </c>
      <c r="Q3248" t="str">
        <f t="shared" si="203"/>
        <v>theater</v>
      </c>
      <c r="R3248" t="str">
        <f t="shared" si="200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9">
        <f t="shared" si="201"/>
        <v>94.464386926128853</v>
      </c>
      <c r="P3249" s="7">
        <f t="shared" si="202"/>
        <v>1351.75</v>
      </c>
      <c r="Q3249" t="str">
        <f t="shared" si="203"/>
        <v>theater</v>
      </c>
      <c r="R3249" t="str">
        <f t="shared" si="200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9">
        <f t="shared" si="201"/>
        <v>99.214551467548574</v>
      </c>
      <c r="P3250" s="7">
        <f t="shared" si="202"/>
        <v>6147.5</v>
      </c>
      <c r="Q3250" t="str">
        <f t="shared" si="203"/>
        <v>theater</v>
      </c>
      <c r="R3250" t="str">
        <f t="shared" si="200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9">
        <f t="shared" si="201"/>
        <v>95.304106740599551</v>
      </c>
      <c r="P3251" s="7">
        <f t="shared" si="202"/>
        <v>2929.5</v>
      </c>
      <c r="Q3251" t="str">
        <f t="shared" si="203"/>
        <v>theater</v>
      </c>
      <c r="R3251" t="str">
        <f t="shared" si="200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9">
        <f t="shared" si="201"/>
        <v>98.471718922325508</v>
      </c>
      <c r="P3252" s="7">
        <f t="shared" si="202"/>
        <v>12800.5</v>
      </c>
      <c r="Q3252" t="str">
        <f t="shared" si="203"/>
        <v>theater</v>
      </c>
      <c r="R3252" t="str">
        <f t="shared" si="200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9">
        <f t="shared" si="201"/>
        <v>90.307043949428049</v>
      </c>
      <c r="P3253" s="7">
        <f t="shared" si="202"/>
        <v>840.5</v>
      </c>
      <c r="Q3253" t="str">
        <f t="shared" si="203"/>
        <v>theater</v>
      </c>
      <c r="R3253" t="str">
        <f t="shared" si="200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9">
        <f t="shared" si="201"/>
        <v>78.233657858136297</v>
      </c>
      <c r="P3254" s="7">
        <f t="shared" si="202"/>
        <v>1463</v>
      </c>
      <c r="Q3254" t="str">
        <f t="shared" si="203"/>
        <v>theater</v>
      </c>
      <c r="R3254" t="str">
        <f t="shared" si="200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9">
        <f t="shared" si="201"/>
        <v>98.207709305180458</v>
      </c>
      <c r="P3255" s="7">
        <f t="shared" si="202"/>
        <v>10240</v>
      </c>
      <c r="Q3255" t="str">
        <f t="shared" si="203"/>
        <v>theater</v>
      </c>
      <c r="R3255" t="str">
        <f t="shared" si="200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9">
        <f t="shared" si="201"/>
        <v>98.757929122193943</v>
      </c>
      <c r="P3256" s="7">
        <f t="shared" si="202"/>
        <v>6674.75</v>
      </c>
      <c r="Q3256" t="str">
        <f t="shared" si="203"/>
        <v>theater</v>
      </c>
      <c r="R3256" t="str">
        <f t="shared" si="200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9">
        <f t="shared" si="201"/>
        <v>57.142857142857139</v>
      </c>
      <c r="P3257" s="7">
        <f t="shared" si="202"/>
        <v>271.5</v>
      </c>
      <c r="Q3257" t="str">
        <f t="shared" si="203"/>
        <v>theater</v>
      </c>
      <c r="R3257" t="str">
        <f t="shared" si="200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9">
        <f t="shared" si="201"/>
        <v>78.088396064344835</v>
      </c>
      <c r="P3258" s="7">
        <f t="shared" si="202"/>
        <v>6491</v>
      </c>
      <c r="Q3258" t="str">
        <f t="shared" si="203"/>
        <v>theater</v>
      </c>
      <c r="R3258" t="str">
        <f t="shared" si="200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9">
        <f t="shared" si="201"/>
        <v>94.073819726339266</v>
      </c>
      <c r="P3259" s="7">
        <f t="shared" si="202"/>
        <v>1083.4949999999999</v>
      </c>
      <c r="Q3259" t="str">
        <f t="shared" si="203"/>
        <v>theater</v>
      </c>
      <c r="R3259" t="str">
        <f t="shared" si="200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9">
        <f t="shared" si="201"/>
        <v>95.044127630685665</v>
      </c>
      <c r="P3260" s="7">
        <f t="shared" si="202"/>
        <v>3720</v>
      </c>
      <c r="Q3260" t="str">
        <f t="shared" si="203"/>
        <v>theater</v>
      </c>
      <c r="R3260" t="str">
        <f t="shared" si="200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9">
        <f t="shared" si="201"/>
        <v>94.190494131522698</v>
      </c>
      <c r="P3261" s="7">
        <f t="shared" si="202"/>
        <v>12257.8</v>
      </c>
      <c r="Q3261" t="str">
        <f t="shared" si="203"/>
        <v>theater</v>
      </c>
      <c r="R3261" t="str">
        <f t="shared" si="200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9">
        <f t="shared" si="201"/>
        <v>91.541559868180158</v>
      </c>
      <c r="P3262" s="7">
        <f t="shared" si="202"/>
        <v>2767.5</v>
      </c>
      <c r="Q3262" t="str">
        <f t="shared" si="203"/>
        <v>theater</v>
      </c>
      <c r="R3262" t="str">
        <f t="shared" si="200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9">
        <f t="shared" si="201"/>
        <v>99.547511312217196</v>
      </c>
      <c r="P3263" s="7">
        <f t="shared" si="202"/>
        <v>1682</v>
      </c>
      <c r="Q3263" t="str">
        <f t="shared" si="203"/>
        <v>theater</v>
      </c>
      <c r="R3263" t="str">
        <f t="shared" si="200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9">
        <f t="shared" si="201"/>
        <v>97.048763026012253</v>
      </c>
      <c r="P3264" s="7">
        <f t="shared" si="202"/>
        <v>6352.5</v>
      </c>
      <c r="Q3264" t="str">
        <f t="shared" si="203"/>
        <v>theater</v>
      </c>
      <c r="R3264" t="str">
        <f t="shared" si="200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9">
        <f t="shared" si="201"/>
        <v>89.15325801666097</v>
      </c>
      <c r="P3265" s="7">
        <f t="shared" si="202"/>
        <v>1436.08</v>
      </c>
      <c r="Q3265" t="str">
        <f t="shared" si="203"/>
        <v>theater</v>
      </c>
      <c r="R3265" t="str">
        <f t="shared" si="200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9">
        <f t="shared" si="201"/>
        <v>97.087378640776706</v>
      </c>
      <c r="P3266" s="7">
        <f t="shared" si="202"/>
        <v>1312</v>
      </c>
      <c r="Q3266" t="str">
        <f t="shared" si="203"/>
        <v>theater</v>
      </c>
      <c r="R3266" t="str">
        <f t="shared" ref="R3266:R3329" si="204">RIGHT(N3266,LEN(N3266)-SEARCH("/",N3266))</f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9">
        <f t="shared" ref="O3267:O3330" si="205">IFERROR(D3267/E3267*100,0)</f>
        <v>60.975609756097562</v>
      </c>
      <c r="P3267" s="7">
        <f t="shared" ref="P3267:P3330" si="206">AVERAGE(L3267,E3267)</f>
        <v>2245.5</v>
      </c>
      <c r="Q3267" t="str">
        <f t="shared" ref="Q3267:Q3330" si="207">LEFT(N3267,FIND("/",N3267)-1)</f>
        <v>theater</v>
      </c>
      <c r="R3267" t="str">
        <f t="shared" si="204"/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9">
        <f t="shared" si="205"/>
        <v>76.171131141297437</v>
      </c>
      <c r="P3268" s="7">
        <f t="shared" si="206"/>
        <v>4020</v>
      </c>
      <c r="Q3268" t="str">
        <f t="shared" si="207"/>
        <v>theater</v>
      </c>
      <c r="R3268" t="str">
        <f t="shared" si="204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9">
        <f t="shared" si="205"/>
        <v>97.943192948090115</v>
      </c>
      <c r="P3269" s="7">
        <f t="shared" si="206"/>
        <v>7801.5</v>
      </c>
      <c r="Q3269" t="str">
        <f t="shared" si="207"/>
        <v>theater</v>
      </c>
      <c r="R3269" t="str">
        <f t="shared" si="204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9">
        <f t="shared" si="205"/>
        <v>78.125</v>
      </c>
      <c r="P3270" s="7">
        <f t="shared" si="206"/>
        <v>1301</v>
      </c>
      <c r="Q3270" t="str">
        <f t="shared" si="207"/>
        <v>theater</v>
      </c>
      <c r="R3270" t="str">
        <f t="shared" si="204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9">
        <f t="shared" si="205"/>
        <v>98.522167487684726</v>
      </c>
      <c r="P3271" s="7">
        <f t="shared" si="206"/>
        <v>4095</v>
      </c>
      <c r="Q3271" t="str">
        <f t="shared" si="207"/>
        <v>theater</v>
      </c>
      <c r="R3271" t="str">
        <f t="shared" si="204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9">
        <f t="shared" si="205"/>
        <v>98.360655737704917</v>
      </c>
      <c r="P3272" s="7">
        <f t="shared" si="206"/>
        <v>930</v>
      </c>
      <c r="Q3272" t="str">
        <f t="shared" si="207"/>
        <v>theater</v>
      </c>
      <c r="R3272" t="str">
        <f t="shared" si="204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9">
        <f t="shared" si="205"/>
        <v>76.923076923076934</v>
      </c>
      <c r="P3273" s="7">
        <f t="shared" si="206"/>
        <v>1000.5</v>
      </c>
      <c r="Q3273" t="str">
        <f t="shared" si="207"/>
        <v>theater</v>
      </c>
      <c r="R3273" t="str">
        <f t="shared" si="204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9">
        <f t="shared" si="205"/>
        <v>64.754257592436701</v>
      </c>
      <c r="P3274" s="7">
        <f t="shared" si="206"/>
        <v>7794</v>
      </c>
      <c r="Q3274" t="str">
        <f t="shared" si="207"/>
        <v>theater</v>
      </c>
      <c r="R3274" t="str">
        <f t="shared" si="204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9">
        <f t="shared" si="205"/>
        <v>93.109869646182503</v>
      </c>
      <c r="P3275" s="7">
        <f t="shared" si="206"/>
        <v>2158.5</v>
      </c>
      <c r="Q3275" t="str">
        <f t="shared" si="207"/>
        <v>theater</v>
      </c>
      <c r="R3275" t="str">
        <f t="shared" si="204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9">
        <f t="shared" si="205"/>
        <v>98.694683221903858</v>
      </c>
      <c r="P3276" s="7">
        <f t="shared" si="206"/>
        <v>7995.5</v>
      </c>
      <c r="Q3276" t="str">
        <f t="shared" si="207"/>
        <v>theater</v>
      </c>
      <c r="R3276" t="str">
        <f t="shared" si="204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9">
        <f t="shared" si="205"/>
        <v>99.7229916897507</v>
      </c>
      <c r="P3277" s="7">
        <f t="shared" si="206"/>
        <v>908.5</v>
      </c>
      <c r="Q3277" t="str">
        <f t="shared" si="207"/>
        <v>theater</v>
      </c>
      <c r="R3277" t="str">
        <f t="shared" si="204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9">
        <f t="shared" si="205"/>
        <v>85.583872194750853</v>
      </c>
      <c r="P3278" s="7">
        <f t="shared" si="206"/>
        <v>2679</v>
      </c>
      <c r="Q3278" t="str">
        <f t="shared" si="207"/>
        <v>theater</v>
      </c>
      <c r="R3278" t="str">
        <f t="shared" si="204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9">
        <f t="shared" si="205"/>
        <v>92.081031307550646</v>
      </c>
      <c r="P3279" s="7">
        <f t="shared" si="206"/>
        <v>2765</v>
      </c>
      <c r="Q3279" t="str">
        <f t="shared" si="207"/>
        <v>theater</v>
      </c>
      <c r="R3279" t="str">
        <f t="shared" si="204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9">
        <f t="shared" si="205"/>
        <v>96.711798839458424</v>
      </c>
      <c r="P3280" s="7">
        <f t="shared" si="206"/>
        <v>1309.5</v>
      </c>
      <c r="Q3280" t="str">
        <f t="shared" si="207"/>
        <v>theater</v>
      </c>
      <c r="R3280" t="str">
        <f t="shared" si="204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9">
        <f t="shared" si="205"/>
        <v>87.50754375377187</v>
      </c>
      <c r="P3281" s="7">
        <f t="shared" si="206"/>
        <v>3345.5</v>
      </c>
      <c r="Q3281" t="str">
        <f t="shared" si="207"/>
        <v>theater</v>
      </c>
      <c r="R3281" t="str">
        <f t="shared" si="204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9">
        <f t="shared" si="205"/>
        <v>97.087378640776706</v>
      </c>
      <c r="P3282" s="7">
        <f t="shared" si="206"/>
        <v>1045</v>
      </c>
      <c r="Q3282" t="str">
        <f t="shared" si="207"/>
        <v>theater</v>
      </c>
      <c r="R3282" t="str">
        <f t="shared" si="204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9">
        <f t="shared" si="205"/>
        <v>82.23684210526315</v>
      </c>
      <c r="P3283" s="7">
        <f t="shared" si="206"/>
        <v>3063.5</v>
      </c>
      <c r="Q3283" t="str">
        <f t="shared" si="207"/>
        <v>theater</v>
      </c>
      <c r="R3283" t="str">
        <f t="shared" si="204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9">
        <f t="shared" si="205"/>
        <v>97.421473578353584</v>
      </c>
      <c r="P3284" s="7">
        <f t="shared" si="206"/>
        <v>16028.75</v>
      </c>
      <c r="Q3284" t="str">
        <f t="shared" si="207"/>
        <v>theater</v>
      </c>
      <c r="R3284" t="str">
        <f t="shared" si="204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9">
        <f t="shared" si="205"/>
        <v>95.465393794749403</v>
      </c>
      <c r="P3285" s="7">
        <f t="shared" si="206"/>
        <v>442.5</v>
      </c>
      <c r="Q3285" t="str">
        <f t="shared" si="207"/>
        <v>theater</v>
      </c>
      <c r="R3285" t="str">
        <f t="shared" si="204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9">
        <f t="shared" si="205"/>
        <v>98.425196850393704</v>
      </c>
      <c r="P3286" s="7">
        <f t="shared" si="206"/>
        <v>1531.5</v>
      </c>
      <c r="Q3286" t="str">
        <f t="shared" si="207"/>
        <v>theater</v>
      </c>
      <c r="R3286" t="str">
        <f t="shared" si="204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9">
        <f t="shared" si="205"/>
        <v>89.204139900071382</v>
      </c>
      <c r="P3287" s="7">
        <f t="shared" si="206"/>
        <v>2842.5</v>
      </c>
      <c r="Q3287" t="str">
        <f t="shared" si="207"/>
        <v>theater</v>
      </c>
      <c r="R3287" t="str">
        <f t="shared" si="204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9">
        <f t="shared" si="205"/>
        <v>98.264002620373404</v>
      </c>
      <c r="P3288" s="7">
        <f t="shared" si="206"/>
        <v>7693.5</v>
      </c>
      <c r="Q3288" t="str">
        <f t="shared" si="207"/>
        <v>theater</v>
      </c>
      <c r="R3288" t="str">
        <f t="shared" si="204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9">
        <f t="shared" si="205"/>
        <v>100</v>
      </c>
      <c r="P3289" s="7">
        <f t="shared" si="206"/>
        <v>1267</v>
      </c>
      <c r="Q3289" t="str">
        <f t="shared" si="207"/>
        <v>theater</v>
      </c>
      <c r="R3289" t="str">
        <f t="shared" si="204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9">
        <f t="shared" si="205"/>
        <v>99.735799866154565</v>
      </c>
      <c r="P3290" s="7">
        <f t="shared" si="206"/>
        <v>5116.7449999999999</v>
      </c>
      <c r="Q3290" t="str">
        <f t="shared" si="207"/>
        <v>theater</v>
      </c>
      <c r="R3290" t="str">
        <f t="shared" si="204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9">
        <f t="shared" si="205"/>
        <v>75.164233850964351</v>
      </c>
      <c r="P3291" s="7">
        <f t="shared" si="206"/>
        <v>345.10500000000002</v>
      </c>
      <c r="Q3291" t="str">
        <f t="shared" si="207"/>
        <v>theater</v>
      </c>
      <c r="R3291" t="str">
        <f t="shared" si="204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9">
        <f t="shared" si="205"/>
        <v>82.508250825082513</v>
      </c>
      <c r="P3292" s="7">
        <f t="shared" si="206"/>
        <v>1248</v>
      </c>
      <c r="Q3292" t="str">
        <f t="shared" si="207"/>
        <v>theater</v>
      </c>
      <c r="R3292" t="str">
        <f t="shared" si="204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9">
        <f t="shared" si="205"/>
        <v>87.719298245614027</v>
      </c>
      <c r="P3293" s="7">
        <f t="shared" si="206"/>
        <v>292</v>
      </c>
      <c r="Q3293" t="str">
        <f t="shared" si="207"/>
        <v>theater</v>
      </c>
      <c r="R3293" t="str">
        <f t="shared" si="204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9">
        <f t="shared" si="205"/>
        <v>34.94809688581315</v>
      </c>
      <c r="P3294" s="7">
        <f t="shared" si="206"/>
        <v>152</v>
      </c>
      <c r="Q3294" t="str">
        <f t="shared" si="207"/>
        <v>theater</v>
      </c>
      <c r="R3294" t="str">
        <f t="shared" si="204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9">
        <f t="shared" si="205"/>
        <v>58.670143415906125</v>
      </c>
      <c r="P3295" s="7">
        <f t="shared" si="206"/>
        <v>3880.5</v>
      </c>
      <c r="Q3295" t="str">
        <f t="shared" si="207"/>
        <v>theater</v>
      </c>
      <c r="R3295" t="str">
        <f t="shared" si="204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9">
        <f t="shared" si="205"/>
        <v>84.507042253521121</v>
      </c>
      <c r="P3296" s="7">
        <f t="shared" si="206"/>
        <v>367</v>
      </c>
      <c r="Q3296" t="str">
        <f t="shared" si="207"/>
        <v>theater</v>
      </c>
      <c r="R3296" t="str">
        <f t="shared" si="204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9">
        <f t="shared" si="205"/>
        <v>97.220871932334276</v>
      </c>
      <c r="P3297" s="7">
        <f t="shared" si="206"/>
        <v>373.505</v>
      </c>
      <c r="Q3297" t="str">
        <f t="shared" si="207"/>
        <v>theater</v>
      </c>
      <c r="R3297" t="str">
        <f t="shared" si="204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9">
        <f t="shared" si="205"/>
        <v>69.412309116149927</v>
      </c>
      <c r="P3298" s="7">
        <f t="shared" si="206"/>
        <v>1104</v>
      </c>
      <c r="Q3298" t="str">
        <f t="shared" si="207"/>
        <v>theater</v>
      </c>
      <c r="R3298" t="str">
        <f t="shared" si="204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9">
        <f t="shared" si="205"/>
        <v>99.927325581395351</v>
      </c>
      <c r="P3299" s="7">
        <f t="shared" si="206"/>
        <v>2774</v>
      </c>
      <c r="Q3299" t="str">
        <f t="shared" si="207"/>
        <v>theater</v>
      </c>
      <c r="R3299" t="str">
        <f t="shared" si="204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9">
        <f t="shared" si="205"/>
        <v>98.299420033421796</v>
      </c>
      <c r="P3300" s="7">
        <f t="shared" si="206"/>
        <v>5122.5</v>
      </c>
      <c r="Q3300" t="str">
        <f t="shared" si="207"/>
        <v>theater</v>
      </c>
      <c r="R3300" t="str">
        <f t="shared" si="204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9">
        <f t="shared" si="205"/>
        <v>86.058519793459553</v>
      </c>
      <c r="P3301" s="7">
        <f t="shared" si="206"/>
        <v>1774.5</v>
      </c>
      <c r="Q3301" t="str">
        <f t="shared" si="207"/>
        <v>theater</v>
      </c>
      <c r="R3301" t="str">
        <f t="shared" si="204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9">
        <f t="shared" si="205"/>
        <v>73.439412484700114</v>
      </c>
      <c r="P3302" s="7">
        <f t="shared" si="206"/>
        <v>2086.5</v>
      </c>
      <c r="Q3302" t="str">
        <f t="shared" si="207"/>
        <v>theater</v>
      </c>
      <c r="R3302" t="str">
        <f t="shared" si="204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9">
        <f t="shared" si="205"/>
        <v>74.925074925074924</v>
      </c>
      <c r="P3303" s="7">
        <f t="shared" si="206"/>
        <v>2037</v>
      </c>
      <c r="Q3303" t="str">
        <f t="shared" si="207"/>
        <v>theater</v>
      </c>
      <c r="R3303" t="str">
        <f t="shared" si="204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9">
        <f t="shared" si="205"/>
        <v>96.718480138169255</v>
      </c>
      <c r="P3304" s="7">
        <f t="shared" si="206"/>
        <v>4367.5</v>
      </c>
      <c r="Q3304" t="str">
        <f t="shared" si="207"/>
        <v>theater</v>
      </c>
      <c r="R3304" t="str">
        <f t="shared" si="204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9">
        <f t="shared" si="205"/>
        <v>86.289549376797709</v>
      </c>
      <c r="P3305" s="7">
        <f t="shared" si="206"/>
        <v>1060.5</v>
      </c>
      <c r="Q3305" t="str">
        <f t="shared" si="207"/>
        <v>theater</v>
      </c>
      <c r="R3305" t="str">
        <f t="shared" si="204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9">
        <f t="shared" si="205"/>
        <v>95.67852017222134</v>
      </c>
      <c r="P3306" s="7">
        <f t="shared" si="206"/>
        <v>7926.25</v>
      </c>
      <c r="Q3306" t="str">
        <f t="shared" si="207"/>
        <v>theater</v>
      </c>
      <c r="R3306" t="str">
        <f t="shared" si="204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9">
        <f t="shared" si="205"/>
        <v>98.015192354814999</v>
      </c>
      <c r="P3307" s="7">
        <f t="shared" si="206"/>
        <v>2050.5</v>
      </c>
      <c r="Q3307" t="str">
        <f t="shared" si="207"/>
        <v>theater</v>
      </c>
      <c r="R3307" t="str">
        <f t="shared" si="204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9">
        <f t="shared" si="205"/>
        <v>57.034220532319388</v>
      </c>
      <c r="P3308" s="7">
        <f t="shared" si="206"/>
        <v>1342</v>
      </c>
      <c r="Q3308" t="str">
        <f t="shared" si="207"/>
        <v>theater</v>
      </c>
      <c r="R3308" t="str">
        <f t="shared" si="204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9">
        <f t="shared" si="205"/>
        <v>93.73828271466067</v>
      </c>
      <c r="P3309" s="7">
        <f t="shared" si="206"/>
        <v>543.4</v>
      </c>
      <c r="Q3309" t="str">
        <f t="shared" si="207"/>
        <v>theater</v>
      </c>
      <c r="R3309" t="str">
        <f t="shared" si="204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9">
        <f t="shared" si="205"/>
        <v>81.775700934579447</v>
      </c>
      <c r="P3310" s="7">
        <f t="shared" si="206"/>
        <v>2168.5</v>
      </c>
      <c r="Q3310" t="str">
        <f t="shared" si="207"/>
        <v>theater</v>
      </c>
      <c r="R3310" t="str">
        <f t="shared" si="204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9">
        <f t="shared" si="205"/>
        <v>62.724014336917563</v>
      </c>
      <c r="P3311" s="7">
        <f t="shared" si="206"/>
        <v>294.5</v>
      </c>
      <c r="Q3311" t="str">
        <f t="shared" si="207"/>
        <v>theater</v>
      </c>
      <c r="R3311" t="str">
        <f t="shared" si="204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9">
        <f t="shared" si="205"/>
        <v>99.923136049192934</v>
      </c>
      <c r="P3312" s="7">
        <f t="shared" si="206"/>
        <v>3268</v>
      </c>
      <c r="Q3312" t="str">
        <f t="shared" si="207"/>
        <v>theater</v>
      </c>
      <c r="R3312" t="str">
        <f t="shared" si="204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9">
        <f t="shared" si="205"/>
        <v>91.041514930808461</v>
      </c>
      <c r="P3313" s="7">
        <f t="shared" si="206"/>
        <v>1395.5</v>
      </c>
      <c r="Q3313" t="str">
        <f t="shared" si="207"/>
        <v>theater</v>
      </c>
      <c r="R3313" t="str">
        <f t="shared" si="204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9">
        <f t="shared" si="205"/>
        <v>99.960015993602553</v>
      </c>
      <c r="P3314" s="7">
        <f t="shared" si="206"/>
        <v>1271</v>
      </c>
      <c r="Q3314" t="str">
        <f t="shared" si="207"/>
        <v>theater</v>
      </c>
      <c r="R3314" t="str">
        <f t="shared" si="204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9">
        <f t="shared" si="205"/>
        <v>86.169754416199922</v>
      </c>
      <c r="P3315" s="7">
        <f t="shared" si="206"/>
        <v>1175</v>
      </c>
      <c r="Q3315" t="str">
        <f t="shared" si="207"/>
        <v>theater</v>
      </c>
      <c r="R3315" t="str">
        <f t="shared" si="204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9">
        <f t="shared" si="205"/>
        <v>47.449584816132862</v>
      </c>
      <c r="P3316" s="7">
        <f t="shared" si="206"/>
        <v>872</v>
      </c>
      <c r="Q3316" t="str">
        <f t="shared" si="207"/>
        <v>theater</v>
      </c>
      <c r="R3316" t="str">
        <f t="shared" si="204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9">
        <f t="shared" si="205"/>
        <v>90.909090909090907</v>
      </c>
      <c r="P3317" s="7">
        <f t="shared" si="206"/>
        <v>2244.5</v>
      </c>
      <c r="Q3317" t="str">
        <f t="shared" si="207"/>
        <v>theater</v>
      </c>
      <c r="R3317" t="str">
        <f t="shared" si="204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9">
        <f t="shared" si="205"/>
        <v>99.913340903944601</v>
      </c>
      <c r="P3318" s="7">
        <f t="shared" si="206"/>
        <v>5936.09</v>
      </c>
      <c r="Q3318" t="str">
        <f t="shared" si="207"/>
        <v>theater</v>
      </c>
      <c r="R3318" t="str">
        <f t="shared" si="204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9">
        <f t="shared" si="205"/>
        <v>94.170403587443957</v>
      </c>
      <c r="P3319" s="7">
        <f t="shared" si="206"/>
        <v>566.5</v>
      </c>
      <c r="Q3319" t="str">
        <f t="shared" si="207"/>
        <v>theater</v>
      </c>
      <c r="R3319" t="str">
        <f t="shared" si="204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9">
        <f t="shared" si="205"/>
        <v>79.617834394904463</v>
      </c>
      <c r="P3320" s="7">
        <f t="shared" si="206"/>
        <v>1272</v>
      </c>
      <c r="Q3320" t="str">
        <f t="shared" si="207"/>
        <v>theater</v>
      </c>
      <c r="R3320" t="str">
        <f t="shared" si="204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9">
        <f t="shared" si="205"/>
        <v>92.592592592592595</v>
      </c>
      <c r="P3321" s="7">
        <f t="shared" si="206"/>
        <v>278</v>
      </c>
      <c r="Q3321" t="str">
        <f t="shared" si="207"/>
        <v>theater</v>
      </c>
      <c r="R3321" t="str">
        <f t="shared" si="204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9">
        <f t="shared" si="205"/>
        <v>99.009900990099013</v>
      </c>
      <c r="P3322" s="7">
        <f t="shared" si="206"/>
        <v>1281.5</v>
      </c>
      <c r="Q3322" t="str">
        <f t="shared" si="207"/>
        <v>theater</v>
      </c>
      <c r="R3322" t="str">
        <f t="shared" si="204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9">
        <f t="shared" si="205"/>
        <v>93.109869646182503</v>
      </c>
      <c r="P3323" s="7">
        <f t="shared" si="206"/>
        <v>276</v>
      </c>
      <c r="Q3323" t="str">
        <f t="shared" si="207"/>
        <v>theater</v>
      </c>
      <c r="R3323" t="str">
        <f t="shared" si="204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9">
        <f t="shared" si="205"/>
        <v>98.507462686567166</v>
      </c>
      <c r="P3324" s="7">
        <f t="shared" si="206"/>
        <v>1686.5</v>
      </c>
      <c r="Q3324" t="str">
        <f t="shared" si="207"/>
        <v>theater</v>
      </c>
      <c r="R3324" t="str">
        <f t="shared" si="204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9">
        <f t="shared" si="205"/>
        <v>79.428117553613973</v>
      </c>
      <c r="P3325" s="7">
        <f t="shared" si="206"/>
        <v>654</v>
      </c>
      <c r="Q3325" t="str">
        <f t="shared" si="207"/>
        <v>theater</v>
      </c>
      <c r="R3325" t="str">
        <f t="shared" si="204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9">
        <f t="shared" si="205"/>
        <v>98.360655737704917</v>
      </c>
      <c r="P3326" s="7">
        <f t="shared" si="206"/>
        <v>767.5</v>
      </c>
      <c r="Q3326" t="str">
        <f t="shared" si="207"/>
        <v>theater</v>
      </c>
      <c r="R3326" t="str">
        <f t="shared" si="204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9">
        <f t="shared" si="205"/>
        <v>88.888888888888886</v>
      </c>
      <c r="P3327" s="7">
        <f t="shared" si="206"/>
        <v>232.5</v>
      </c>
      <c r="Q3327" t="str">
        <f t="shared" si="207"/>
        <v>theater</v>
      </c>
      <c r="R3327" t="str">
        <f t="shared" si="204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9">
        <f t="shared" si="205"/>
        <v>98.643649815043162</v>
      </c>
      <c r="P3328" s="7">
        <f t="shared" si="206"/>
        <v>4083.5</v>
      </c>
      <c r="Q3328" t="str">
        <f t="shared" si="207"/>
        <v>theater</v>
      </c>
      <c r="R3328" t="str">
        <f t="shared" si="204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9">
        <f t="shared" si="205"/>
        <v>98.76543209876543</v>
      </c>
      <c r="P3329" s="7">
        <f t="shared" si="206"/>
        <v>421.5</v>
      </c>
      <c r="Q3329" t="str">
        <f t="shared" si="207"/>
        <v>theater</v>
      </c>
      <c r="R3329" t="str">
        <f t="shared" si="204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9">
        <f t="shared" si="205"/>
        <v>68.311195445920305</v>
      </c>
      <c r="P3330" s="7">
        <f t="shared" si="206"/>
        <v>1322</v>
      </c>
      <c r="Q3330" t="str">
        <f t="shared" si="207"/>
        <v>theater</v>
      </c>
      <c r="R3330" t="str">
        <f t="shared" ref="R3330:R3393" si="208">RIGHT(N3330,LEN(N3330)-SEARCH("/",N3330))</f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9">
        <f t="shared" ref="O3331:O3394" si="209">IFERROR(D3331/E3331*100,0)</f>
        <v>85.61643835616438</v>
      </c>
      <c r="P3331" s="7">
        <f t="shared" ref="P3331:P3394" si="210">AVERAGE(L3331,E3331)</f>
        <v>597</v>
      </c>
      <c r="Q3331" t="str">
        <f t="shared" ref="Q3331:Q3394" si="211">LEFT(N3331,FIND("/",N3331)-1)</f>
        <v>theater</v>
      </c>
      <c r="R3331" t="str">
        <f t="shared" si="208"/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9">
        <f t="shared" si="209"/>
        <v>94.102885821831876</v>
      </c>
      <c r="P3332" s="7">
        <f t="shared" si="210"/>
        <v>831.5</v>
      </c>
      <c r="Q3332" t="str">
        <f t="shared" si="211"/>
        <v>theater</v>
      </c>
      <c r="R3332" t="str">
        <f t="shared" si="208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9">
        <f t="shared" si="209"/>
        <v>95.675468809797167</v>
      </c>
      <c r="P3333" s="7">
        <f t="shared" si="210"/>
        <v>2645.5</v>
      </c>
      <c r="Q3333" t="str">
        <f t="shared" si="211"/>
        <v>theater</v>
      </c>
      <c r="R3333" t="str">
        <f t="shared" si="208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9">
        <f t="shared" si="209"/>
        <v>100</v>
      </c>
      <c r="P3334" s="7">
        <f t="shared" si="210"/>
        <v>3041.5</v>
      </c>
      <c r="Q3334" t="str">
        <f t="shared" si="211"/>
        <v>theater</v>
      </c>
      <c r="R3334" t="str">
        <f t="shared" si="208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9">
        <f t="shared" si="209"/>
        <v>95.628415300546436</v>
      </c>
      <c r="P3335" s="7">
        <f t="shared" si="210"/>
        <v>1885.5</v>
      </c>
      <c r="Q3335" t="str">
        <f t="shared" si="211"/>
        <v>theater</v>
      </c>
      <c r="R3335" t="str">
        <f t="shared" si="208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9">
        <f t="shared" si="209"/>
        <v>72.139396198285496</v>
      </c>
      <c r="P3336" s="7">
        <f t="shared" si="210"/>
        <v>2706</v>
      </c>
      <c r="Q3336" t="str">
        <f t="shared" si="211"/>
        <v>theater</v>
      </c>
      <c r="R3336" t="str">
        <f t="shared" si="208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9">
        <f t="shared" si="209"/>
        <v>99.681020733652318</v>
      </c>
      <c r="P3337" s="7">
        <f t="shared" si="210"/>
        <v>2539.5</v>
      </c>
      <c r="Q3337" t="str">
        <f t="shared" si="211"/>
        <v>theater</v>
      </c>
      <c r="R3337" t="str">
        <f t="shared" si="208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9">
        <f t="shared" si="209"/>
        <v>100</v>
      </c>
      <c r="P3338" s="7">
        <f t="shared" si="210"/>
        <v>129.5</v>
      </c>
      <c r="Q3338" t="str">
        <f t="shared" si="211"/>
        <v>theater</v>
      </c>
      <c r="R3338" t="str">
        <f t="shared" si="208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9">
        <f t="shared" si="209"/>
        <v>90.744101633393825</v>
      </c>
      <c r="P3339" s="7">
        <f t="shared" si="210"/>
        <v>1394.5</v>
      </c>
      <c r="Q3339" t="str">
        <f t="shared" si="211"/>
        <v>theater</v>
      </c>
      <c r="R3339" t="str">
        <f t="shared" si="208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9">
        <f t="shared" si="209"/>
        <v>97.866510080250535</v>
      </c>
      <c r="P3340" s="7">
        <f t="shared" si="210"/>
        <v>7719.5</v>
      </c>
      <c r="Q3340" t="str">
        <f t="shared" si="211"/>
        <v>theater</v>
      </c>
      <c r="R3340" t="str">
        <f t="shared" si="208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9">
        <f t="shared" si="209"/>
        <v>95.831336847149018</v>
      </c>
      <c r="P3341" s="7">
        <f t="shared" si="210"/>
        <v>4197.5</v>
      </c>
      <c r="Q3341" t="str">
        <f t="shared" si="211"/>
        <v>theater</v>
      </c>
      <c r="R3341" t="str">
        <f t="shared" si="208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9">
        <f t="shared" si="209"/>
        <v>72.376357056694815</v>
      </c>
      <c r="P3342" s="7">
        <f t="shared" si="210"/>
        <v>2091.5</v>
      </c>
      <c r="Q3342" t="str">
        <f t="shared" si="211"/>
        <v>theater</v>
      </c>
      <c r="R3342" t="str">
        <f t="shared" si="208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9">
        <f t="shared" si="209"/>
        <v>100</v>
      </c>
      <c r="P3343" s="7">
        <f t="shared" si="210"/>
        <v>1689</v>
      </c>
      <c r="Q3343" t="str">
        <f t="shared" si="211"/>
        <v>theater</v>
      </c>
      <c r="R3343" t="str">
        <f t="shared" si="208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9">
        <f t="shared" si="209"/>
        <v>98.360655737704917</v>
      </c>
      <c r="P3344" s="7">
        <f t="shared" si="210"/>
        <v>3089</v>
      </c>
      <c r="Q3344" t="str">
        <f t="shared" si="211"/>
        <v>theater</v>
      </c>
      <c r="R3344" t="str">
        <f t="shared" si="208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9">
        <f t="shared" si="209"/>
        <v>58.333333333333336</v>
      </c>
      <c r="P3345" s="7">
        <f t="shared" si="210"/>
        <v>611.5</v>
      </c>
      <c r="Q3345" t="str">
        <f t="shared" si="211"/>
        <v>theater</v>
      </c>
      <c r="R3345" t="str">
        <f t="shared" si="208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9">
        <f t="shared" si="209"/>
        <v>98.57612267250822</v>
      </c>
      <c r="P3346" s="7">
        <f t="shared" si="210"/>
        <v>2302.5</v>
      </c>
      <c r="Q3346" t="str">
        <f t="shared" si="211"/>
        <v>theater</v>
      </c>
      <c r="R3346" t="str">
        <f t="shared" si="208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9">
        <f t="shared" si="209"/>
        <v>76.923076923076934</v>
      </c>
      <c r="P3347" s="7">
        <f t="shared" si="210"/>
        <v>331.5</v>
      </c>
      <c r="Q3347" t="str">
        <f t="shared" si="211"/>
        <v>theater</v>
      </c>
      <c r="R3347" t="str">
        <f t="shared" si="208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9">
        <f t="shared" si="209"/>
        <v>90.909090909090907</v>
      </c>
      <c r="P3348" s="7">
        <f t="shared" si="210"/>
        <v>834</v>
      </c>
      <c r="Q3348" t="str">
        <f t="shared" si="211"/>
        <v>theater</v>
      </c>
      <c r="R3348" t="str">
        <f t="shared" si="208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9">
        <f t="shared" si="209"/>
        <v>83.717036416910844</v>
      </c>
      <c r="P3349" s="7">
        <f t="shared" si="210"/>
        <v>1205.5</v>
      </c>
      <c r="Q3349" t="str">
        <f t="shared" si="211"/>
        <v>theater</v>
      </c>
      <c r="R3349" t="str">
        <f t="shared" si="208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9">
        <f t="shared" si="209"/>
        <v>99.709934735315443</v>
      </c>
      <c r="P3350" s="7">
        <f t="shared" si="210"/>
        <v>2797.5</v>
      </c>
      <c r="Q3350" t="str">
        <f t="shared" si="211"/>
        <v>theater</v>
      </c>
      <c r="R3350" t="str">
        <f t="shared" si="208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9">
        <f t="shared" si="209"/>
        <v>65.189048239895698</v>
      </c>
      <c r="P3351" s="7">
        <f t="shared" si="210"/>
        <v>774</v>
      </c>
      <c r="Q3351" t="str">
        <f t="shared" si="211"/>
        <v>theater</v>
      </c>
      <c r="R3351" t="str">
        <f t="shared" si="208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9">
        <f t="shared" si="209"/>
        <v>95.759233926128601</v>
      </c>
      <c r="P3352" s="7">
        <f t="shared" si="210"/>
        <v>1853</v>
      </c>
      <c r="Q3352" t="str">
        <f t="shared" si="211"/>
        <v>theater</v>
      </c>
      <c r="R3352" t="str">
        <f t="shared" si="208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9">
        <f t="shared" si="209"/>
        <v>98.911968348170134</v>
      </c>
      <c r="P3353" s="7">
        <f t="shared" si="210"/>
        <v>2554.5</v>
      </c>
      <c r="Q3353" t="str">
        <f t="shared" si="211"/>
        <v>theater</v>
      </c>
      <c r="R3353" t="str">
        <f t="shared" si="208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9">
        <f t="shared" si="209"/>
        <v>93.00595238095238</v>
      </c>
      <c r="P3354" s="7">
        <f t="shared" si="210"/>
        <v>2723</v>
      </c>
      <c r="Q3354" t="str">
        <f t="shared" si="211"/>
        <v>theater</v>
      </c>
      <c r="R3354" t="str">
        <f t="shared" si="208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9">
        <f t="shared" si="209"/>
        <v>31.746031746031743</v>
      </c>
      <c r="P3355" s="7">
        <f t="shared" si="210"/>
        <v>809.5</v>
      </c>
      <c r="Q3355" t="str">
        <f t="shared" si="211"/>
        <v>theater</v>
      </c>
      <c r="R3355" t="str">
        <f t="shared" si="208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9">
        <f t="shared" si="209"/>
        <v>98.103335513407458</v>
      </c>
      <c r="P3356" s="7">
        <f t="shared" si="210"/>
        <v>1556.5</v>
      </c>
      <c r="Q3356" t="str">
        <f t="shared" si="211"/>
        <v>theater</v>
      </c>
      <c r="R3356" t="str">
        <f t="shared" si="208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9">
        <f t="shared" si="209"/>
        <v>79.185520361990953</v>
      </c>
      <c r="P3357" s="7">
        <f t="shared" si="210"/>
        <v>1112.5</v>
      </c>
      <c r="Q3357" t="str">
        <f t="shared" si="211"/>
        <v>theater</v>
      </c>
      <c r="R3357" t="str">
        <f t="shared" si="208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9">
        <f t="shared" si="209"/>
        <v>98.619329388560161</v>
      </c>
      <c r="P3358" s="7">
        <f t="shared" si="210"/>
        <v>774</v>
      </c>
      <c r="Q3358" t="str">
        <f t="shared" si="211"/>
        <v>theater</v>
      </c>
      <c r="R3358" t="str">
        <f t="shared" si="208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9">
        <f t="shared" si="209"/>
        <v>99.009900990099013</v>
      </c>
      <c r="P3359" s="7">
        <f t="shared" si="210"/>
        <v>1020.5</v>
      </c>
      <c r="Q3359" t="str">
        <f t="shared" si="211"/>
        <v>theater</v>
      </c>
      <c r="R3359" t="str">
        <f t="shared" si="208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9">
        <f t="shared" si="209"/>
        <v>97.096805515098552</v>
      </c>
      <c r="P3360" s="7">
        <f t="shared" si="210"/>
        <v>5230.5</v>
      </c>
      <c r="Q3360" t="str">
        <f t="shared" si="211"/>
        <v>theater</v>
      </c>
      <c r="R3360" t="str">
        <f t="shared" si="208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9">
        <f t="shared" si="209"/>
        <v>94.117647058823522</v>
      </c>
      <c r="P3361" s="7">
        <f t="shared" si="210"/>
        <v>2136.5</v>
      </c>
      <c r="Q3361" t="str">
        <f t="shared" si="211"/>
        <v>theater</v>
      </c>
      <c r="R3361" t="str">
        <f t="shared" si="208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9">
        <f t="shared" si="209"/>
        <v>98.640946953090747</v>
      </c>
      <c r="P3362" s="7">
        <f t="shared" si="210"/>
        <v>4598</v>
      </c>
      <c r="Q3362" t="str">
        <f t="shared" si="211"/>
        <v>theater</v>
      </c>
      <c r="R3362" t="str">
        <f t="shared" si="208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9">
        <f t="shared" si="209"/>
        <v>88.136788295434513</v>
      </c>
      <c r="P3363" s="7">
        <f t="shared" si="210"/>
        <v>2870.5</v>
      </c>
      <c r="Q3363" t="str">
        <f t="shared" si="211"/>
        <v>theater</v>
      </c>
      <c r="R3363" t="str">
        <f t="shared" si="208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9">
        <f t="shared" si="209"/>
        <v>45.871559633027523</v>
      </c>
      <c r="P3364" s="7">
        <f t="shared" si="210"/>
        <v>555</v>
      </c>
      <c r="Q3364" t="str">
        <f t="shared" si="211"/>
        <v>theater</v>
      </c>
      <c r="R3364" t="str">
        <f t="shared" si="208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9">
        <f t="shared" si="209"/>
        <v>98.600508905852408</v>
      </c>
      <c r="P3365" s="7">
        <f t="shared" si="210"/>
        <v>3943</v>
      </c>
      <c r="Q3365" t="str">
        <f t="shared" si="211"/>
        <v>theater</v>
      </c>
      <c r="R3365" t="str">
        <f t="shared" si="208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9">
        <f t="shared" si="209"/>
        <v>94.398993077407184</v>
      </c>
      <c r="P3366" s="7">
        <f t="shared" si="210"/>
        <v>1625</v>
      </c>
      <c r="Q3366" t="str">
        <f t="shared" si="211"/>
        <v>theater</v>
      </c>
      <c r="R3366" t="str">
        <f t="shared" si="208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9">
        <f t="shared" si="209"/>
        <v>96.15384615384616</v>
      </c>
      <c r="P3367" s="7">
        <f t="shared" si="210"/>
        <v>1301.5</v>
      </c>
      <c r="Q3367" t="str">
        <f t="shared" si="211"/>
        <v>theater</v>
      </c>
      <c r="R3367" t="str">
        <f t="shared" si="208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9">
        <f t="shared" si="209"/>
        <v>45.248868778280546</v>
      </c>
      <c r="P3368" s="7">
        <f t="shared" si="210"/>
        <v>561.5</v>
      </c>
      <c r="Q3368" t="str">
        <f t="shared" si="211"/>
        <v>theater</v>
      </c>
      <c r="R3368" t="str">
        <f t="shared" si="208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9">
        <f t="shared" si="209"/>
        <v>84.269662921348313</v>
      </c>
      <c r="P3369" s="7">
        <f t="shared" si="210"/>
        <v>460</v>
      </c>
      <c r="Q3369" t="str">
        <f t="shared" si="211"/>
        <v>theater</v>
      </c>
      <c r="R3369" t="str">
        <f t="shared" si="208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9">
        <f t="shared" si="209"/>
        <v>95.602294455066911</v>
      </c>
      <c r="P3370" s="7">
        <f t="shared" si="210"/>
        <v>534.5</v>
      </c>
      <c r="Q3370" t="str">
        <f t="shared" si="211"/>
        <v>theater</v>
      </c>
      <c r="R3370" t="str">
        <f t="shared" si="208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9">
        <f t="shared" si="209"/>
        <v>96.246390760346486</v>
      </c>
      <c r="P3371" s="7">
        <f t="shared" si="210"/>
        <v>2624.5</v>
      </c>
      <c r="Q3371" t="str">
        <f t="shared" si="211"/>
        <v>theater</v>
      </c>
      <c r="R3371" t="str">
        <f t="shared" si="208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9">
        <f t="shared" si="209"/>
        <v>84.937712344280854</v>
      </c>
      <c r="P3372" s="7">
        <f t="shared" si="210"/>
        <v>896</v>
      </c>
      <c r="Q3372" t="str">
        <f t="shared" si="211"/>
        <v>theater</v>
      </c>
      <c r="R3372" t="str">
        <f t="shared" si="208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9">
        <f t="shared" si="209"/>
        <v>72.202166064981952</v>
      </c>
      <c r="P3373" s="7">
        <f t="shared" si="210"/>
        <v>143</v>
      </c>
      <c r="Q3373" t="str">
        <f t="shared" si="211"/>
        <v>theater</v>
      </c>
      <c r="R3373" t="str">
        <f t="shared" si="208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9">
        <f t="shared" si="209"/>
        <v>96.618357487922708</v>
      </c>
      <c r="P3374" s="7">
        <f t="shared" si="210"/>
        <v>531</v>
      </c>
      <c r="Q3374" t="str">
        <f t="shared" si="211"/>
        <v>theater</v>
      </c>
      <c r="R3374" t="str">
        <f t="shared" si="208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9">
        <f t="shared" si="209"/>
        <v>99.750623441396513</v>
      </c>
      <c r="P3375" s="7">
        <f t="shared" si="210"/>
        <v>1017.5</v>
      </c>
      <c r="Q3375" t="str">
        <f t="shared" si="211"/>
        <v>theater</v>
      </c>
      <c r="R3375" t="str">
        <f t="shared" si="208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9">
        <f t="shared" si="209"/>
        <v>93.833780160857899</v>
      </c>
      <c r="P3376" s="7">
        <f t="shared" si="210"/>
        <v>1891</v>
      </c>
      <c r="Q3376" t="str">
        <f t="shared" si="211"/>
        <v>theater</v>
      </c>
      <c r="R3376" t="str">
        <f t="shared" si="208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9">
        <f t="shared" si="209"/>
        <v>100</v>
      </c>
      <c r="P3377" s="7">
        <f t="shared" si="210"/>
        <v>1508.5</v>
      </c>
      <c r="Q3377" t="str">
        <f t="shared" si="211"/>
        <v>theater</v>
      </c>
      <c r="R3377" t="str">
        <f t="shared" si="208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9">
        <f t="shared" si="209"/>
        <v>99.987501562304715</v>
      </c>
      <c r="P3378" s="7">
        <f t="shared" si="210"/>
        <v>4010</v>
      </c>
      <c r="Q3378" t="str">
        <f t="shared" si="211"/>
        <v>theater</v>
      </c>
      <c r="R3378" t="str">
        <f t="shared" si="208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9">
        <f t="shared" si="209"/>
        <v>98.960910440376054</v>
      </c>
      <c r="P3379" s="7">
        <f t="shared" si="210"/>
        <v>4080.5</v>
      </c>
      <c r="Q3379" t="str">
        <f t="shared" si="211"/>
        <v>theater</v>
      </c>
      <c r="R3379" t="str">
        <f t="shared" si="208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9">
        <f t="shared" si="209"/>
        <v>92.905405405405403</v>
      </c>
      <c r="P3380" s="7">
        <f t="shared" si="210"/>
        <v>306.5</v>
      </c>
      <c r="Q3380" t="str">
        <f t="shared" si="211"/>
        <v>theater</v>
      </c>
      <c r="R3380" t="str">
        <f t="shared" si="208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9">
        <f t="shared" si="209"/>
        <v>96.478533526290406</v>
      </c>
      <c r="P3381" s="7">
        <f t="shared" si="210"/>
        <v>1055.5</v>
      </c>
      <c r="Q3381" t="str">
        <f t="shared" si="211"/>
        <v>theater</v>
      </c>
      <c r="R3381" t="str">
        <f t="shared" si="208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9">
        <f t="shared" si="209"/>
        <v>95.754867539099905</v>
      </c>
      <c r="P3382" s="7">
        <f t="shared" si="210"/>
        <v>1580.5</v>
      </c>
      <c r="Q3382" t="str">
        <f t="shared" si="211"/>
        <v>theater</v>
      </c>
      <c r="R3382" t="str">
        <f t="shared" si="208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9">
        <f t="shared" si="209"/>
        <v>97.799511002444987</v>
      </c>
      <c r="P3383" s="7">
        <f t="shared" si="210"/>
        <v>2069</v>
      </c>
      <c r="Q3383" t="str">
        <f t="shared" si="211"/>
        <v>theater</v>
      </c>
      <c r="R3383" t="str">
        <f t="shared" si="208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9">
        <f t="shared" si="209"/>
        <v>99.262620533182073</v>
      </c>
      <c r="P3384" s="7">
        <f t="shared" si="210"/>
        <v>1786</v>
      </c>
      <c r="Q3384" t="str">
        <f t="shared" si="211"/>
        <v>theater</v>
      </c>
      <c r="R3384" t="str">
        <f t="shared" si="208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9">
        <f t="shared" si="209"/>
        <v>89.514066496163679</v>
      </c>
      <c r="P3385" s="7">
        <f t="shared" si="210"/>
        <v>992.5</v>
      </c>
      <c r="Q3385" t="str">
        <f t="shared" si="211"/>
        <v>theater</v>
      </c>
      <c r="R3385" t="str">
        <f t="shared" si="208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9">
        <f t="shared" si="209"/>
        <v>99.989001209866913</v>
      </c>
      <c r="P3386" s="7">
        <f t="shared" si="210"/>
        <v>3032.33</v>
      </c>
      <c r="Q3386" t="str">
        <f t="shared" si="211"/>
        <v>theater</v>
      </c>
      <c r="R3386" t="str">
        <f t="shared" si="208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9">
        <f t="shared" si="209"/>
        <v>100</v>
      </c>
      <c r="P3387" s="7">
        <f t="shared" si="210"/>
        <v>1007.5</v>
      </c>
      <c r="Q3387" t="str">
        <f t="shared" si="211"/>
        <v>theater</v>
      </c>
      <c r="R3387" t="str">
        <f t="shared" si="208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9">
        <f t="shared" si="209"/>
        <v>95.238095238095227</v>
      </c>
      <c r="P3388" s="7">
        <f t="shared" si="210"/>
        <v>1070.5</v>
      </c>
      <c r="Q3388" t="str">
        <f t="shared" si="211"/>
        <v>theater</v>
      </c>
      <c r="R3388" t="str">
        <f t="shared" si="208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9">
        <f t="shared" si="209"/>
        <v>85.56759840273817</v>
      </c>
      <c r="P3389" s="7">
        <f t="shared" si="210"/>
        <v>1770.5</v>
      </c>
      <c r="Q3389" t="str">
        <f t="shared" si="211"/>
        <v>theater</v>
      </c>
      <c r="R3389" t="str">
        <f t="shared" si="208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9">
        <f t="shared" si="209"/>
        <v>96.339113680154142</v>
      </c>
      <c r="P3390" s="7">
        <f t="shared" si="210"/>
        <v>801</v>
      </c>
      <c r="Q3390" t="str">
        <f t="shared" si="211"/>
        <v>theater</v>
      </c>
      <c r="R3390" t="str">
        <f t="shared" si="208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9">
        <f t="shared" si="209"/>
        <v>87.336244541484717</v>
      </c>
      <c r="P3391" s="7">
        <f t="shared" si="210"/>
        <v>5756</v>
      </c>
      <c r="Q3391" t="str">
        <f t="shared" si="211"/>
        <v>theater</v>
      </c>
      <c r="R3391" t="str">
        <f t="shared" si="208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9">
        <f t="shared" si="209"/>
        <v>97.65625</v>
      </c>
      <c r="P3392" s="7">
        <f t="shared" si="210"/>
        <v>779</v>
      </c>
      <c r="Q3392" t="str">
        <f t="shared" si="211"/>
        <v>theater</v>
      </c>
      <c r="R3392" t="str">
        <f t="shared" si="208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9">
        <f t="shared" si="209"/>
        <v>44.843049327354265</v>
      </c>
      <c r="P3393" s="7">
        <f t="shared" si="210"/>
        <v>566.5</v>
      </c>
      <c r="Q3393" t="str">
        <f t="shared" si="211"/>
        <v>theater</v>
      </c>
      <c r="R3393" t="str">
        <f t="shared" si="208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9">
        <f t="shared" si="209"/>
        <v>100</v>
      </c>
      <c r="P3394" s="7">
        <f t="shared" si="210"/>
        <v>256</v>
      </c>
      <c r="Q3394" t="str">
        <f t="shared" si="211"/>
        <v>theater</v>
      </c>
      <c r="R3394" t="str">
        <f t="shared" ref="R3394:R3457" si="212">RIGHT(N3394,LEN(N3394)-SEARCH("/",N3394))</f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9">
        <f t="shared" ref="O3395:O3458" si="213">IFERROR(D3395/E3395*100,0)</f>
        <v>94.517958412098295</v>
      </c>
      <c r="P3395" s="7">
        <f t="shared" ref="P3395:P3458" si="214">AVERAGE(L3395,E3395)</f>
        <v>815.5</v>
      </c>
      <c r="Q3395" t="str">
        <f t="shared" ref="Q3395:Q3458" si="215">LEFT(N3395,FIND("/",N3395)-1)</f>
        <v>theater</v>
      </c>
      <c r="R3395" t="str">
        <f t="shared" si="212"/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9">
        <f t="shared" si="213"/>
        <v>70.242656449552996</v>
      </c>
      <c r="P3396" s="7">
        <f t="shared" si="214"/>
        <v>405</v>
      </c>
      <c r="Q3396" t="str">
        <f t="shared" si="215"/>
        <v>theater</v>
      </c>
      <c r="R3396" t="str">
        <f t="shared" si="212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9">
        <f t="shared" si="213"/>
        <v>54.347826086956516</v>
      </c>
      <c r="P3397" s="7">
        <f t="shared" si="214"/>
        <v>479</v>
      </c>
      <c r="Q3397" t="str">
        <f t="shared" si="215"/>
        <v>theater</v>
      </c>
      <c r="R3397" t="str">
        <f t="shared" si="212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9">
        <f t="shared" si="213"/>
        <v>95.846645367412137</v>
      </c>
      <c r="P3398" s="7">
        <f t="shared" si="214"/>
        <v>796.5</v>
      </c>
      <c r="Q3398" t="str">
        <f t="shared" si="215"/>
        <v>theater</v>
      </c>
      <c r="R3398" t="str">
        <f t="shared" si="212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9">
        <f t="shared" si="213"/>
        <v>89.285714285714292</v>
      </c>
      <c r="P3399" s="7">
        <f t="shared" si="214"/>
        <v>152</v>
      </c>
      <c r="Q3399" t="str">
        <f t="shared" si="215"/>
        <v>theater</v>
      </c>
      <c r="R3399" t="str">
        <f t="shared" si="212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9">
        <f t="shared" si="213"/>
        <v>90.029259509340534</v>
      </c>
      <c r="P3400" s="7">
        <f t="shared" si="214"/>
        <v>2254</v>
      </c>
      <c r="Q3400" t="str">
        <f t="shared" si="215"/>
        <v>theater</v>
      </c>
      <c r="R3400" t="str">
        <f t="shared" si="212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9">
        <f t="shared" si="213"/>
        <v>96.385542168674704</v>
      </c>
      <c r="P3401" s="7">
        <f t="shared" si="214"/>
        <v>645.5</v>
      </c>
      <c r="Q3401" t="str">
        <f t="shared" si="215"/>
        <v>theater</v>
      </c>
      <c r="R3401" t="str">
        <f t="shared" si="212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9">
        <f t="shared" si="213"/>
        <v>99.591674136042229</v>
      </c>
      <c r="P3402" s="7">
        <f t="shared" si="214"/>
        <v>5063</v>
      </c>
      <c r="Q3402" t="str">
        <f t="shared" si="215"/>
        <v>theater</v>
      </c>
      <c r="R3402" t="str">
        <f t="shared" si="212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9">
        <f t="shared" si="213"/>
        <v>98.171970209884904</v>
      </c>
      <c r="P3403" s="7">
        <f t="shared" si="214"/>
        <v>1510</v>
      </c>
      <c r="Q3403" t="str">
        <f t="shared" si="215"/>
        <v>theater</v>
      </c>
      <c r="R3403" t="str">
        <f t="shared" si="212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9">
        <f t="shared" si="213"/>
        <v>91.102338293349533</v>
      </c>
      <c r="P3404" s="7">
        <f t="shared" si="214"/>
        <v>8315</v>
      </c>
      <c r="Q3404" t="str">
        <f t="shared" si="215"/>
        <v>theater</v>
      </c>
      <c r="R3404" t="str">
        <f t="shared" si="212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9">
        <f t="shared" si="213"/>
        <v>100</v>
      </c>
      <c r="P3405" s="7">
        <f t="shared" si="214"/>
        <v>1008.5</v>
      </c>
      <c r="Q3405" t="str">
        <f t="shared" si="215"/>
        <v>theater</v>
      </c>
      <c r="R3405" t="str">
        <f t="shared" si="212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9">
        <f t="shared" si="213"/>
        <v>81.967213114754102</v>
      </c>
      <c r="P3406" s="7">
        <f t="shared" si="214"/>
        <v>306.5</v>
      </c>
      <c r="Q3406" t="str">
        <f t="shared" si="215"/>
        <v>theater</v>
      </c>
      <c r="R3406" t="str">
        <f t="shared" si="212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9">
        <f t="shared" si="213"/>
        <v>72.689511941848394</v>
      </c>
      <c r="P3407" s="7">
        <f t="shared" si="214"/>
        <v>249.25</v>
      </c>
      <c r="Q3407" t="str">
        <f t="shared" si="215"/>
        <v>theater</v>
      </c>
      <c r="R3407" t="str">
        <f t="shared" si="212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9">
        <f t="shared" si="213"/>
        <v>99.690958030106671</v>
      </c>
      <c r="P3408" s="7">
        <f t="shared" si="214"/>
        <v>5061</v>
      </c>
      <c r="Q3408" t="str">
        <f t="shared" si="215"/>
        <v>theater</v>
      </c>
      <c r="R3408" t="str">
        <f t="shared" si="212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9">
        <f t="shared" si="213"/>
        <v>93.370681605975719</v>
      </c>
      <c r="P3409" s="7">
        <f t="shared" si="214"/>
        <v>1104.5</v>
      </c>
      <c r="Q3409" t="str">
        <f t="shared" si="215"/>
        <v>theater</v>
      </c>
      <c r="R3409" t="str">
        <f t="shared" si="212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9">
        <f t="shared" si="213"/>
        <v>47.393364928909953</v>
      </c>
      <c r="P3410" s="7">
        <f t="shared" si="214"/>
        <v>536.5</v>
      </c>
      <c r="Q3410" t="str">
        <f t="shared" si="215"/>
        <v>theater</v>
      </c>
      <c r="R3410" t="str">
        <f t="shared" si="212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9">
        <f t="shared" si="213"/>
        <v>80.906148867313917</v>
      </c>
      <c r="P3411" s="7">
        <f t="shared" si="214"/>
        <v>319.5</v>
      </c>
      <c r="Q3411" t="str">
        <f t="shared" si="215"/>
        <v>theater</v>
      </c>
      <c r="R3411" t="str">
        <f t="shared" si="212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9">
        <f t="shared" si="213"/>
        <v>92.165898617511516</v>
      </c>
      <c r="P3412" s="7">
        <f t="shared" si="214"/>
        <v>1647.5</v>
      </c>
      <c r="Q3412" t="str">
        <f t="shared" si="215"/>
        <v>theater</v>
      </c>
      <c r="R3412" t="str">
        <f t="shared" si="212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9">
        <f t="shared" si="213"/>
        <v>96.5561635017702</v>
      </c>
      <c r="P3413" s="7">
        <f t="shared" si="214"/>
        <v>7806.5</v>
      </c>
      <c r="Q3413" t="str">
        <f t="shared" si="215"/>
        <v>theater</v>
      </c>
      <c r="R3413" t="str">
        <f t="shared" si="212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9">
        <f t="shared" si="213"/>
        <v>100</v>
      </c>
      <c r="P3414" s="7">
        <f t="shared" si="214"/>
        <v>1513</v>
      </c>
      <c r="Q3414" t="str">
        <f t="shared" si="215"/>
        <v>theater</v>
      </c>
      <c r="R3414" t="str">
        <f t="shared" si="212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9">
        <f t="shared" si="213"/>
        <v>76.923076923076934</v>
      </c>
      <c r="P3415" s="7">
        <f t="shared" si="214"/>
        <v>332</v>
      </c>
      <c r="Q3415" t="str">
        <f t="shared" si="215"/>
        <v>theater</v>
      </c>
      <c r="R3415" t="str">
        <f t="shared" si="212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9">
        <f t="shared" si="213"/>
        <v>96.618357487922708</v>
      </c>
      <c r="P3416" s="7">
        <f t="shared" si="214"/>
        <v>1574.5</v>
      </c>
      <c r="Q3416" t="str">
        <f t="shared" si="215"/>
        <v>theater</v>
      </c>
      <c r="R3416" t="str">
        <f t="shared" si="212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9">
        <f t="shared" si="213"/>
        <v>100</v>
      </c>
      <c r="P3417" s="7">
        <f t="shared" si="214"/>
        <v>104.5</v>
      </c>
      <c r="Q3417" t="str">
        <f t="shared" si="215"/>
        <v>theater</v>
      </c>
      <c r="R3417" t="str">
        <f t="shared" si="212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9">
        <f t="shared" si="213"/>
        <v>83.61204013377926</v>
      </c>
      <c r="P3418" s="7">
        <f t="shared" si="214"/>
        <v>2407</v>
      </c>
      <c r="Q3418" t="str">
        <f t="shared" si="215"/>
        <v>theater</v>
      </c>
      <c r="R3418" t="str">
        <f t="shared" si="212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9">
        <f t="shared" si="213"/>
        <v>99.99941176816607</v>
      </c>
      <c r="P3419" s="7">
        <f t="shared" si="214"/>
        <v>872.505</v>
      </c>
      <c r="Q3419" t="str">
        <f t="shared" si="215"/>
        <v>theater</v>
      </c>
      <c r="R3419" t="str">
        <f t="shared" si="212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9">
        <f t="shared" si="213"/>
        <v>99.132589838909553</v>
      </c>
      <c r="P3420" s="7">
        <f t="shared" si="214"/>
        <v>2045.5</v>
      </c>
      <c r="Q3420" t="str">
        <f t="shared" si="215"/>
        <v>theater</v>
      </c>
      <c r="R3420" t="str">
        <f t="shared" si="212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9">
        <f t="shared" si="213"/>
        <v>93.856655290102381</v>
      </c>
      <c r="P3421" s="7">
        <f t="shared" si="214"/>
        <v>1488</v>
      </c>
      <c r="Q3421" t="str">
        <f t="shared" si="215"/>
        <v>theater</v>
      </c>
      <c r="R3421" t="str">
        <f t="shared" si="212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9">
        <f t="shared" si="213"/>
        <v>72.463768115942031</v>
      </c>
      <c r="P3422" s="7">
        <f t="shared" si="214"/>
        <v>500</v>
      </c>
      <c r="Q3422" t="str">
        <f t="shared" si="215"/>
        <v>theater</v>
      </c>
      <c r="R3422" t="str">
        <f t="shared" si="212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9">
        <f t="shared" si="213"/>
        <v>98.863074641621353</v>
      </c>
      <c r="P3423" s="7">
        <f t="shared" si="214"/>
        <v>5106.5</v>
      </c>
      <c r="Q3423" t="str">
        <f t="shared" si="215"/>
        <v>theater</v>
      </c>
      <c r="R3423" t="str">
        <f t="shared" si="212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9">
        <f t="shared" si="213"/>
        <v>91.659028414298803</v>
      </c>
      <c r="P3424" s="7">
        <f t="shared" si="214"/>
        <v>1659.5</v>
      </c>
      <c r="Q3424" t="str">
        <f t="shared" si="215"/>
        <v>theater</v>
      </c>
      <c r="R3424" t="str">
        <f t="shared" si="212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9">
        <f t="shared" si="213"/>
        <v>71.428571428571431</v>
      </c>
      <c r="P3425" s="7">
        <f t="shared" si="214"/>
        <v>180</v>
      </c>
      <c r="Q3425" t="str">
        <f t="shared" si="215"/>
        <v>theater</v>
      </c>
      <c r="R3425" t="str">
        <f t="shared" si="212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9">
        <f t="shared" si="213"/>
        <v>96.540627514078835</v>
      </c>
      <c r="P3426" s="7">
        <f t="shared" si="214"/>
        <v>3145.5</v>
      </c>
      <c r="Q3426" t="str">
        <f t="shared" si="215"/>
        <v>theater</v>
      </c>
      <c r="R3426" t="str">
        <f t="shared" si="212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9">
        <f t="shared" si="213"/>
        <v>97.115350375998261</v>
      </c>
      <c r="P3427" s="7">
        <f t="shared" si="214"/>
        <v>15497.55</v>
      </c>
      <c r="Q3427" t="str">
        <f t="shared" si="215"/>
        <v>theater</v>
      </c>
      <c r="R3427" t="str">
        <f t="shared" si="212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9">
        <f t="shared" si="213"/>
        <v>92.478421701602969</v>
      </c>
      <c r="P3428" s="7">
        <f t="shared" si="214"/>
        <v>2071</v>
      </c>
      <c r="Q3428" t="str">
        <f t="shared" si="215"/>
        <v>theater</v>
      </c>
      <c r="R3428" t="str">
        <f t="shared" si="212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9">
        <f t="shared" si="213"/>
        <v>100</v>
      </c>
      <c r="P3429" s="7">
        <f t="shared" si="214"/>
        <v>764.5</v>
      </c>
      <c r="Q3429" t="str">
        <f t="shared" si="215"/>
        <v>theater</v>
      </c>
      <c r="R3429" t="str">
        <f t="shared" si="212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9">
        <f t="shared" si="213"/>
        <v>97.323600973236012</v>
      </c>
      <c r="P3430" s="7">
        <f t="shared" si="214"/>
        <v>1053</v>
      </c>
      <c r="Q3430" t="str">
        <f t="shared" si="215"/>
        <v>theater</v>
      </c>
      <c r="R3430" t="str">
        <f t="shared" si="212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9">
        <f t="shared" si="213"/>
        <v>76.923076923076934</v>
      </c>
      <c r="P3431" s="7">
        <f t="shared" si="214"/>
        <v>103.5</v>
      </c>
      <c r="Q3431" t="str">
        <f t="shared" si="215"/>
        <v>theater</v>
      </c>
      <c r="R3431" t="str">
        <f t="shared" si="212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9">
        <f t="shared" si="213"/>
        <v>92.123869755272949</v>
      </c>
      <c r="P3432" s="7">
        <f t="shared" si="214"/>
        <v>1121.4949999999999</v>
      </c>
      <c r="Q3432" t="str">
        <f t="shared" si="215"/>
        <v>theater</v>
      </c>
      <c r="R3432" t="str">
        <f t="shared" si="212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9">
        <f t="shared" si="213"/>
        <v>100</v>
      </c>
      <c r="P3433" s="7">
        <f t="shared" si="214"/>
        <v>1010.5</v>
      </c>
      <c r="Q3433" t="str">
        <f t="shared" si="215"/>
        <v>theater</v>
      </c>
      <c r="R3433" t="str">
        <f t="shared" si="212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9">
        <f t="shared" si="213"/>
        <v>91.199270405836756</v>
      </c>
      <c r="P3434" s="7">
        <f t="shared" si="214"/>
        <v>1117.5</v>
      </c>
      <c r="Q3434" t="str">
        <f t="shared" si="215"/>
        <v>theater</v>
      </c>
      <c r="R3434" t="str">
        <f t="shared" si="212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9">
        <f t="shared" si="213"/>
        <v>99.737532808398953</v>
      </c>
      <c r="P3435" s="7">
        <f t="shared" si="214"/>
        <v>4798</v>
      </c>
      <c r="Q3435" t="str">
        <f t="shared" si="215"/>
        <v>theater</v>
      </c>
      <c r="R3435" t="str">
        <f t="shared" si="212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9">
        <f t="shared" si="213"/>
        <v>94.741828517290386</v>
      </c>
      <c r="P3436" s="7">
        <f t="shared" si="214"/>
        <v>5361.5</v>
      </c>
      <c r="Q3436" t="str">
        <f t="shared" si="215"/>
        <v>theater</v>
      </c>
      <c r="R3436" t="str">
        <f t="shared" si="212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9">
        <f t="shared" si="213"/>
        <v>89.285714285714292</v>
      </c>
      <c r="P3437" s="7">
        <f t="shared" si="214"/>
        <v>569.5</v>
      </c>
      <c r="Q3437" t="str">
        <f t="shared" si="215"/>
        <v>theater</v>
      </c>
      <c r="R3437" t="str">
        <f t="shared" si="212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9">
        <f t="shared" si="213"/>
        <v>94.428706326723315</v>
      </c>
      <c r="P3438" s="7">
        <f t="shared" si="214"/>
        <v>2666</v>
      </c>
      <c r="Q3438" t="str">
        <f t="shared" si="215"/>
        <v>theater</v>
      </c>
      <c r="R3438" t="str">
        <f t="shared" si="212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9">
        <f t="shared" si="213"/>
        <v>99.009900990099013</v>
      </c>
      <c r="P3439" s="7">
        <f t="shared" si="214"/>
        <v>1533</v>
      </c>
      <c r="Q3439" t="str">
        <f t="shared" si="215"/>
        <v>theater</v>
      </c>
      <c r="R3439" t="str">
        <f t="shared" si="212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9">
        <f t="shared" si="213"/>
        <v>95.969289827255281</v>
      </c>
      <c r="P3440" s="7">
        <f t="shared" si="214"/>
        <v>1309.5</v>
      </c>
      <c r="Q3440" t="str">
        <f t="shared" si="215"/>
        <v>theater</v>
      </c>
      <c r="R3440" t="str">
        <f t="shared" si="212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9">
        <f t="shared" si="213"/>
        <v>74.250993107032798</v>
      </c>
      <c r="P3441" s="7">
        <f t="shared" si="214"/>
        <v>817.07</v>
      </c>
      <c r="Q3441" t="str">
        <f t="shared" si="215"/>
        <v>theater</v>
      </c>
      <c r="R3441" t="str">
        <f t="shared" si="212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9">
        <f t="shared" si="213"/>
        <v>95.040411182834944</v>
      </c>
      <c r="P3442" s="7">
        <f t="shared" si="214"/>
        <v>2671.46</v>
      </c>
      <c r="Q3442" t="str">
        <f t="shared" si="215"/>
        <v>theater</v>
      </c>
      <c r="R3442" t="str">
        <f t="shared" si="212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9">
        <f t="shared" si="213"/>
        <v>97.465886939571149</v>
      </c>
      <c r="P3443" s="7">
        <f t="shared" si="214"/>
        <v>1304</v>
      </c>
      <c r="Q3443" t="str">
        <f t="shared" si="215"/>
        <v>theater</v>
      </c>
      <c r="R3443" t="str">
        <f t="shared" si="212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9">
        <f t="shared" si="213"/>
        <v>100</v>
      </c>
      <c r="P3444" s="7">
        <f t="shared" si="214"/>
        <v>129</v>
      </c>
      <c r="Q3444" t="str">
        <f t="shared" si="215"/>
        <v>theater</v>
      </c>
      <c r="R3444" t="str">
        <f t="shared" si="212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9">
        <f t="shared" si="213"/>
        <v>53.908355795148246</v>
      </c>
      <c r="P3445" s="7">
        <f t="shared" si="214"/>
        <v>950</v>
      </c>
      <c r="Q3445" t="str">
        <f t="shared" si="215"/>
        <v>theater</v>
      </c>
      <c r="R3445" t="str">
        <f t="shared" si="212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9">
        <f t="shared" si="213"/>
        <v>34.602076124567475</v>
      </c>
      <c r="P3446" s="7">
        <f t="shared" si="214"/>
        <v>443.5</v>
      </c>
      <c r="Q3446" t="str">
        <f t="shared" si="215"/>
        <v>theater</v>
      </c>
      <c r="R3446" t="str">
        <f t="shared" si="212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9">
        <f t="shared" si="213"/>
        <v>100</v>
      </c>
      <c r="P3447" s="7">
        <f t="shared" si="214"/>
        <v>1015.5</v>
      </c>
      <c r="Q3447" t="str">
        <f t="shared" si="215"/>
        <v>theater</v>
      </c>
      <c r="R3447" t="str">
        <f t="shared" si="212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9">
        <f t="shared" si="213"/>
        <v>92.421441774491683</v>
      </c>
      <c r="P3448" s="7">
        <f t="shared" si="214"/>
        <v>553.5</v>
      </c>
      <c r="Q3448" t="str">
        <f t="shared" si="215"/>
        <v>theater</v>
      </c>
      <c r="R3448" t="str">
        <f t="shared" si="212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9">
        <f t="shared" si="213"/>
        <v>92.764378478664185</v>
      </c>
      <c r="P3449" s="7">
        <f t="shared" si="214"/>
        <v>546</v>
      </c>
      <c r="Q3449" t="str">
        <f t="shared" si="215"/>
        <v>theater</v>
      </c>
      <c r="R3449" t="str">
        <f t="shared" si="212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9">
        <f t="shared" si="213"/>
        <v>91.106290672451195</v>
      </c>
      <c r="P3450" s="7">
        <f t="shared" si="214"/>
        <v>1175</v>
      </c>
      <c r="Q3450" t="str">
        <f t="shared" si="215"/>
        <v>theater</v>
      </c>
      <c r="R3450" t="str">
        <f t="shared" si="212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9">
        <f t="shared" si="213"/>
        <v>58.608058608058613</v>
      </c>
      <c r="P3451" s="7">
        <f t="shared" si="214"/>
        <v>692.5</v>
      </c>
      <c r="Q3451" t="str">
        <f t="shared" si="215"/>
        <v>theater</v>
      </c>
      <c r="R3451" t="str">
        <f t="shared" si="212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9">
        <f t="shared" si="213"/>
        <v>65.789473684210535</v>
      </c>
      <c r="P3452" s="7">
        <f t="shared" si="214"/>
        <v>399.5</v>
      </c>
      <c r="Q3452" t="str">
        <f t="shared" si="215"/>
        <v>theater</v>
      </c>
      <c r="R3452" t="str">
        <f t="shared" si="212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9">
        <f t="shared" si="213"/>
        <v>98.784194528875375</v>
      </c>
      <c r="P3453" s="7">
        <f t="shared" si="214"/>
        <v>337</v>
      </c>
      <c r="Q3453" t="str">
        <f t="shared" si="215"/>
        <v>theater</v>
      </c>
      <c r="R3453" t="str">
        <f t="shared" si="212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9">
        <f t="shared" si="213"/>
        <v>65.274151436031332</v>
      </c>
      <c r="P3454" s="7">
        <f t="shared" si="214"/>
        <v>784.5</v>
      </c>
      <c r="Q3454" t="str">
        <f t="shared" si="215"/>
        <v>theater</v>
      </c>
      <c r="R3454" t="str">
        <f t="shared" si="212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9">
        <f t="shared" si="213"/>
        <v>77.922077922077932</v>
      </c>
      <c r="P3455" s="7">
        <f t="shared" si="214"/>
        <v>199.5</v>
      </c>
      <c r="Q3455" t="str">
        <f t="shared" si="215"/>
        <v>theater</v>
      </c>
      <c r="R3455" t="str">
        <f t="shared" si="212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9">
        <f t="shared" si="213"/>
        <v>99.290780141843967</v>
      </c>
      <c r="P3456" s="7">
        <f t="shared" si="214"/>
        <v>363</v>
      </c>
      <c r="Q3456" t="str">
        <f t="shared" si="215"/>
        <v>theater</v>
      </c>
      <c r="R3456" t="str">
        <f t="shared" si="212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9">
        <f t="shared" si="213"/>
        <v>99.354197714853456</v>
      </c>
      <c r="P3457" s="7">
        <f t="shared" si="214"/>
        <v>5067</v>
      </c>
      <c r="Q3457" t="str">
        <f t="shared" si="215"/>
        <v>theater</v>
      </c>
      <c r="R3457" t="str">
        <f t="shared" si="212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9">
        <f t="shared" si="213"/>
        <v>52.273915316257188</v>
      </c>
      <c r="P3458" s="7">
        <f t="shared" si="214"/>
        <v>2877.5</v>
      </c>
      <c r="Q3458" t="str">
        <f t="shared" si="215"/>
        <v>theater</v>
      </c>
      <c r="R3458" t="str">
        <f t="shared" ref="R3458:R3521" si="216">RIGHT(N3458,LEN(N3458)-SEARCH("/",N3458))</f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9">
        <f t="shared" ref="O3459:O3522" si="217">IFERROR(D3459/E3459*100,0)</f>
        <v>71.32667617689016</v>
      </c>
      <c r="P3459" s="7">
        <f t="shared" ref="P3459:P3522" si="218">AVERAGE(L3459,E3459)</f>
        <v>1429.5</v>
      </c>
      <c r="Q3459" t="str">
        <f t="shared" ref="Q3459:Q3522" si="219">LEFT(N3459,FIND("/",N3459)-1)</f>
        <v>theater</v>
      </c>
      <c r="R3459" t="str">
        <f t="shared" si="216"/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9">
        <f t="shared" si="217"/>
        <v>80.42763157894737</v>
      </c>
      <c r="P3460" s="7">
        <f t="shared" si="218"/>
        <v>621.5</v>
      </c>
      <c r="Q3460" t="str">
        <f t="shared" si="219"/>
        <v>theater</v>
      </c>
      <c r="R3460" t="str">
        <f t="shared" si="216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9">
        <f t="shared" si="217"/>
        <v>79.239302694136299</v>
      </c>
      <c r="P3461" s="7">
        <f t="shared" si="218"/>
        <v>333.5</v>
      </c>
      <c r="Q3461" t="str">
        <f t="shared" si="219"/>
        <v>theater</v>
      </c>
      <c r="R3461" t="str">
        <f t="shared" si="216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9">
        <f t="shared" si="217"/>
        <v>52.631578947368418</v>
      </c>
      <c r="P3462" s="7">
        <f t="shared" si="218"/>
        <v>484.5</v>
      </c>
      <c r="Q3462" t="str">
        <f t="shared" si="219"/>
        <v>theater</v>
      </c>
      <c r="R3462" t="str">
        <f t="shared" si="216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9">
        <f t="shared" si="217"/>
        <v>71.942446043165461</v>
      </c>
      <c r="P3463" s="7">
        <f t="shared" si="218"/>
        <v>353.5</v>
      </c>
      <c r="Q3463" t="str">
        <f t="shared" si="219"/>
        <v>theater</v>
      </c>
      <c r="R3463" t="str">
        <f t="shared" si="216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9">
        <f t="shared" si="217"/>
        <v>49.504950495049506</v>
      </c>
      <c r="P3464" s="7">
        <f t="shared" si="218"/>
        <v>261</v>
      </c>
      <c r="Q3464" t="str">
        <f t="shared" si="219"/>
        <v>theater</v>
      </c>
      <c r="R3464" t="str">
        <f t="shared" si="216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9">
        <f t="shared" si="217"/>
        <v>96.730508802476294</v>
      </c>
      <c r="P3465" s="7">
        <f t="shared" si="218"/>
        <v>5226</v>
      </c>
      <c r="Q3465" t="str">
        <f t="shared" si="219"/>
        <v>theater</v>
      </c>
      <c r="R3465" t="str">
        <f t="shared" si="216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9">
        <f t="shared" si="217"/>
        <v>97.729165119288211</v>
      </c>
      <c r="P3466" s="7">
        <f t="shared" si="218"/>
        <v>2604.59</v>
      </c>
      <c r="Q3466" t="str">
        <f t="shared" si="219"/>
        <v>theater</v>
      </c>
      <c r="R3466" t="str">
        <f t="shared" si="216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9">
        <f t="shared" si="217"/>
        <v>97.087378640776706</v>
      </c>
      <c r="P3467" s="7">
        <f t="shared" si="218"/>
        <v>1048</v>
      </c>
      <c r="Q3467" t="str">
        <f t="shared" si="219"/>
        <v>theater</v>
      </c>
      <c r="R3467" t="str">
        <f t="shared" si="216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9">
        <f t="shared" si="217"/>
        <v>78.651685393258433</v>
      </c>
      <c r="P3468" s="7">
        <f t="shared" si="218"/>
        <v>2255.5</v>
      </c>
      <c r="Q3468" t="str">
        <f t="shared" si="219"/>
        <v>theater</v>
      </c>
      <c r="R3468" t="str">
        <f t="shared" si="216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9">
        <f t="shared" si="217"/>
        <v>99.009900990099013</v>
      </c>
      <c r="P3469" s="7">
        <f t="shared" si="218"/>
        <v>1538.5</v>
      </c>
      <c r="Q3469" t="str">
        <f t="shared" si="219"/>
        <v>theater</v>
      </c>
      <c r="R3469" t="str">
        <f t="shared" si="216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9">
        <f t="shared" si="217"/>
        <v>82.115289866973228</v>
      </c>
      <c r="P3470" s="7">
        <f t="shared" si="218"/>
        <v>6097.5</v>
      </c>
      <c r="Q3470" t="str">
        <f t="shared" si="219"/>
        <v>theater</v>
      </c>
      <c r="R3470" t="str">
        <f t="shared" si="216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9">
        <f t="shared" si="217"/>
        <v>88.188976377952756</v>
      </c>
      <c r="P3471" s="7">
        <f t="shared" si="218"/>
        <v>1619</v>
      </c>
      <c r="Q3471" t="str">
        <f t="shared" si="219"/>
        <v>theater</v>
      </c>
      <c r="R3471" t="str">
        <f t="shared" si="216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9">
        <f t="shared" si="217"/>
        <v>66.666666666666657</v>
      </c>
      <c r="P3472" s="7">
        <f t="shared" si="218"/>
        <v>192</v>
      </c>
      <c r="Q3472" t="str">
        <f t="shared" si="219"/>
        <v>theater</v>
      </c>
      <c r="R3472" t="str">
        <f t="shared" si="216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9">
        <f t="shared" si="217"/>
        <v>46.598322460391429</v>
      </c>
      <c r="P3473" s="7">
        <f t="shared" si="218"/>
        <v>551.5</v>
      </c>
      <c r="Q3473" t="str">
        <f t="shared" si="219"/>
        <v>theater</v>
      </c>
      <c r="R3473" t="str">
        <f t="shared" si="216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9">
        <f t="shared" si="217"/>
        <v>97.99118079372856</v>
      </c>
      <c r="P3474" s="7">
        <f t="shared" si="218"/>
        <v>1032</v>
      </c>
      <c r="Q3474" t="str">
        <f t="shared" si="219"/>
        <v>theater</v>
      </c>
      <c r="R3474" t="str">
        <f t="shared" si="216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9">
        <f t="shared" si="217"/>
        <v>100</v>
      </c>
      <c r="P3475" s="7">
        <f t="shared" si="218"/>
        <v>2466.5</v>
      </c>
      <c r="Q3475" t="str">
        <f t="shared" si="219"/>
        <v>theater</v>
      </c>
      <c r="R3475" t="str">
        <f t="shared" si="216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9">
        <f t="shared" si="217"/>
        <v>99.009900990099013</v>
      </c>
      <c r="P3476" s="7">
        <f t="shared" si="218"/>
        <v>1029.5</v>
      </c>
      <c r="Q3476" t="str">
        <f t="shared" si="219"/>
        <v>theater</v>
      </c>
      <c r="R3476" t="str">
        <f t="shared" si="216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9">
        <f t="shared" si="217"/>
        <v>88.235294117647058</v>
      </c>
      <c r="P3477" s="7">
        <f t="shared" si="218"/>
        <v>178.5</v>
      </c>
      <c r="Q3477" t="str">
        <f t="shared" si="219"/>
        <v>theater</v>
      </c>
      <c r="R3477" t="str">
        <f t="shared" si="216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9">
        <f t="shared" si="217"/>
        <v>96.15384615384616</v>
      </c>
      <c r="P3478" s="7">
        <f t="shared" si="218"/>
        <v>159</v>
      </c>
      <c r="Q3478" t="str">
        <f t="shared" si="219"/>
        <v>theater</v>
      </c>
      <c r="R3478" t="str">
        <f t="shared" si="216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9">
        <f t="shared" si="217"/>
        <v>86.705202312138724</v>
      </c>
      <c r="P3479" s="7">
        <f t="shared" si="218"/>
        <v>1057.5</v>
      </c>
      <c r="Q3479" t="str">
        <f t="shared" si="219"/>
        <v>theater</v>
      </c>
      <c r="R3479" t="str">
        <f t="shared" si="216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9">
        <f t="shared" si="217"/>
        <v>88.613203367301736</v>
      </c>
      <c r="P3480" s="7">
        <f t="shared" si="218"/>
        <v>1157</v>
      </c>
      <c r="Q3480" t="str">
        <f t="shared" si="219"/>
        <v>theater</v>
      </c>
      <c r="R3480" t="str">
        <f t="shared" si="216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9">
        <f t="shared" si="217"/>
        <v>78.206465067778936</v>
      </c>
      <c r="P3481" s="7">
        <f t="shared" si="218"/>
        <v>987</v>
      </c>
      <c r="Q3481" t="str">
        <f t="shared" si="219"/>
        <v>theater</v>
      </c>
      <c r="R3481" t="str">
        <f t="shared" si="216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9">
        <f t="shared" si="217"/>
        <v>70.09345794392523</v>
      </c>
      <c r="P3482" s="7">
        <f t="shared" si="218"/>
        <v>1076.5</v>
      </c>
      <c r="Q3482" t="str">
        <f t="shared" si="219"/>
        <v>theater</v>
      </c>
      <c r="R3482" t="str">
        <f t="shared" si="216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9">
        <f t="shared" si="217"/>
        <v>84.17508417508418</v>
      </c>
      <c r="P3483" s="7">
        <f t="shared" si="218"/>
        <v>5987.5</v>
      </c>
      <c r="Q3483" t="str">
        <f t="shared" si="219"/>
        <v>theater</v>
      </c>
      <c r="R3483" t="str">
        <f t="shared" si="216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9">
        <f t="shared" si="217"/>
        <v>72.289156626506028</v>
      </c>
      <c r="P3484" s="7">
        <f t="shared" si="218"/>
        <v>2115</v>
      </c>
      <c r="Q3484" t="str">
        <f t="shared" si="219"/>
        <v>theater</v>
      </c>
      <c r="R3484" t="str">
        <f t="shared" si="216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9">
        <f t="shared" si="217"/>
        <v>62.523329600597236</v>
      </c>
      <c r="P3485" s="7">
        <f t="shared" si="218"/>
        <v>2745.5</v>
      </c>
      <c r="Q3485" t="str">
        <f t="shared" si="219"/>
        <v>theater</v>
      </c>
      <c r="R3485" t="str">
        <f t="shared" si="216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9">
        <f t="shared" si="217"/>
        <v>87.535014005602235</v>
      </c>
      <c r="P3486" s="7">
        <f t="shared" si="218"/>
        <v>1450</v>
      </c>
      <c r="Q3486" t="str">
        <f t="shared" si="219"/>
        <v>theater</v>
      </c>
      <c r="R3486" t="str">
        <f t="shared" si="216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9">
        <f t="shared" si="217"/>
        <v>99.397590361445793</v>
      </c>
      <c r="P3487" s="7">
        <f t="shared" si="218"/>
        <v>845</v>
      </c>
      <c r="Q3487" t="str">
        <f t="shared" si="219"/>
        <v>theater</v>
      </c>
      <c r="R3487" t="str">
        <f t="shared" si="216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9">
        <f t="shared" si="217"/>
        <v>64.432989690721655</v>
      </c>
      <c r="P3488" s="7">
        <f t="shared" si="218"/>
        <v>2356</v>
      </c>
      <c r="Q3488" t="str">
        <f t="shared" si="219"/>
        <v>theater</v>
      </c>
      <c r="R3488" t="str">
        <f t="shared" si="216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9">
        <f t="shared" si="217"/>
        <v>78.277886497064571</v>
      </c>
      <c r="P3489" s="7">
        <f t="shared" si="218"/>
        <v>1310.5</v>
      </c>
      <c r="Q3489" t="str">
        <f t="shared" si="219"/>
        <v>theater</v>
      </c>
      <c r="R3489" t="str">
        <f t="shared" si="216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9">
        <f t="shared" si="217"/>
        <v>82.508250825082513</v>
      </c>
      <c r="P3490" s="7">
        <f t="shared" si="218"/>
        <v>1832.5</v>
      </c>
      <c r="Q3490" t="str">
        <f t="shared" si="219"/>
        <v>theater</v>
      </c>
      <c r="R3490" t="str">
        <f t="shared" si="216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9">
        <f t="shared" si="217"/>
        <v>88.731144631765744</v>
      </c>
      <c r="P3491" s="7">
        <f t="shared" si="218"/>
        <v>2853.5</v>
      </c>
      <c r="Q3491" t="str">
        <f t="shared" si="219"/>
        <v>theater</v>
      </c>
      <c r="R3491" t="str">
        <f t="shared" si="216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9">
        <f t="shared" si="217"/>
        <v>78.431372549019613</v>
      </c>
      <c r="P3492" s="7">
        <f t="shared" si="218"/>
        <v>651</v>
      </c>
      <c r="Q3492" t="str">
        <f t="shared" si="219"/>
        <v>theater</v>
      </c>
      <c r="R3492" t="str">
        <f t="shared" si="216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9">
        <f t="shared" si="217"/>
        <v>63.211125158027812</v>
      </c>
      <c r="P3493" s="7">
        <f t="shared" si="218"/>
        <v>400.5</v>
      </c>
      <c r="Q3493" t="str">
        <f t="shared" si="219"/>
        <v>theater</v>
      </c>
      <c r="R3493" t="str">
        <f t="shared" si="216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9">
        <f t="shared" si="217"/>
        <v>94.994775287359204</v>
      </c>
      <c r="P3494" s="7">
        <f t="shared" si="218"/>
        <v>2017.61</v>
      </c>
      <c r="Q3494" t="str">
        <f t="shared" si="219"/>
        <v>theater</v>
      </c>
      <c r="R3494" t="str">
        <f t="shared" si="216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9">
        <f t="shared" si="217"/>
        <v>100</v>
      </c>
      <c r="P3495" s="7">
        <f t="shared" si="218"/>
        <v>764.5</v>
      </c>
      <c r="Q3495" t="str">
        <f t="shared" si="219"/>
        <v>theater</v>
      </c>
      <c r="R3495" t="str">
        <f t="shared" si="216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9">
        <f t="shared" si="217"/>
        <v>100</v>
      </c>
      <c r="P3496" s="7">
        <f t="shared" si="218"/>
        <v>206.5</v>
      </c>
      <c r="Q3496" t="str">
        <f t="shared" si="219"/>
        <v>theater</v>
      </c>
      <c r="R3496" t="str">
        <f t="shared" si="216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9">
        <f t="shared" si="217"/>
        <v>93.580385551188471</v>
      </c>
      <c r="P3497" s="7">
        <f t="shared" si="218"/>
        <v>2707.5</v>
      </c>
      <c r="Q3497" t="str">
        <f t="shared" si="219"/>
        <v>theater</v>
      </c>
      <c r="R3497" t="str">
        <f t="shared" si="216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9">
        <f t="shared" si="217"/>
        <v>80.385852090032145</v>
      </c>
      <c r="P3498" s="7">
        <f t="shared" si="218"/>
        <v>1905</v>
      </c>
      <c r="Q3498" t="str">
        <f t="shared" si="219"/>
        <v>theater</v>
      </c>
      <c r="R3498" t="str">
        <f t="shared" si="216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9">
        <f t="shared" si="217"/>
        <v>91.992882562277572</v>
      </c>
      <c r="P3499" s="7">
        <f t="shared" si="218"/>
        <v>867.5</v>
      </c>
      <c r="Q3499" t="str">
        <f t="shared" si="219"/>
        <v>theater</v>
      </c>
      <c r="R3499" t="str">
        <f t="shared" si="216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9">
        <f t="shared" si="217"/>
        <v>97.633136094674555</v>
      </c>
      <c r="P3500" s="7">
        <f t="shared" si="218"/>
        <v>866</v>
      </c>
      <c r="Q3500" t="str">
        <f t="shared" si="219"/>
        <v>theater</v>
      </c>
      <c r="R3500" t="str">
        <f t="shared" si="216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9">
        <f t="shared" si="217"/>
        <v>94.786729857819907</v>
      </c>
      <c r="P3501" s="7">
        <f t="shared" si="218"/>
        <v>1072.5</v>
      </c>
      <c r="Q3501" t="str">
        <f t="shared" si="219"/>
        <v>theater</v>
      </c>
      <c r="R3501" t="str">
        <f t="shared" si="216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9">
        <f t="shared" si="217"/>
        <v>94.073377234242699</v>
      </c>
      <c r="P3502" s="7">
        <f t="shared" si="218"/>
        <v>552.5</v>
      </c>
      <c r="Q3502" t="str">
        <f t="shared" si="219"/>
        <v>theater</v>
      </c>
      <c r="R3502" t="str">
        <f t="shared" si="216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9">
        <f t="shared" si="217"/>
        <v>99.337748344370851</v>
      </c>
      <c r="P3503" s="7">
        <f t="shared" si="218"/>
        <v>776</v>
      </c>
      <c r="Q3503" t="str">
        <f t="shared" si="219"/>
        <v>theater</v>
      </c>
      <c r="R3503" t="str">
        <f t="shared" si="216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9">
        <f t="shared" si="217"/>
        <v>94.876660341555976</v>
      </c>
      <c r="P3504" s="7">
        <f t="shared" si="218"/>
        <v>2123.5</v>
      </c>
      <c r="Q3504" t="str">
        <f t="shared" si="219"/>
        <v>theater</v>
      </c>
      <c r="R3504" t="str">
        <f t="shared" si="216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9">
        <f t="shared" si="217"/>
        <v>92.971364819635554</v>
      </c>
      <c r="P3505" s="7">
        <f t="shared" si="218"/>
        <v>1363.5</v>
      </c>
      <c r="Q3505" t="str">
        <f t="shared" si="219"/>
        <v>theater</v>
      </c>
      <c r="R3505" t="str">
        <f t="shared" si="216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9">
        <f t="shared" si="217"/>
        <v>100</v>
      </c>
      <c r="P3506" s="7">
        <f t="shared" si="218"/>
        <v>504</v>
      </c>
      <c r="Q3506" t="str">
        <f t="shared" si="219"/>
        <v>theater</v>
      </c>
      <c r="R3506" t="str">
        <f t="shared" si="216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9">
        <f t="shared" si="217"/>
        <v>96.376252891287578</v>
      </c>
      <c r="P3507" s="7">
        <f t="shared" si="218"/>
        <v>1316.5</v>
      </c>
      <c r="Q3507" t="str">
        <f t="shared" si="219"/>
        <v>theater</v>
      </c>
      <c r="R3507" t="str">
        <f t="shared" si="216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9">
        <f t="shared" si="217"/>
        <v>98.522167487684726</v>
      </c>
      <c r="P3508" s="7">
        <f t="shared" si="218"/>
        <v>1537</v>
      </c>
      <c r="Q3508" t="str">
        <f t="shared" si="219"/>
        <v>theater</v>
      </c>
      <c r="R3508" t="str">
        <f t="shared" si="216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9">
        <f t="shared" si="217"/>
        <v>95.785440613026822</v>
      </c>
      <c r="P3509" s="7">
        <f t="shared" si="218"/>
        <v>5256</v>
      </c>
      <c r="Q3509" t="str">
        <f t="shared" si="219"/>
        <v>theater</v>
      </c>
      <c r="R3509" t="str">
        <f t="shared" si="216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9">
        <f t="shared" si="217"/>
        <v>55.555555555555557</v>
      </c>
      <c r="P3510" s="7">
        <f t="shared" si="218"/>
        <v>97.5</v>
      </c>
      <c r="Q3510" t="str">
        <f t="shared" si="219"/>
        <v>theater</v>
      </c>
      <c r="R3510" t="str">
        <f t="shared" si="216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9">
        <f t="shared" si="217"/>
        <v>94.043887147335425</v>
      </c>
      <c r="P3511" s="7">
        <f t="shared" si="218"/>
        <v>1611.5</v>
      </c>
      <c r="Q3511" t="str">
        <f t="shared" si="219"/>
        <v>theater</v>
      </c>
      <c r="R3511" t="str">
        <f t="shared" si="216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9">
        <f t="shared" si="217"/>
        <v>99.447513812154696</v>
      </c>
      <c r="P3512" s="7">
        <f t="shared" si="218"/>
        <v>460</v>
      </c>
      <c r="Q3512" t="str">
        <f t="shared" si="219"/>
        <v>theater</v>
      </c>
      <c r="R3512" t="str">
        <f t="shared" si="216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9">
        <f t="shared" si="217"/>
        <v>98.814229249011859</v>
      </c>
      <c r="P3513" s="7">
        <f t="shared" si="218"/>
        <v>768.5</v>
      </c>
      <c r="Q3513" t="str">
        <f t="shared" si="219"/>
        <v>theater</v>
      </c>
      <c r="R3513" t="str">
        <f t="shared" si="216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9">
        <f t="shared" si="217"/>
        <v>100</v>
      </c>
      <c r="P3514" s="7">
        <f t="shared" si="218"/>
        <v>508.5</v>
      </c>
      <c r="Q3514" t="str">
        <f t="shared" si="219"/>
        <v>theater</v>
      </c>
      <c r="R3514" t="str">
        <f t="shared" si="216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9">
        <f t="shared" si="217"/>
        <v>84.464555052790345</v>
      </c>
      <c r="P3515" s="7">
        <f t="shared" si="218"/>
        <v>1679.5</v>
      </c>
      <c r="Q3515" t="str">
        <f t="shared" si="219"/>
        <v>theater</v>
      </c>
      <c r="R3515" t="str">
        <f t="shared" si="216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9">
        <f t="shared" si="217"/>
        <v>90.909090909090907</v>
      </c>
      <c r="P3516" s="7">
        <f t="shared" si="218"/>
        <v>280</v>
      </c>
      <c r="Q3516" t="str">
        <f t="shared" si="219"/>
        <v>theater</v>
      </c>
      <c r="R3516" t="str">
        <f t="shared" si="216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9">
        <f t="shared" si="217"/>
        <v>97.402597402597408</v>
      </c>
      <c r="P3517" s="7">
        <f t="shared" si="218"/>
        <v>1563</v>
      </c>
      <c r="Q3517" t="str">
        <f t="shared" si="219"/>
        <v>theater</v>
      </c>
      <c r="R3517" t="str">
        <f t="shared" si="216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9">
        <f t="shared" si="217"/>
        <v>100</v>
      </c>
      <c r="P3518" s="7">
        <f t="shared" si="218"/>
        <v>1255.5</v>
      </c>
      <c r="Q3518" t="str">
        <f t="shared" si="219"/>
        <v>theater</v>
      </c>
      <c r="R3518" t="str">
        <f t="shared" si="216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9">
        <f t="shared" si="217"/>
        <v>100</v>
      </c>
      <c r="P3519" s="7">
        <f t="shared" si="218"/>
        <v>2006.5</v>
      </c>
      <c r="Q3519" t="str">
        <f t="shared" si="219"/>
        <v>theater</v>
      </c>
      <c r="R3519" t="str">
        <f t="shared" si="216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9">
        <f t="shared" si="217"/>
        <v>90.871090271341075</v>
      </c>
      <c r="P3520" s="7">
        <f t="shared" si="218"/>
        <v>841.84500000000003</v>
      </c>
      <c r="Q3520" t="str">
        <f t="shared" si="219"/>
        <v>theater</v>
      </c>
      <c r="R3520" t="str">
        <f t="shared" si="216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9">
        <f t="shared" si="217"/>
        <v>98.667982239763191</v>
      </c>
      <c r="P3521" s="7">
        <f t="shared" si="218"/>
        <v>1027.5</v>
      </c>
      <c r="Q3521" t="str">
        <f t="shared" si="219"/>
        <v>theater</v>
      </c>
      <c r="R3521" t="str">
        <f t="shared" si="216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9">
        <f t="shared" si="217"/>
        <v>99.255583126550874</v>
      </c>
      <c r="P3522" s="7">
        <f t="shared" si="218"/>
        <v>1018</v>
      </c>
      <c r="Q3522" t="str">
        <f t="shared" si="219"/>
        <v>theater</v>
      </c>
      <c r="R3522" t="str">
        <f t="shared" ref="R3522:R3585" si="220">RIGHT(N3522,LEN(N3522)-SEARCH("/",N3522))</f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9">
        <f t="shared" ref="O3523:O3586" si="221">IFERROR(D3523/E3523*100,0)</f>
        <v>59.021922428330519</v>
      </c>
      <c r="P3523" s="7">
        <f t="shared" ref="P3523:P3586" si="222">AVERAGE(L3523,E3523)</f>
        <v>303</v>
      </c>
      <c r="Q3523" t="str">
        <f t="shared" ref="Q3523:Q3586" si="223">LEFT(N3523,FIND("/",N3523)-1)</f>
        <v>theater</v>
      </c>
      <c r="R3523" t="str">
        <f t="shared" si="220"/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9">
        <f t="shared" si="221"/>
        <v>100</v>
      </c>
      <c r="P3524" s="7">
        <f t="shared" si="222"/>
        <v>714.5</v>
      </c>
      <c r="Q3524" t="str">
        <f t="shared" si="223"/>
        <v>theater</v>
      </c>
      <c r="R3524" t="str">
        <f t="shared" si="220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9">
        <f t="shared" si="221"/>
        <v>87.989441267047951</v>
      </c>
      <c r="P3525" s="7">
        <f t="shared" si="222"/>
        <v>2313</v>
      </c>
      <c r="Q3525" t="str">
        <f t="shared" si="223"/>
        <v>theater</v>
      </c>
      <c r="R3525" t="str">
        <f t="shared" si="220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9">
        <f t="shared" si="221"/>
        <v>98.463962189838512</v>
      </c>
      <c r="P3526" s="7">
        <f t="shared" si="222"/>
        <v>5115</v>
      </c>
      <c r="Q3526" t="str">
        <f t="shared" si="223"/>
        <v>theater</v>
      </c>
      <c r="R3526" t="str">
        <f t="shared" si="220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9">
        <f t="shared" si="221"/>
        <v>94.339622641509436</v>
      </c>
      <c r="P3527" s="7">
        <f t="shared" si="222"/>
        <v>268.5</v>
      </c>
      <c r="Q3527" t="str">
        <f t="shared" si="223"/>
        <v>theater</v>
      </c>
      <c r="R3527" t="str">
        <f t="shared" si="220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9">
        <f t="shared" si="221"/>
        <v>98.039215686274503</v>
      </c>
      <c r="P3528" s="7">
        <f t="shared" si="222"/>
        <v>1700</v>
      </c>
      <c r="Q3528" t="str">
        <f t="shared" si="223"/>
        <v>theater</v>
      </c>
      <c r="R3528" t="str">
        <f t="shared" si="220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9">
        <f t="shared" si="221"/>
        <v>85.531004989308627</v>
      </c>
      <c r="P3529" s="7">
        <f t="shared" si="222"/>
        <v>3550.5</v>
      </c>
      <c r="Q3529" t="str">
        <f t="shared" si="223"/>
        <v>theater</v>
      </c>
      <c r="R3529" t="str">
        <f t="shared" si="220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9">
        <f t="shared" si="221"/>
        <v>98.861593768723793</v>
      </c>
      <c r="P3530" s="7">
        <f t="shared" si="222"/>
        <v>853</v>
      </c>
      <c r="Q3530" t="str">
        <f t="shared" si="223"/>
        <v>theater</v>
      </c>
      <c r="R3530" t="str">
        <f t="shared" si="220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9">
        <f t="shared" si="221"/>
        <v>75.757575757575751</v>
      </c>
      <c r="P3531" s="7">
        <f t="shared" si="222"/>
        <v>339</v>
      </c>
      <c r="Q3531" t="str">
        <f t="shared" si="223"/>
        <v>theater</v>
      </c>
      <c r="R3531" t="str">
        <f t="shared" si="220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9">
        <f t="shared" si="221"/>
        <v>100</v>
      </c>
      <c r="P3532" s="7">
        <f t="shared" si="222"/>
        <v>1386</v>
      </c>
      <c r="Q3532" t="str">
        <f t="shared" si="223"/>
        <v>theater</v>
      </c>
      <c r="R3532" t="str">
        <f t="shared" si="220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9">
        <f t="shared" si="221"/>
        <v>78.125</v>
      </c>
      <c r="P3533" s="7">
        <f t="shared" si="222"/>
        <v>653</v>
      </c>
      <c r="Q3533" t="str">
        <f t="shared" si="223"/>
        <v>theater</v>
      </c>
      <c r="R3533" t="str">
        <f t="shared" si="220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9">
        <f t="shared" si="221"/>
        <v>84.063047285464094</v>
      </c>
      <c r="P3534" s="7">
        <f t="shared" si="222"/>
        <v>584.5</v>
      </c>
      <c r="Q3534" t="str">
        <f t="shared" si="223"/>
        <v>theater</v>
      </c>
      <c r="R3534" t="str">
        <f t="shared" si="220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9">
        <f t="shared" si="221"/>
        <v>79.239302694136299</v>
      </c>
      <c r="P3535" s="7">
        <f t="shared" si="222"/>
        <v>319.5</v>
      </c>
      <c r="Q3535" t="str">
        <f t="shared" si="223"/>
        <v>theater</v>
      </c>
      <c r="R3535" t="str">
        <f t="shared" si="220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9">
        <f t="shared" si="221"/>
        <v>64.020486555697815</v>
      </c>
      <c r="P3536" s="7">
        <f t="shared" si="222"/>
        <v>4007</v>
      </c>
      <c r="Q3536" t="str">
        <f t="shared" si="223"/>
        <v>theater</v>
      </c>
      <c r="R3536" t="str">
        <f t="shared" si="220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9">
        <f t="shared" si="221"/>
        <v>96.94619486185168</v>
      </c>
      <c r="P3537" s="7">
        <f t="shared" si="222"/>
        <v>1054.5</v>
      </c>
      <c r="Q3537" t="str">
        <f t="shared" si="223"/>
        <v>theater</v>
      </c>
      <c r="R3537" t="str">
        <f t="shared" si="220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9">
        <f t="shared" si="221"/>
        <v>65.217391304347828</v>
      </c>
      <c r="P3538" s="7">
        <f t="shared" si="222"/>
        <v>123.5</v>
      </c>
      <c r="Q3538" t="str">
        <f t="shared" si="223"/>
        <v>theater</v>
      </c>
      <c r="R3538" t="str">
        <f t="shared" si="220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9">
        <f t="shared" si="221"/>
        <v>55.418719211822662</v>
      </c>
      <c r="P3539" s="7">
        <f t="shared" si="222"/>
        <v>623</v>
      </c>
      <c r="Q3539" t="str">
        <f t="shared" si="223"/>
        <v>theater</v>
      </c>
      <c r="R3539" t="str">
        <f t="shared" si="220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9">
        <f t="shared" si="221"/>
        <v>77.851304009342158</v>
      </c>
      <c r="P3540" s="7">
        <f t="shared" si="222"/>
        <v>1326</v>
      </c>
      <c r="Q3540" t="str">
        <f t="shared" si="223"/>
        <v>theater</v>
      </c>
      <c r="R3540" t="str">
        <f t="shared" si="220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9">
        <f t="shared" si="221"/>
        <v>83.565459610027858</v>
      </c>
      <c r="P3541" s="7">
        <f t="shared" si="222"/>
        <v>365.5</v>
      </c>
      <c r="Q3541" t="str">
        <f t="shared" si="223"/>
        <v>theater</v>
      </c>
      <c r="R3541" t="str">
        <f t="shared" si="220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9">
        <f t="shared" si="221"/>
        <v>81.300813008130078</v>
      </c>
      <c r="P3542" s="7">
        <f t="shared" si="222"/>
        <v>188.5</v>
      </c>
      <c r="Q3542" t="str">
        <f t="shared" si="223"/>
        <v>theater</v>
      </c>
      <c r="R3542" t="str">
        <f t="shared" si="220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9">
        <f t="shared" si="221"/>
        <v>95.238095238095227</v>
      </c>
      <c r="P3543" s="7">
        <f t="shared" si="222"/>
        <v>646</v>
      </c>
      <c r="Q3543" t="str">
        <f t="shared" si="223"/>
        <v>theater</v>
      </c>
      <c r="R3543" t="str">
        <f t="shared" si="220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9">
        <f t="shared" si="221"/>
        <v>97.812555575315656</v>
      </c>
      <c r="P3544" s="7">
        <f t="shared" si="222"/>
        <v>2854</v>
      </c>
      <c r="Q3544" t="str">
        <f t="shared" si="223"/>
        <v>theater</v>
      </c>
      <c r="R3544" t="str">
        <f t="shared" si="220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9">
        <f t="shared" si="221"/>
        <v>95.541401273885356</v>
      </c>
      <c r="P3545" s="7">
        <f t="shared" si="222"/>
        <v>799.5</v>
      </c>
      <c r="Q3545" t="str">
        <f t="shared" si="223"/>
        <v>theater</v>
      </c>
      <c r="R3545" t="str">
        <f t="shared" si="220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9">
        <f t="shared" si="221"/>
        <v>100</v>
      </c>
      <c r="P3546" s="7">
        <f t="shared" si="222"/>
        <v>1262</v>
      </c>
      <c r="Q3546" t="str">
        <f t="shared" si="223"/>
        <v>theater</v>
      </c>
      <c r="R3546" t="str">
        <f t="shared" si="220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9">
        <f t="shared" si="221"/>
        <v>99.601593625498012</v>
      </c>
      <c r="P3547" s="7">
        <f t="shared" si="222"/>
        <v>129.5</v>
      </c>
      <c r="Q3547" t="str">
        <f t="shared" si="223"/>
        <v>theater</v>
      </c>
      <c r="R3547" t="str">
        <f t="shared" si="220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9">
        <f t="shared" si="221"/>
        <v>97.777777777777771</v>
      </c>
      <c r="P3548" s="7">
        <f t="shared" si="222"/>
        <v>572</v>
      </c>
      <c r="Q3548" t="str">
        <f t="shared" si="223"/>
        <v>theater</v>
      </c>
      <c r="R3548" t="str">
        <f t="shared" si="220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9">
        <f t="shared" si="221"/>
        <v>87.40549281089821</v>
      </c>
      <c r="P3549" s="7">
        <f t="shared" si="222"/>
        <v>20189.625</v>
      </c>
      <c r="Q3549" t="str">
        <f t="shared" si="223"/>
        <v>theater</v>
      </c>
      <c r="R3549" t="str">
        <f t="shared" si="220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9">
        <f t="shared" si="221"/>
        <v>98.130841121495322</v>
      </c>
      <c r="P3550" s="7">
        <f t="shared" si="222"/>
        <v>1076.5</v>
      </c>
      <c r="Q3550" t="str">
        <f t="shared" si="223"/>
        <v>theater</v>
      </c>
      <c r="R3550" t="str">
        <f t="shared" si="220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9">
        <f t="shared" si="221"/>
        <v>98.039215686274503</v>
      </c>
      <c r="P3551" s="7">
        <f t="shared" si="222"/>
        <v>531</v>
      </c>
      <c r="Q3551" t="str">
        <f t="shared" si="223"/>
        <v>theater</v>
      </c>
      <c r="R3551" t="str">
        <f t="shared" si="220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9">
        <f t="shared" si="221"/>
        <v>95.419847328244273</v>
      </c>
      <c r="P3552" s="7">
        <f t="shared" si="222"/>
        <v>1342</v>
      </c>
      <c r="Q3552" t="str">
        <f t="shared" si="223"/>
        <v>theater</v>
      </c>
      <c r="R3552" t="str">
        <f t="shared" si="220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9">
        <f t="shared" si="221"/>
        <v>98.199672667757781</v>
      </c>
      <c r="P3553" s="7">
        <f t="shared" si="222"/>
        <v>776.25</v>
      </c>
      <c r="Q3553" t="str">
        <f t="shared" si="223"/>
        <v>theater</v>
      </c>
      <c r="R3553" t="str">
        <f t="shared" si="220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9">
        <f t="shared" si="221"/>
        <v>100</v>
      </c>
      <c r="P3554" s="7">
        <f t="shared" si="222"/>
        <v>396.5</v>
      </c>
      <c r="Q3554" t="str">
        <f t="shared" si="223"/>
        <v>theater</v>
      </c>
      <c r="R3554" t="str">
        <f t="shared" si="220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9">
        <f t="shared" si="221"/>
        <v>94.097519247219836</v>
      </c>
      <c r="P3555" s="7">
        <f t="shared" si="222"/>
        <v>2974.5</v>
      </c>
      <c r="Q3555" t="str">
        <f t="shared" si="223"/>
        <v>theater</v>
      </c>
      <c r="R3555" t="str">
        <f t="shared" si="220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9">
        <f t="shared" si="221"/>
        <v>88.16616147456142</v>
      </c>
      <c r="P3556" s="7">
        <f t="shared" si="222"/>
        <v>2862.0549999999998</v>
      </c>
      <c r="Q3556" t="str">
        <f t="shared" si="223"/>
        <v>theater</v>
      </c>
      <c r="R3556" t="str">
        <f t="shared" si="220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9">
        <f t="shared" si="221"/>
        <v>100</v>
      </c>
      <c r="P3557" s="7">
        <f t="shared" si="222"/>
        <v>1207</v>
      </c>
      <c r="Q3557" t="str">
        <f t="shared" si="223"/>
        <v>theater</v>
      </c>
      <c r="R3557" t="str">
        <f t="shared" si="220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9">
        <f t="shared" si="221"/>
        <v>99.547511312217196</v>
      </c>
      <c r="P3558" s="7">
        <f t="shared" si="222"/>
        <v>1115</v>
      </c>
      <c r="Q3558" t="str">
        <f t="shared" si="223"/>
        <v>theater</v>
      </c>
      <c r="R3558" t="str">
        <f t="shared" si="220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9">
        <f t="shared" si="221"/>
        <v>99.964012955336074</v>
      </c>
      <c r="P3559" s="7">
        <f t="shared" si="222"/>
        <v>50297</v>
      </c>
      <c r="Q3559" t="str">
        <f t="shared" si="223"/>
        <v>theater</v>
      </c>
      <c r="R3559" t="str">
        <f t="shared" si="220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9">
        <f t="shared" si="221"/>
        <v>69.444444444444443</v>
      </c>
      <c r="P3560" s="7">
        <f t="shared" si="222"/>
        <v>263</v>
      </c>
      <c r="Q3560" t="str">
        <f t="shared" si="223"/>
        <v>theater</v>
      </c>
      <c r="R3560" t="str">
        <f t="shared" si="220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9">
        <f t="shared" si="221"/>
        <v>96.618357487922708</v>
      </c>
      <c r="P3561" s="7">
        <f t="shared" si="222"/>
        <v>529.5</v>
      </c>
      <c r="Q3561" t="str">
        <f t="shared" si="223"/>
        <v>theater</v>
      </c>
      <c r="R3561" t="str">
        <f t="shared" si="220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9">
        <f t="shared" si="221"/>
        <v>92.21902017291066</v>
      </c>
      <c r="P3562" s="7">
        <f t="shared" si="222"/>
        <v>1772</v>
      </c>
      <c r="Q3562" t="str">
        <f t="shared" si="223"/>
        <v>theater</v>
      </c>
      <c r="R3562" t="str">
        <f t="shared" si="220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9">
        <f t="shared" si="221"/>
        <v>97.65625</v>
      </c>
      <c r="P3563" s="7">
        <f t="shared" si="222"/>
        <v>1307</v>
      </c>
      <c r="Q3563" t="str">
        <f t="shared" si="223"/>
        <v>theater</v>
      </c>
      <c r="R3563" t="str">
        <f t="shared" si="220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9">
        <f t="shared" si="221"/>
        <v>67.164179104477611</v>
      </c>
      <c r="P3564" s="7">
        <f t="shared" si="222"/>
        <v>250</v>
      </c>
      <c r="Q3564" t="str">
        <f t="shared" si="223"/>
        <v>theater</v>
      </c>
      <c r="R3564" t="str">
        <f t="shared" si="220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9">
        <f t="shared" si="221"/>
        <v>94.79571523367143</v>
      </c>
      <c r="P3565" s="7">
        <f t="shared" si="222"/>
        <v>276.22500000000002</v>
      </c>
      <c r="Q3565" t="str">
        <f t="shared" si="223"/>
        <v>theater</v>
      </c>
      <c r="R3565" t="str">
        <f t="shared" si="220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9">
        <f t="shared" si="221"/>
        <v>99.50248756218906</v>
      </c>
      <c r="P3566" s="7">
        <f t="shared" si="222"/>
        <v>511</v>
      </c>
      <c r="Q3566" t="str">
        <f t="shared" si="223"/>
        <v>theater</v>
      </c>
      <c r="R3566" t="str">
        <f t="shared" si="220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9">
        <f t="shared" si="221"/>
        <v>76.59574468085107</v>
      </c>
      <c r="P3567" s="7">
        <f t="shared" si="222"/>
        <v>593.5</v>
      </c>
      <c r="Q3567" t="str">
        <f t="shared" si="223"/>
        <v>theater</v>
      </c>
      <c r="R3567" t="str">
        <f t="shared" si="220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9">
        <f t="shared" si="221"/>
        <v>95.465393794749403</v>
      </c>
      <c r="P3568" s="7">
        <f t="shared" si="222"/>
        <v>1066.5</v>
      </c>
      <c r="Q3568" t="str">
        <f t="shared" si="223"/>
        <v>theater</v>
      </c>
      <c r="R3568" t="str">
        <f t="shared" si="220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9">
        <f t="shared" si="221"/>
        <v>91.911764705882348</v>
      </c>
      <c r="P3569" s="7">
        <f t="shared" si="222"/>
        <v>564.5</v>
      </c>
      <c r="Q3569" t="str">
        <f t="shared" si="223"/>
        <v>theater</v>
      </c>
      <c r="R3569" t="str">
        <f t="shared" si="220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9">
        <f t="shared" si="221"/>
        <v>90.090090090090087</v>
      </c>
      <c r="P3570" s="7">
        <f t="shared" si="222"/>
        <v>564.5</v>
      </c>
      <c r="Q3570" t="str">
        <f t="shared" si="223"/>
        <v>theater</v>
      </c>
      <c r="R3570" t="str">
        <f t="shared" si="220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9">
        <f t="shared" si="221"/>
        <v>99.522292993630572</v>
      </c>
      <c r="P3571" s="7">
        <f t="shared" si="222"/>
        <v>2532.5</v>
      </c>
      <c r="Q3571" t="str">
        <f t="shared" si="223"/>
        <v>theater</v>
      </c>
      <c r="R3571" t="str">
        <f t="shared" si="220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9">
        <f t="shared" si="221"/>
        <v>87.450808919982521</v>
      </c>
      <c r="P3572" s="7">
        <f t="shared" si="222"/>
        <v>1156.5</v>
      </c>
      <c r="Q3572" t="str">
        <f t="shared" si="223"/>
        <v>theater</v>
      </c>
      <c r="R3572" t="str">
        <f t="shared" si="220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9">
        <f t="shared" si="221"/>
        <v>81.92244675040962</v>
      </c>
      <c r="P3573" s="7">
        <f t="shared" si="222"/>
        <v>928</v>
      </c>
      <c r="Q3573" t="str">
        <f t="shared" si="223"/>
        <v>theater</v>
      </c>
      <c r="R3573" t="str">
        <f t="shared" si="220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9">
        <f t="shared" si="221"/>
        <v>100</v>
      </c>
      <c r="P3574" s="7">
        <f t="shared" si="222"/>
        <v>254.5</v>
      </c>
      <c r="Q3574" t="str">
        <f t="shared" si="223"/>
        <v>theater</v>
      </c>
      <c r="R3574" t="str">
        <f t="shared" si="220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9">
        <f t="shared" si="221"/>
        <v>97.276264591439684</v>
      </c>
      <c r="P3575" s="7">
        <f t="shared" si="222"/>
        <v>1581</v>
      </c>
      <c r="Q3575" t="str">
        <f t="shared" si="223"/>
        <v>theater</v>
      </c>
      <c r="R3575" t="str">
        <f t="shared" si="220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9">
        <f t="shared" si="221"/>
        <v>94.232331437855393</v>
      </c>
      <c r="P3576" s="7">
        <f t="shared" si="222"/>
        <v>3100</v>
      </c>
      <c r="Q3576" t="str">
        <f t="shared" si="223"/>
        <v>theater</v>
      </c>
      <c r="R3576" t="str">
        <f t="shared" si="220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9">
        <f t="shared" si="221"/>
        <v>98.687456824237643</v>
      </c>
      <c r="P3577" s="7">
        <f t="shared" si="222"/>
        <v>5117.5</v>
      </c>
      <c r="Q3577" t="str">
        <f t="shared" si="223"/>
        <v>theater</v>
      </c>
      <c r="R3577" t="str">
        <f t="shared" si="220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9">
        <f t="shared" si="221"/>
        <v>100</v>
      </c>
      <c r="P3578" s="7">
        <f t="shared" si="222"/>
        <v>52.5</v>
      </c>
      <c r="Q3578" t="str">
        <f t="shared" si="223"/>
        <v>theater</v>
      </c>
      <c r="R3578" t="str">
        <f t="shared" si="220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9">
        <f t="shared" si="221"/>
        <v>76.923076923076934</v>
      </c>
      <c r="P3579" s="7">
        <f t="shared" si="222"/>
        <v>403.5</v>
      </c>
      <c r="Q3579" t="str">
        <f t="shared" si="223"/>
        <v>theater</v>
      </c>
      <c r="R3579" t="str">
        <f t="shared" si="220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9">
        <f t="shared" si="221"/>
        <v>99.986668444207439</v>
      </c>
      <c r="P3580" s="7">
        <f t="shared" si="222"/>
        <v>768.6</v>
      </c>
      <c r="Q3580" t="str">
        <f t="shared" si="223"/>
        <v>theater</v>
      </c>
      <c r="R3580" t="str">
        <f t="shared" si="220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9">
        <f t="shared" si="221"/>
        <v>100</v>
      </c>
      <c r="P3581" s="7">
        <f t="shared" si="222"/>
        <v>257</v>
      </c>
      <c r="Q3581" t="str">
        <f t="shared" si="223"/>
        <v>theater</v>
      </c>
      <c r="R3581" t="str">
        <f t="shared" si="220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9">
        <f t="shared" si="221"/>
        <v>87.804878048780495</v>
      </c>
      <c r="P3582" s="7">
        <f t="shared" si="222"/>
        <v>526</v>
      </c>
      <c r="Q3582" t="str">
        <f t="shared" si="223"/>
        <v>theater</v>
      </c>
      <c r="R3582" t="str">
        <f t="shared" si="220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9">
        <f t="shared" si="221"/>
        <v>100</v>
      </c>
      <c r="P3583" s="7">
        <f t="shared" si="222"/>
        <v>772.5</v>
      </c>
      <c r="Q3583" t="str">
        <f t="shared" si="223"/>
        <v>theater</v>
      </c>
      <c r="R3583" t="str">
        <f t="shared" si="220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9">
        <f t="shared" si="221"/>
        <v>34.843205574912893</v>
      </c>
      <c r="P3584" s="7">
        <f t="shared" si="222"/>
        <v>1459.5</v>
      </c>
      <c r="Q3584" t="str">
        <f t="shared" si="223"/>
        <v>theater</v>
      </c>
      <c r="R3584" t="str">
        <f t="shared" si="220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9">
        <f t="shared" si="221"/>
        <v>92.165898617511516</v>
      </c>
      <c r="P3585" s="7">
        <f t="shared" si="222"/>
        <v>1639.5</v>
      </c>
      <c r="Q3585" t="str">
        <f t="shared" si="223"/>
        <v>theater</v>
      </c>
      <c r="R3585" t="str">
        <f t="shared" si="220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9">
        <f t="shared" si="221"/>
        <v>86.580086580086572</v>
      </c>
      <c r="P3586" s="7">
        <f t="shared" si="222"/>
        <v>1788.5</v>
      </c>
      <c r="Q3586" t="str">
        <f t="shared" si="223"/>
        <v>theater</v>
      </c>
      <c r="R3586" t="str">
        <f t="shared" ref="R3586:R3649" si="224">RIGHT(N3586,LEN(N3586)-SEARCH("/",N3586))</f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9">
        <f t="shared" ref="O3587:O3650" si="225">IFERROR(D3587/E3587*100,0)</f>
        <v>83.950617283950606</v>
      </c>
      <c r="P3587" s="7">
        <f t="shared" ref="P3587:P3650" si="226">AVERAGE(L3587,E3587)</f>
        <v>2036.5</v>
      </c>
      <c r="Q3587" t="str">
        <f t="shared" ref="Q3587:Q3650" si="227">LEFT(N3587,FIND("/",N3587)-1)</f>
        <v>theater</v>
      </c>
      <c r="R3587" t="str">
        <f t="shared" si="224"/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9">
        <f t="shared" si="225"/>
        <v>91.38540270500792</v>
      </c>
      <c r="P3588" s="7">
        <f t="shared" si="226"/>
        <v>4130.5</v>
      </c>
      <c r="Q3588" t="str">
        <f t="shared" si="227"/>
        <v>theater</v>
      </c>
      <c r="R3588" t="str">
        <f t="shared" si="224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9">
        <f t="shared" si="225"/>
        <v>78.988941548183249</v>
      </c>
      <c r="P3589" s="7">
        <f t="shared" si="226"/>
        <v>330.5</v>
      </c>
      <c r="Q3589" t="str">
        <f t="shared" si="227"/>
        <v>theater</v>
      </c>
      <c r="R3589" t="str">
        <f t="shared" si="224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9">
        <f t="shared" si="225"/>
        <v>99.50248756218906</v>
      </c>
      <c r="P3590" s="7">
        <f t="shared" si="226"/>
        <v>106</v>
      </c>
      <c r="Q3590" t="str">
        <f t="shared" si="227"/>
        <v>theater</v>
      </c>
      <c r="R3590" t="str">
        <f t="shared" si="224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9">
        <f t="shared" si="225"/>
        <v>78.431372549019613</v>
      </c>
      <c r="P3591" s="7">
        <f t="shared" si="226"/>
        <v>2581</v>
      </c>
      <c r="Q3591" t="str">
        <f t="shared" si="227"/>
        <v>theater</v>
      </c>
      <c r="R3591" t="str">
        <f t="shared" si="224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9">
        <f t="shared" si="225"/>
        <v>99.940035978412951</v>
      </c>
      <c r="P3592" s="7">
        <f t="shared" si="226"/>
        <v>2538</v>
      </c>
      <c r="Q3592" t="str">
        <f t="shared" si="227"/>
        <v>theater</v>
      </c>
      <c r="R3592" t="str">
        <f t="shared" si="224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9">
        <f t="shared" si="225"/>
        <v>57.142857142857139</v>
      </c>
      <c r="P3593" s="7">
        <f t="shared" si="226"/>
        <v>621.5</v>
      </c>
      <c r="Q3593" t="str">
        <f t="shared" si="227"/>
        <v>theater</v>
      </c>
      <c r="R3593" t="str">
        <f t="shared" si="224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9">
        <f t="shared" si="225"/>
        <v>78.585461689587419</v>
      </c>
      <c r="P3594" s="7">
        <f t="shared" si="226"/>
        <v>1290</v>
      </c>
      <c r="Q3594" t="str">
        <f t="shared" si="227"/>
        <v>theater</v>
      </c>
      <c r="R3594" t="str">
        <f t="shared" si="224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9">
        <f t="shared" si="225"/>
        <v>90.388671286532087</v>
      </c>
      <c r="P3595" s="7">
        <f t="shared" si="226"/>
        <v>1681</v>
      </c>
      <c r="Q3595" t="str">
        <f t="shared" si="227"/>
        <v>theater</v>
      </c>
      <c r="R3595" t="str">
        <f t="shared" si="224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9">
        <f t="shared" si="225"/>
        <v>79.404466501240705</v>
      </c>
      <c r="P3596" s="7">
        <f t="shared" si="226"/>
        <v>1025.5</v>
      </c>
      <c r="Q3596" t="str">
        <f t="shared" si="227"/>
        <v>theater</v>
      </c>
      <c r="R3596" t="str">
        <f t="shared" si="224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9">
        <f t="shared" si="225"/>
        <v>84.388185654008439</v>
      </c>
      <c r="P3597" s="7">
        <f t="shared" si="226"/>
        <v>1571.5</v>
      </c>
      <c r="Q3597" t="str">
        <f t="shared" si="227"/>
        <v>theater</v>
      </c>
      <c r="R3597" t="str">
        <f t="shared" si="224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9">
        <f t="shared" si="225"/>
        <v>92.827004219409275</v>
      </c>
      <c r="P3598" s="7">
        <f t="shared" si="226"/>
        <v>600</v>
      </c>
      <c r="Q3598" t="str">
        <f t="shared" si="227"/>
        <v>theater</v>
      </c>
      <c r="R3598" t="str">
        <f t="shared" si="224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9">
        <f t="shared" si="225"/>
        <v>97.465886939571149</v>
      </c>
      <c r="P3599" s="7">
        <f t="shared" si="226"/>
        <v>1299</v>
      </c>
      <c r="Q3599" t="str">
        <f t="shared" si="227"/>
        <v>theater</v>
      </c>
      <c r="R3599" t="str">
        <f t="shared" si="224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9">
        <f t="shared" si="225"/>
        <v>90.826521344232518</v>
      </c>
      <c r="P3600" s="7">
        <f t="shared" si="226"/>
        <v>564</v>
      </c>
      <c r="Q3600" t="str">
        <f t="shared" si="227"/>
        <v>theater</v>
      </c>
      <c r="R3600" t="str">
        <f t="shared" si="224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9">
        <f t="shared" si="225"/>
        <v>49.504950495049506</v>
      </c>
      <c r="P3601" s="7">
        <f t="shared" si="226"/>
        <v>513.5</v>
      </c>
      <c r="Q3601" t="str">
        <f t="shared" si="227"/>
        <v>theater</v>
      </c>
      <c r="R3601" t="str">
        <f t="shared" si="224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9">
        <f t="shared" si="225"/>
        <v>76.923076923076934</v>
      </c>
      <c r="P3602" s="7">
        <f t="shared" si="226"/>
        <v>8.5</v>
      </c>
      <c r="Q3602" t="str">
        <f t="shared" si="227"/>
        <v>theater</v>
      </c>
      <c r="R3602" t="str">
        <f t="shared" si="224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9">
        <f t="shared" si="225"/>
        <v>95.831336847149018</v>
      </c>
      <c r="P3603" s="7">
        <f t="shared" si="226"/>
        <v>1070</v>
      </c>
      <c r="Q3603" t="str">
        <f t="shared" si="227"/>
        <v>theater</v>
      </c>
      <c r="R3603" t="str">
        <f t="shared" si="224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9">
        <f t="shared" si="225"/>
        <v>99.950024987506254</v>
      </c>
      <c r="P3604" s="7">
        <f t="shared" si="226"/>
        <v>2025.5</v>
      </c>
      <c r="Q3604" t="str">
        <f t="shared" si="227"/>
        <v>theater</v>
      </c>
      <c r="R3604" t="str">
        <f t="shared" si="224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9">
        <f t="shared" si="225"/>
        <v>58.59375</v>
      </c>
      <c r="P3605" s="7">
        <f t="shared" si="226"/>
        <v>1308.5</v>
      </c>
      <c r="Q3605" t="str">
        <f t="shared" si="227"/>
        <v>theater</v>
      </c>
      <c r="R3605" t="str">
        <f t="shared" si="224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9">
        <f t="shared" si="225"/>
        <v>88.62629246676515</v>
      </c>
      <c r="P3606" s="7">
        <f t="shared" si="226"/>
        <v>1727</v>
      </c>
      <c r="Q3606" t="str">
        <f t="shared" si="227"/>
        <v>theater</v>
      </c>
      <c r="R3606" t="str">
        <f t="shared" si="224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9">
        <f t="shared" si="225"/>
        <v>54.347826086956516</v>
      </c>
      <c r="P3607" s="7">
        <f t="shared" si="226"/>
        <v>237.5</v>
      </c>
      <c r="Q3607" t="str">
        <f t="shared" si="227"/>
        <v>theater</v>
      </c>
      <c r="R3607" t="str">
        <f t="shared" si="224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9">
        <f t="shared" si="225"/>
        <v>76.765609007164798</v>
      </c>
      <c r="P3608" s="7">
        <f t="shared" si="226"/>
        <v>1986</v>
      </c>
      <c r="Q3608" t="str">
        <f t="shared" si="227"/>
        <v>theater</v>
      </c>
      <c r="R3608" t="str">
        <f t="shared" si="224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9">
        <f t="shared" si="225"/>
        <v>94.827586206896555</v>
      </c>
      <c r="P3609" s="7">
        <f t="shared" si="226"/>
        <v>300</v>
      </c>
      <c r="Q3609" t="str">
        <f t="shared" si="227"/>
        <v>theater</v>
      </c>
      <c r="R3609" t="str">
        <f t="shared" si="224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9">
        <f t="shared" si="225"/>
        <v>100</v>
      </c>
      <c r="P3610" s="7">
        <f t="shared" si="226"/>
        <v>413.5</v>
      </c>
      <c r="Q3610" t="str">
        <f t="shared" si="227"/>
        <v>theater</v>
      </c>
      <c r="R3610" t="str">
        <f t="shared" si="224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9">
        <f t="shared" si="225"/>
        <v>65.224625623960065</v>
      </c>
      <c r="P3611" s="7">
        <f t="shared" si="226"/>
        <v>1513</v>
      </c>
      <c r="Q3611" t="str">
        <f t="shared" si="227"/>
        <v>theater</v>
      </c>
      <c r="R3611" t="str">
        <f t="shared" si="224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9">
        <f t="shared" si="225"/>
        <v>61.614294516327782</v>
      </c>
      <c r="P3612" s="7">
        <f t="shared" si="226"/>
        <v>827</v>
      </c>
      <c r="Q3612" t="str">
        <f t="shared" si="227"/>
        <v>theater</v>
      </c>
      <c r="R3612" t="str">
        <f t="shared" si="224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9">
        <f t="shared" si="225"/>
        <v>73.529411764705884</v>
      </c>
      <c r="P3613" s="7">
        <f t="shared" si="226"/>
        <v>1725.5</v>
      </c>
      <c r="Q3613" t="str">
        <f t="shared" si="227"/>
        <v>theater</v>
      </c>
      <c r="R3613" t="str">
        <f t="shared" si="224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9">
        <f t="shared" si="225"/>
        <v>69.252077562326875</v>
      </c>
      <c r="P3614" s="7">
        <f t="shared" si="226"/>
        <v>3638.5</v>
      </c>
      <c r="Q3614" t="str">
        <f t="shared" si="227"/>
        <v>theater</v>
      </c>
      <c r="R3614" t="str">
        <f t="shared" si="224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9">
        <f t="shared" si="225"/>
        <v>100</v>
      </c>
      <c r="P3615" s="7">
        <f t="shared" si="226"/>
        <v>635</v>
      </c>
      <c r="Q3615" t="str">
        <f t="shared" si="227"/>
        <v>theater</v>
      </c>
      <c r="R3615" t="str">
        <f t="shared" si="224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9">
        <f t="shared" si="225"/>
        <v>99.206349206349216</v>
      </c>
      <c r="P3616" s="7">
        <f t="shared" si="226"/>
        <v>1295.5</v>
      </c>
      <c r="Q3616" t="str">
        <f t="shared" si="227"/>
        <v>theater</v>
      </c>
      <c r="R3616" t="str">
        <f t="shared" si="224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9">
        <f t="shared" si="225"/>
        <v>93.63295880149812</v>
      </c>
      <c r="P3617" s="7">
        <f t="shared" si="226"/>
        <v>1371</v>
      </c>
      <c r="Q3617" t="str">
        <f t="shared" si="227"/>
        <v>theater</v>
      </c>
      <c r="R3617" t="str">
        <f t="shared" si="224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9">
        <f t="shared" si="225"/>
        <v>80.128205128205138</v>
      </c>
      <c r="P3618" s="7">
        <f t="shared" si="226"/>
        <v>1582.5</v>
      </c>
      <c r="Q3618" t="str">
        <f t="shared" si="227"/>
        <v>theater</v>
      </c>
      <c r="R3618" t="str">
        <f t="shared" si="224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9">
        <f t="shared" si="225"/>
        <v>84.090909090909093</v>
      </c>
      <c r="P3619" s="7">
        <f t="shared" si="226"/>
        <v>465.5</v>
      </c>
      <c r="Q3619" t="str">
        <f t="shared" si="227"/>
        <v>theater</v>
      </c>
      <c r="R3619" t="str">
        <f t="shared" si="224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9">
        <f t="shared" si="225"/>
        <v>99.009900990099013</v>
      </c>
      <c r="P3620" s="7">
        <f t="shared" si="226"/>
        <v>1038</v>
      </c>
      <c r="Q3620" t="str">
        <f t="shared" si="227"/>
        <v>theater</v>
      </c>
      <c r="R3620" t="str">
        <f t="shared" si="224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9">
        <f t="shared" si="225"/>
        <v>88.495575221238937</v>
      </c>
      <c r="P3621" s="7">
        <f t="shared" si="226"/>
        <v>573.5</v>
      </c>
      <c r="Q3621" t="str">
        <f t="shared" si="227"/>
        <v>theater</v>
      </c>
      <c r="R3621" t="str">
        <f t="shared" si="224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9">
        <f t="shared" si="225"/>
        <v>95.065640561339976</v>
      </c>
      <c r="P3622" s="7">
        <f t="shared" si="226"/>
        <v>5621</v>
      </c>
      <c r="Q3622" t="str">
        <f t="shared" si="227"/>
        <v>theater</v>
      </c>
      <c r="R3622" t="str">
        <f t="shared" si="224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9">
        <f t="shared" si="225"/>
        <v>91.130012150668279</v>
      </c>
      <c r="P3623" s="7">
        <f t="shared" si="226"/>
        <v>1681</v>
      </c>
      <c r="Q3623" t="str">
        <f t="shared" si="227"/>
        <v>theater</v>
      </c>
      <c r="R3623" t="str">
        <f t="shared" si="224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9">
        <f t="shared" si="225"/>
        <v>99.901097913066067</v>
      </c>
      <c r="P3624" s="7">
        <f t="shared" si="226"/>
        <v>510.995</v>
      </c>
      <c r="Q3624" t="str">
        <f t="shared" si="227"/>
        <v>theater</v>
      </c>
      <c r="R3624" t="str">
        <f t="shared" si="224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9">
        <f t="shared" si="225"/>
        <v>83.333333333333343</v>
      </c>
      <c r="P3625" s="7">
        <f t="shared" si="226"/>
        <v>1517</v>
      </c>
      <c r="Q3625" t="str">
        <f t="shared" si="227"/>
        <v>theater</v>
      </c>
      <c r="R3625" t="str">
        <f t="shared" si="224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9">
        <f t="shared" si="225"/>
        <v>95.29860228716646</v>
      </c>
      <c r="P3626" s="7">
        <f t="shared" si="226"/>
        <v>1593.5</v>
      </c>
      <c r="Q3626" t="str">
        <f t="shared" si="227"/>
        <v>theater</v>
      </c>
      <c r="R3626" t="str">
        <f t="shared" si="224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9">
        <f t="shared" si="225"/>
        <v>97.402597402597408</v>
      </c>
      <c r="P3627" s="7">
        <f t="shared" si="226"/>
        <v>1579</v>
      </c>
      <c r="Q3627" t="str">
        <f t="shared" si="227"/>
        <v>theater</v>
      </c>
      <c r="R3627" t="str">
        <f t="shared" si="224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9">
        <f t="shared" si="225"/>
        <v>98.207709305180458</v>
      </c>
      <c r="P3628" s="7">
        <f t="shared" si="226"/>
        <v>2060.5</v>
      </c>
      <c r="Q3628" t="str">
        <f t="shared" si="227"/>
        <v>theater</v>
      </c>
      <c r="R3628" t="str">
        <f t="shared" si="224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9">
        <f t="shared" si="225"/>
        <v>100</v>
      </c>
      <c r="P3629" s="7">
        <f t="shared" si="226"/>
        <v>1014.5</v>
      </c>
      <c r="Q3629" t="str">
        <f t="shared" si="227"/>
        <v>theater</v>
      </c>
      <c r="R3629" t="str">
        <f t="shared" si="224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9">
        <f t="shared" si="225"/>
        <v>0</v>
      </c>
      <c r="P3630" s="7">
        <f t="shared" si="226"/>
        <v>0</v>
      </c>
      <c r="Q3630" t="str">
        <f t="shared" si="227"/>
        <v>theater</v>
      </c>
      <c r="R3630" t="str">
        <f t="shared" si="224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9">
        <f t="shared" si="225"/>
        <v>50000000</v>
      </c>
      <c r="P3631" s="7">
        <f t="shared" si="226"/>
        <v>2</v>
      </c>
      <c r="Q3631" t="str">
        <f t="shared" si="227"/>
        <v>theater</v>
      </c>
      <c r="R3631" t="str">
        <f t="shared" si="224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9">
        <f t="shared" si="225"/>
        <v>300000</v>
      </c>
      <c r="P3632" s="7">
        <f t="shared" si="226"/>
        <v>1</v>
      </c>
      <c r="Q3632" t="str">
        <f t="shared" si="227"/>
        <v>theater</v>
      </c>
      <c r="R3632" t="str">
        <f t="shared" si="224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9">
        <f t="shared" si="225"/>
        <v>195.98853868194843</v>
      </c>
      <c r="P3633" s="7">
        <f t="shared" si="226"/>
        <v>4392</v>
      </c>
      <c r="Q3633" t="str">
        <f t="shared" si="227"/>
        <v>theater</v>
      </c>
      <c r="R3633" t="str">
        <f t="shared" si="224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9">
        <f t="shared" si="225"/>
        <v>500</v>
      </c>
      <c r="P3634" s="7">
        <f t="shared" si="226"/>
        <v>50.5</v>
      </c>
      <c r="Q3634" t="str">
        <f t="shared" si="227"/>
        <v>theater</v>
      </c>
      <c r="R3634" t="str">
        <f t="shared" si="224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9">
        <f t="shared" si="225"/>
        <v>283.76844494892168</v>
      </c>
      <c r="P3635" s="7">
        <f t="shared" si="226"/>
        <v>896.5</v>
      </c>
      <c r="Q3635" t="str">
        <f t="shared" si="227"/>
        <v>theater</v>
      </c>
      <c r="R3635" t="str">
        <f t="shared" si="224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9">
        <f t="shared" si="225"/>
        <v>2354.7880690737834</v>
      </c>
      <c r="P3636" s="7">
        <f t="shared" si="226"/>
        <v>1601.5</v>
      </c>
      <c r="Q3636" t="str">
        <f t="shared" si="227"/>
        <v>theater</v>
      </c>
      <c r="R3636" t="str">
        <f t="shared" si="224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9">
        <f t="shared" si="225"/>
        <v>274.29467084639498</v>
      </c>
      <c r="P3637" s="7">
        <f t="shared" si="226"/>
        <v>643</v>
      </c>
      <c r="Q3637" t="str">
        <f t="shared" si="227"/>
        <v>theater</v>
      </c>
      <c r="R3637" t="str">
        <f t="shared" si="224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9">
        <f t="shared" si="225"/>
        <v>0</v>
      </c>
      <c r="P3638" s="7">
        <f t="shared" si="226"/>
        <v>0</v>
      </c>
      <c r="Q3638" t="str">
        <f t="shared" si="227"/>
        <v>theater</v>
      </c>
      <c r="R3638" t="str">
        <f t="shared" si="224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9">
        <f t="shared" si="225"/>
        <v>323.97408207343415</v>
      </c>
      <c r="P3639" s="7">
        <f t="shared" si="226"/>
        <v>470</v>
      </c>
      <c r="Q3639" t="str">
        <f t="shared" si="227"/>
        <v>theater</v>
      </c>
      <c r="R3639" t="str">
        <f t="shared" si="224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9">
        <f t="shared" si="225"/>
        <v>1527.7777777777778</v>
      </c>
      <c r="P3640" s="7">
        <f t="shared" si="226"/>
        <v>109</v>
      </c>
      <c r="Q3640" t="str">
        <f t="shared" si="227"/>
        <v>theater</v>
      </c>
      <c r="R3640" t="str">
        <f t="shared" si="224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9">
        <f t="shared" si="225"/>
        <v>2500000</v>
      </c>
      <c r="P3641" s="7">
        <f t="shared" si="226"/>
        <v>1</v>
      </c>
      <c r="Q3641" t="str">
        <f t="shared" si="227"/>
        <v>theater</v>
      </c>
      <c r="R3641" t="str">
        <f t="shared" si="224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9">
        <f t="shared" si="225"/>
        <v>1818.1818181818182</v>
      </c>
      <c r="P3642" s="7">
        <f t="shared" si="226"/>
        <v>29</v>
      </c>
      <c r="Q3642" t="str">
        <f t="shared" si="227"/>
        <v>theater</v>
      </c>
      <c r="R3642" t="str">
        <f t="shared" si="224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9">
        <f t="shared" si="225"/>
        <v>0</v>
      </c>
      <c r="P3643" s="7">
        <f t="shared" si="226"/>
        <v>0</v>
      </c>
      <c r="Q3643" t="str">
        <f t="shared" si="227"/>
        <v>theater</v>
      </c>
      <c r="R3643" t="str">
        <f t="shared" si="224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9">
        <f t="shared" si="225"/>
        <v>4666.6666666666661</v>
      </c>
      <c r="P3644" s="7">
        <f t="shared" si="226"/>
        <v>8.5</v>
      </c>
      <c r="Q3644" t="str">
        <f t="shared" si="227"/>
        <v>theater</v>
      </c>
      <c r="R3644" t="str">
        <f t="shared" si="224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9">
        <f t="shared" si="225"/>
        <v>0</v>
      </c>
      <c r="P3645" s="7">
        <f t="shared" si="226"/>
        <v>0</v>
      </c>
      <c r="Q3645" t="str">
        <f t="shared" si="227"/>
        <v>theater</v>
      </c>
      <c r="R3645" t="str">
        <f t="shared" si="224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9">
        <f t="shared" si="225"/>
        <v>609.0133982947624</v>
      </c>
      <c r="P3646" s="7">
        <f t="shared" si="226"/>
        <v>416.5</v>
      </c>
      <c r="Q3646" t="str">
        <f t="shared" si="227"/>
        <v>theater</v>
      </c>
      <c r="R3646" t="str">
        <f t="shared" si="224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9">
        <f t="shared" si="225"/>
        <v>100000</v>
      </c>
      <c r="P3647" s="7">
        <f t="shared" si="226"/>
        <v>1</v>
      </c>
      <c r="Q3647" t="str">
        <f t="shared" si="227"/>
        <v>theater</v>
      </c>
      <c r="R3647" t="str">
        <f t="shared" si="224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9">
        <f t="shared" si="225"/>
        <v>2079.002079002079</v>
      </c>
      <c r="P3648" s="7">
        <f t="shared" si="226"/>
        <v>244.5</v>
      </c>
      <c r="Q3648" t="str">
        <f t="shared" si="227"/>
        <v>theater</v>
      </c>
      <c r="R3648" t="str">
        <f t="shared" si="224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9">
        <f t="shared" si="225"/>
        <v>1666.6666666666667</v>
      </c>
      <c r="P3649" s="7">
        <f t="shared" si="226"/>
        <v>16</v>
      </c>
      <c r="Q3649" t="str">
        <f t="shared" si="227"/>
        <v>theater</v>
      </c>
      <c r="R3649" t="str">
        <f t="shared" si="224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9">
        <f t="shared" si="225"/>
        <v>99.61895748760989</v>
      </c>
      <c r="P3650" s="7">
        <f t="shared" si="226"/>
        <v>20113</v>
      </c>
      <c r="Q3650" t="str">
        <f t="shared" si="227"/>
        <v>theater</v>
      </c>
      <c r="R3650" t="str">
        <f t="shared" ref="R3650:R3713" si="228">RIGHT(N3650,LEN(N3650)-SEARCH("/",N3650))</f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9">
        <f t="shared" ref="O3651:O3714" si="229">IFERROR(D3651/E3651*100,0)</f>
        <v>96.15384615384616</v>
      </c>
      <c r="P3651" s="7">
        <f t="shared" ref="P3651:P3714" si="230">AVERAGE(L3651,E3651)</f>
        <v>394</v>
      </c>
      <c r="Q3651" t="str">
        <f t="shared" ref="Q3651:Q3714" si="231">LEFT(N3651,FIND("/",N3651)-1)</f>
        <v>theater</v>
      </c>
      <c r="R3651" t="str">
        <f t="shared" si="228"/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9">
        <f t="shared" si="229"/>
        <v>100</v>
      </c>
      <c r="P3652" s="7">
        <f t="shared" si="230"/>
        <v>258.5</v>
      </c>
      <c r="Q3652" t="str">
        <f t="shared" si="231"/>
        <v>theater</v>
      </c>
      <c r="R3652" t="str">
        <f t="shared" si="228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9">
        <f t="shared" si="229"/>
        <v>96.15384615384616</v>
      </c>
      <c r="P3653" s="7">
        <f t="shared" si="230"/>
        <v>264.5</v>
      </c>
      <c r="Q3653" t="str">
        <f t="shared" si="231"/>
        <v>theater</v>
      </c>
      <c r="R3653" t="str">
        <f t="shared" si="228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9">
        <f t="shared" si="229"/>
        <v>39.893617021276597</v>
      </c>
      <c r="P3654" s="7">
        <f t="shared" si="230"/>
        <v>384.5</v>
      </c>
      <c r="Q3654" t="str">
        <f t="shared" si="231"/>
        <v>theater</v>
      </c>
      <c r="R3654" t="str">
        <f t="shared" si="228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9">
        <f t="shared" si="229"/>
        <v>99.50248756218906</v>
      </c>
      <c r="P3655" s="7">
        <f t="shared" si="230"/>
        <v>1021.5</v>
      </c>
      <c r="Q3655" t="str">
        <f t="shared" si="231"/>
        <v>theater</v>
      </c>
      <c r="R3655" t="str">
        <f t="shared" si="228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9">
        <f t="shared" si="229"/>
        <v>57.339449541284402</v>
      </c>
      <c r="P3656" s="7">
        <f t="shared" si="230"/>
        <v>1327</v>
      </c>
      <c r="Q3656" t="str">
        <f t="shared" si="231"/>
        <v>theater</v>
      </c>
      <c r="R3656" t="str">
        <f t="shared" si="228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9">
        <f t="shared" si="229"/>
        <v>86.014106313435406</v>
      </c>
      <c r="P3657" s="7">
        <f t="shared" si="230"/>
        <v>2946</v>
      </c>
      <c r="Q3657" t="str">
        <f t="shared" si="231"/>
        <v>theater</v>
      </c>
      <c r="R3657" t="str">
        <f t="shared" si="228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9">
        <f t="shared" si="229"/>
        <v>94.500094500094505</v>
      </c>
      <c r="P3658" s="7">
        <f t="shared" si="230"/>
        <v>2668.5</v>
      </c>
      <c r="Q3658" t="str">
        <f t="shared" si="231"/>
        <v>theater</v>
      </c>
      <c r="R3658" t="str">
        <f t="shared" si="228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9">
        <f t="shared" si="229"/>
        <v>90.293453724604973</v>
      </c>
      <c r="P3659" s="7">
        <f t="shared" si="230"/>
        <v>1117.5</v>
      </c>
      <c r="Q3659" t="str">
        <f t="shared" si="231"/>
        <v>theater</v>
      </c>
      <c r="R3659" t="str">
        <f t="shared" si="228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9">
        <f t="shared" si="229"/>
        <v>99.337748344370851</v>
      </c>
      <c r="P3660" s="7">
        <f t="shared" si="230"/>
        <v>765</v>
      </c>
      <c r="Q3660" t="str">
        <f t="shared" si="231"/>
        <v>theater</v>
      </c>
      <c r="R3660" t="str">
        <f t="shared" si="228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9">
        <f t="shared" si="229"/>
        <v>98.007187193727546</v>
      </c>
      <c r="P3661" s="7">
        <f t="shared" si="230"/>
        <v>1537</v>
      </c>
      <c r="Q3661" t="str">
        <f t="shared" si="231"/>
        <v>theater</v>
      </c>
      <c r="R3661" t="str">
        <f t="shared" si="228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9">
        <f t="shared" si="229"/>
        <v>100</v>
      </c>
      <c r="P3662" s="7">
        <f t="shared" si="230"/>
        <v>136</v>
      </c>
      <c r="Q3662" t="str">
        <f t="shared" si="231"/>
        <v>theater</v>
      </c>
      <c r="R3662" t="str">
        <f t="shared" si="228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9">
        <f t="shared" si="229"/>
        <v>90.090090090090087</v>
      </c>
      <c r="P3663" s="7">
        <f t="shared" si="230"/>
        <v>1683</v>
      </c>
      <c r="Q3663" t="str">
        <f t="shared" si="231"/>
        <v>theater</v>
      </c>
      <c r="R3663" t="str">
        <f t="shared" si="228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9">
        <f t="shared" si="229"/>
        <v>98.595020951441953</v>
      </c>
      <c r="P3664" s="7">
        <f t="shared" si="230"/>
        <v>4077</v>
      </c>
      <c r="Q3664" t="str">
        <f t="shared" si="231"/>
        <v>theater</v>
      </c>
      <c r="R3664" t="str">
        <f t="shared" si="228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9">
        <f t="shared" si="229"/>
        <v>96.15384615384616</v>
      </c>
      <c r="P3665" s="7">
        <f t="shared" si="230"/>
        <v>121.5</v>
      </c>
      <c r="Q3665" t="str">
        <f t="shared" si="231"/>
        <v>theater</v>
      </c>
      <c r="R3665" t="str">
        <f t="shared" si="228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9">
        <f t="shared" si="229"/>
        <v>91.428571428571431</v>
      </c>
      <c r="P3666" s="7">
        <f t="shared" si="230"/>
        <v>447</v>
      </c>
      <c r="Q3666" t="str">
        <f t="shared" si="231"/>
        <v>theater</v>
      </c>
      <c r="R3666" t="str">
        <f t="shared" si="228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9">
        <f t="shared" si="229"/>
        <v>86.834733893557427</v>
      </c>
      <c r="P3667" s="7">
        <f t="shared" si="230"/>
        <v>364</v>
      </c>
      <c r="Q3667" t="str">
        <f t="shared" si="231"/>
        <v>theater</v>
      </c>
      <c r="R3667" t="str">
        <f t="shared" si="228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9">
        <f t="shared" si="229"/>
        <v>100</v>
      </c>
      <c r="P3668" s="7">
        <f t="shared" si="230"/>
        <v>619</v>
      </c>
      <c r="Q3668" t="str">
        <f t="shared" si="231"/>
        <v>theater</v>
      </c>
      <c r="R3668" t="str">
        <f t="shared" si="228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9">
        <f t="shared" si="229"/>
        <v>96.927088213342984</v>
      </c>
      <c r="P3669" s="7">
        <f t="shared" si="230"/>
        <v>1576.5550000000001</v>
      </c>
      <c r="Q3669" t="str">
        <f t="shared" si="231"/>
        <v>theater</v>
      </c>
      <c r="R3669" t="str">
        <f t="shared" si="228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9">
        <f t="shared" si="229"/>
        <v>96.618357487922708</v>
      </c>
      <c r="P3670" s="7">
        <f t="shared" si="230"/>
        <v>531.5</v>
      </c>
      <c r="Q3670" t="str">
        <f t="shared" si="231"/>
        <v>theater</v>
      </c>
      <c r="R3670" t="str">
        <f t="shared" si="228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9">
        <f t="shared" si="229"/>
        <v>72.358900144717794</v>
      </c>
      <c r="P3671" s="7">
        <f t="shared" si="230"/>
        <v>699.5</v>
      </c>
      <c r="Q3671" t="str">
        <f t="shared" si="231"/>
        <v>theater</v>
      </c>
      <c r="R3671" t="str">
        <f t="shared" si="228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9">
        <f t="shared" si="229"/>
        <v>91.286307053941911</v>
      </c>
      <c r="P3672" s="7">
        <f t="shared" si="230"/>
        <v>126.5</v>
      </c>
      <c r="Q3672" t="str">
        <f t="shared" si="231"/>
        <v>theater</v>
      </c>
      <c r="R3672" t="str">
        <f t="shared" si="228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9">
        <f t="shared" si="229"/>
        <v>99.150141643059484</v>
      </c>
      <c r="P3673" s="7">
        <f t="shared" si="230"/>
        <v>1785</v>
      </c>
      <c r="Q3673" t="str">
        <f t="shared" si="231"/>
        <v>theater</v>
      </c>
      <c r="R3673" t="str">
        <f t="shared" si="228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9">
        <f t="shared" si="229"/>
        <v>98.489822718319104</v>
      </c>
      <c r="P3674" s="7">
        <f t="shared" si="230"/>
        <v>1551.5</v>
      </c>
      <c r="Q3674" t="str">
        <f t="shared" si="231"/>
        <v>theater</v>
      </c>
      <c r="R3674" t="str">
        <f t="shared" si="228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9">
        <f t="shared" si="229"/>
        <v>88.008800880088017</v>
      </c>
      <c r="P3675" s="7">
        <f t="shared" si="230"/>
        <v>2329.5</v>
      </c>
      <c r="Q3675" t="str">
        <f t="shared" si="231"/>
        <v>theater</v>
      </c>
      <c r="R3675" t="str">
        <f t="shared" si="228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9">
        <f t="shared" si="229"/>
        <v>100</v>
      </c>
      <c r="P3676" s="7">
        <f t="shared" si="230"/>
        <v>2265.5</v>
      </c>
      <c r="Q3676" t="str">
        <f t="shared" si="231"/>
        <v>theater</v>
      </c>
      <c r="R3676" t="str">
        <f t="shared" si="228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9">
        <f t="shared" si="229"/>
        <v>71.428571428571431</v>
      </c>
      <c r="P3677" s="7">
        <f t="shared" si="230"/>
        <v>36.5</v>
      </c>
      <c r="Q3677" t="str">
        <f t="shared" si="231"/>
        <v>theater</v>
      </c>
      <c r="R3677" t="str">
        <f t="shared" si="228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9">
        <f t="shared" si="229"/>
        <v>77.669902912621353</v>
      </c>
      <c r="P3678" s="7">
        <f t="shared" si="230"/>
        <v>523</v>
      </c>
      <c r="Q3678" t="str">
        <f t="shared" si="231"/>
        <v>theater</v>
      </c>
      <c r="R3678" t="str">
        <f t="shared" si="228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9">
        <f t="shared" si="229"/>
        <v>97.177794873871321</v>
      </c>
      <c r="P3679" s="7">
        <f t="shared" si="230"/>
        <v>6273.75</v>
      </c>
      <c r="Q3679" t="str">
        <f t="shared" si="231"/>
        <v>theater</v>
      </c>
      <c r="R3679" t="str">
        <f t="shared" si="228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9">
        <f t="shared" si="229"/>
        <v>97.560975609756099</v>
      </c>
      <c r="P3680" s="7">
        <f t="shared" si="230"/>
        <v>1040.5</v>
      </c>
      <c r="Q3680" t="str">
        <f t="shared" si="231"/>
        <v>theater</v>
      </c>
      <c r="R3680" t="str">
        <f t="shared" si="228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9">
        <f t="shared" si="229"/>
        <v>90.826521344232518</v>
      </c>
      <c r="P3681" s="7">
        <f t="shared" si="230"/>
        <v>1116</v>
      </c>
      <c r="Q3681" t="str">
        <f t="shared" si="231"/>
        <v>theater</v>
      </c>
      <c r="R3681" t="str">
        <f t="shared" si="228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9">
        <f t="shared" si="229"/>
        <v>88.67868755542419</v>
      </c>
      <c r="P3682" s="7">
        <f t="shared" si="230"/>
        <v>1708.5</v>
      </c>
      <c r="Q3682" t="str">
        <f t="shared" si="231"/>
        <v>theater</v>
      </c>
      <c r="R3682" t="str">
        <f t="shared" si="228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9">
        <f t="shared" si="229"/>
        <v>89.365504915102761</v>
      </c>
      <c r="P3683" s="7">
        <f t="shared" si="230"/>
        <v>568.5</v>
      </c>
      <c r="Q3683" t="str">
        <f t="shared" si="231"/>
        <v>theater</v>
      </c>
      <c r="R3683" t="str">
        <f t="shared" si="228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9">
        <f t="shared" si="229"/>
        <v>71.839080459770116</v>
      </c>
      <c r="P3684" s="7">
        <f t="shared" si="230"/>
        <v>2121.5</v>
      </c>
      <c r="Q3684" t="str">
        <f t="shared" si="231"/>
        <v>theater</v>
      </c>
      <c r="R3684" t="str">
        <f t="shared" si="228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9">
        <f t="shared" si="229"/>
        <v>90.206185567010309</v>
      </c>
      <c r="P3685" s="7">
        <f t="shared" si="230"/>
        <v>1973</v>
      </c>
      <c r="Q3685" t="str">
        <f t="shared" si="231"/>
        <v>theater</v>
      </c>
      <c r="R3685" t="str">
        <f t="shared" si="228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9">
        <f t="shared" si="229"/>
        <v>71.907957813998081</v>
      </c>
      <c r="P3686" s="7">
        <f t="shared" si="230"/>
        <v>533</v>
      </c>
      <c r="Q3686" t="str">
        <f t="shared" si="231"/>
        <v>theater</v>
      </c>
      <c r="R3686" t="str">
        <f t="shared" si="228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9">
        <f t="shared" si="229"/>
        <v>94.607379375591293</v>
      </c>
      <c r="P3687" s="7">
        <f t="shared" si="230"/>
        <v>2705.5</v>
      </c>
      <c r="Q3687" t="str">
        <f t="shared" si="231"/>
        <v>theater</v>
      </c>
      <c r="R3687" t="str">
        <f t="shared" si="228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9">
        <f t="shared" si="229"/>
        <v>98.591549295774655</v>
      </c>
      <c r="P3688" s="7">
        <f t="shared" si="230"/>
        <v>180.5</v>
      </c>
      <c r="Q3688" t="str">
        <f t="shared" si="231"/>
        <v>theater</v>
      </c>
      <c r="R3688" t="str">
        <f t="shared" si="228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9">
        <f t="shared" si="229"/>
        <v>99.755598782981693</v>
      </c>
      <c r="P3689" s="7">
        <f t="shared" si="230"/>
        <v>2518.625</v>
      </c>
      <c r="Q3689" t="str">
        <f t="shared" si="231"/>
        <v>theater</v>
      </c>
      <c r="R3689" t="str">
        <f t="shared" si="228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9">
        <f t="shared" si="229"/>
        <v>91.603053435114504</v>
      </c>
      <c r="P3690" s="7">
        <f t="shared" si="230"/>
        <v>1657</v>
      </c>
      <c r="Q3690" t="str">
        <f t="shared" si="231"/>
        <v>theater</v>
      </c>
      <c r="R3690" t="str">
        <f t="shared" si="228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9">
        <f t="shared" si="229"/>
        <v>84.507042253521121</v>
      </c>
      <c r="P3691" s="7">
        <f t="shared" si="230"/>
        <v>1806</v>
      </c>
      <c r="Q3691" t="str">
        <f t="shared" si="231"/>
        <v>theater</v>
      </c>
      <c r="R3691" t="str">
        <f t="shared" si="228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9">
        <f t="shared" si="229"/>
        <v>83.333333333333343</v>
      </c>
      <c r="P3692" s="7">
        <f t="shared" si="230"/>
        <v>915.5</v>
      </c>
      <c r="Q3692" t="str">
        <f t="shared" si="231"/>
        <v>theater</v>
      </c>
      <c r="R3692" t="str">
        <f t="shared" si="228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9">
        <f t="shared" si="229"/>
        <v>78.149421694279468</v>
      </c>
      <c r="P3693" s="7">
        <f t="shared" si="230"/>
        <v>25729</v>
      </c>
      <c r="Q3693" t="str">
        <f t="shared" si="231"/>
        <v>theater</v>
      </c>
      <c r="R3693" t="str">
        <f t="shared" si="228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9">
        <f t="shared" si="229"/>
        <v>79.365079365079367</v>
      </c>
      <c r="P3694" s="7">
        <f t="shared" si="230"/>
        <v>638.5</v>
      </c>
      <c r="Q3694" t="str">
        <f t="shared" si="231"/>
        <v>theater</v>
      </c>
      <c r="R3694" t="str">
        <f t="shared" si="228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9">
        <f t="shared" si="229"/>
        <v>77.441860465116278</v>
      </c>
      <c r="P3695" s="7">
        <f t="shared" si="230"/>
        <v>222</v>
      </c>
      <c r="Q3695" t="str">
        <f t="shared" si="231"/>
        <v>theater</v>
      </c>
      <c r="R3695" t="str">
        <f t="shared" si="228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9">
        <f t="shared" si="229"/>
        <v>93.085106382978722</v>
      </c>
      <c r="P3696" s="7">
        <f t="shared" si="230"/>
        <v>1910</v>
      </c>
      <c r="Q3696" t="str">
        <f t="shared" si="231"/>
        <v>theater</v>
      </c>
      <c r="R3696" t="str">
        <f t="shared" si="228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9">
        <f t="shared" si="229"/>
        <v>99.875156054931338</v>
      </c>
      <c r="P3697" s="7">
        <f t="shared" si="230"/>
        <v>2019</v>
      </c>
      <c r="Q3697" t="str">
        <f t="shared" si="231"/>
        <v>theater</v>
      </c>
      <c r="R3697" t="str">
        <f t="shared" si="228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9">
        <f t="shared" si="229"/>
        <v>64.516129032258064</v>
      </c>
      <c r="P3698" s="7">
        <f t="shared" si="230"/>
        <v>1589</v>
      </c>
      <c r="Q3698" t="str">
        <f t="shared" si="231"/>
        <v>theater</v>
      </c>
      <c r="R3698" t="str">
        <f t="shared" si="228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9">
        <f t="shared" si="229"/>
        <v>92.592592592592595</v>
      </c>
      <c r="P3699" s="7">
        <f t="shared" si="230"/>
        <v>1095</v>
      </c>
      <c r="Q3699" t="str">
        <f t="shared" si="231"/>
        <v>theater</v>
      </c>
      <c r="R3699" t="str">
        <f t="shared" si="228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9">
        <f t="shared" si="229"/>
        <v>90.481360839667019</v>
      </c>
      <c r="P3700" s="7">
        <f t="shared" si="230"/>
        <v>2831</v>
      </c>
      <c r="Q3700" t="str">
        <f t="shared" si="231"/>
        <v>theater</v>
      </c>
      <c r="R3700" t="str">
        <f t="shared" si="228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9">
        <f t="shared" si="229"/>
        <v>99.206349206349216</v>
      </c>
      <c r="P3701" s="7">
        <f t="shared" si="230"/>
        <v>1280</v>
      </c>
      <c r="Q3701" t="str">
        <f t="shared" si="231"/>
        <v>theater</v>
      </c>
      <c r="R3701" t="str">
        <f t="shared" si="228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9">
        <f t="shared" si="229"/>
        <v>82.508250825082513</v>
      </c>
      <c r="P3702" s="7">
        <f t="shared" si="230"/>
        <v>312</v>
      </c>
      <c r="Q3702" t="str">
        <f t="shared" si="231"/>
        <v>theater</v>
      </c>
      <c r="R3702" t="str">
        <f t="shared" si="228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9">
        <f t="shared" si="229"/>
        <v>99.667774086378742</v>
      </c>
      <c r="P3703" s="7">
        <f t="shared" si="230"/>
        <v>772</v>
      </c>
      <c r="Q3703" t="str">
        <f t="shared" si="231"/>
        <v>theater</v>
      </c>
      <c r="R3703" t="str">
        <f t="shared" si="228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9">
        <f t="shared" si="229"/>
        <v>91.603053435114504</v>
      </c>
      <c r="P3704" s="7">
        <f t="shared" si="230"/>
        <v>1648</v>
      </c>
      <c r="Q3704" t="str">
        <f t="shared" si="231"/>
        <v>theater</v>
      </c>
      <c r="R3704" t="str">
        <f t="shared" si="228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9">
        <f t="shared" si="229"/>
        <v>81.018518518518519</v>
      </c>
      <c r="P3705" s="7">
        <f t="shared" si="230"/>
        <v>663</v>
      </c>
      <c r="Q3705" t="str">
        <f t="shared" si="231"/>
        <v>theater</v>
      </c>
      <c r="R3705" t="str">
        <f t="shared" si="228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9">
        <f t="shared" si="229"/>
        <v>73.347839906114771</v>
      </c>
      <c r="P3706" s="7">
        <f t="shared" si="230"/>
        <v>218.005</v>
      </c>
      <c r="Q3706" t="str">
        <f t="shared" si="231"/>
        <v>theater</v>
      </c>
      <c r="R3706" t="str">
        <f t="shared" si="228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9">
        <f t="shared" si="229"/>
        <v>96.649572649572647</v>
      </c>
      <c r="P3707" s="7">
        <f t="shared" si="230"/>
        <v>1480</v>
      </c>
      <c r="Q3707" t="str">
        <f t="shared" si="231"/>
        <v>theater</v>
      </c>
      <c r="R3707" t="str">
        <f t="shared" si="228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9">
        <f t="shared" si="229"/>
        <v>82.417582417582409</v>
      </c>
      <c r="P3708" s="7">
        <f t="shared" si="230"/>
        <v>916.5</v>
      </c>
      <c r="Q3708" t="str">
        <f t="shared" si="231"/>
        <v>theater</v>
      </c>
      <c r="R3708" t="str">
        <f t="shared" si="228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9">
        <f t="shared" si="229"/>
        <v>53.763440860215049</v>
      </c>
      <c r="P3709" s="7">
        <f t="shared" si="230"/>
        <v>941.5</v>
      </c>
      <c r="Q3709" t="str">
        <f t="shared" si="231"/>
        <v>theater</v>
      </c>
      <c r="R3709" t="str">
        <f t="shared" si="228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9">
        <f t="shared" si="229"/>
        <v>33.333333333333329</v>
      </c>
      <c r="P3710" s="7">
        <f t="shared" si="230"/>
        <v>1069.5</v>
      </c>
      <c r="Q3710" t="str">
        <f t="shared" si="231"/>
        <v>theater</v>
      </c>
      <c r="R3710" t="str">
        <f t="shared" si="228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9">
        <f t="shared" si="229"/>
        <v>92.378752886836025</v>
      </c>
      <c r="P3711" s="7">
        <f t="shared" si="230"/>
        <v>558.75</v>
      </c>
      <c r="Q3711" t="str">
        <f t="shared" si="231"/>
        <v>theater</v>
      </c>
      <c r="R3711" t="str">
        <f t="shared" si="228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9">
        <f t="shared" si="229"/>
        <v>70.844686648501366</v>
      </c>
      <c r="P3712" s="7">
        <f t="shared" si="230"/>
        <v>931</v>
      </c>
      <c r="Q3712" t="str">
        <f t="shared" si="231"/>
        <v>theater</v>
      </c>
      <c r="R3712" t="str">
        <f t="shared" si="228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9">
        <f t="shared" si="229"/>
        <v>87.719298245614027</v>
      </c>
      <c r="P3713" s="7">
        <f t="shared" si="230"/>
        <v>295.5</v>
      </c>
      <c r="Q3713" t="str">
        <f t="shared" si="231"/>
        <v>theater</v>
      </c>
      <c r="R3713" t="str">
        <f t="shared" si="228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9">
        <f t="shared" si="229"/>
        <v>65.047701647875115</v>
      </c>
      <c r="P3714" s="7">
        <f t="shared" si="230"/>
        <v>5817</v>
      </c>
      <c r="Q3714" t="str">
        <f t="shared" si="231"/>
        <v>theater</v>
      </c>
      <c r="R3714" t="str">
        <f t="shared" ref="R3714:R3777" si="232">RIGHT(N3714,LEN(N3714)-SEARCH("/",N3714))</f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9">
        <f t="shared" ref="O3715:O3778" si="233">IFERROR(D3715/E3715*100,0)</f>
        <v>98.522167487684726</v>
      </c>
      <c r="P3715" s="7">
        <f t="shared" ref="P3715:P3778" si="234">AVERAGE(L3715,E3715)</f>
        <v>1024.5</v>
      </c>
      <c r="Q3715" t="str">
        <f t="shared" ref="Q3715:Q3778" si="235">LEFT(N3715,FIND("/",N3715)-1)</f>
        <v>theater</v>
      </c>
      <c r="R3715" t="str">
        <f t="shared" si="232"/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9">
        <f t="shared" si="233"/>
        <v>97.703957010258918</v>
      </c>
      <c r="P3716" s="7">
        <f t="shared" si="234"/>
        <v>5166</v>
      </c>
      <c r="Q3716" t="str">
        <f t="shared" si="235"/>
        <v>theater</v>
      </c>
      <c r="R3716" t="str">
        <f t="shared" si="232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9">
        <f t="shared" si="233"/>
        <v>97.493036211699163</v>
      </c>
      <c r="P3717" s="7">
        <f t="shared" si="234"/>
        <v>1808.5</v>
      </c>
      <c r="Q3717" t="str">
        <f t="shared" si="235"/>
        <v>theater</v>
      </c>
      <c r="R3717" t="str">
        <f t="shared" si="232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9">
        <f t="shared" si="233"/>
        <v>64.205457463884429</v>
      </c>
      <c r="P3718" s="7">
        <f t="shared" si="234"/>
        <v>635</v>
      </c>
      <c r="Q3718" t="str">
        <f t="shared" si="235"/>
        <v>theater</v>
      </c>
      <c r="R3718" t="str">
        <f t="shared" si="232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9">
        <f t="shared" si="233"/>
        <v>99.255583126550874</v>
      </c>
      <c r="P3719" s="7">
        <f t="shared" si="234"/>
        <v>2021.5</v>
      </c>
      <c r="Q3719" t="str">
        <f t="shared" si="235"/>
        <v>theater</v>
      </c>
      <c r="R3719" t="str">
        <f t="shared" si="232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9">
        <f t="shared" si="233"/>
        <v>41.771094402673349</v>
      </c>
      <c r="P3720" s="7">
        <f t="shared" si="234"/>
        <v>621.5</v>
      </c>
      <c r="Q3720" t="str">
        <f t="shared" si="235"/>
        <v>theater</v>
      </c>
      <c r="R3720" t="str">
        <f t="shared" si="232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9">
        <f t="shared" si="233"/>
        <v>47.619047619047613</v>
      </c>
      <c r="P3721" s="7">
        <f t="shared" si="234"/>
        <v>212</v>
      </c>
      <c r="Q3721" t="str">
        <f t="shared" si="235"/>
        <v>theater</v>
      </c>
      <c r="R3721" t="str">
        <f t="shared" si="232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9">
        <f t="shared" si="233"/>
        <v>95.679907219483908</v>
      </c>
      <c r="P3722" s="7">
        <f t="shared" si="234"/>
        <v>1744.5</v>
      </c>
      <c r="Q3722" t="str">
        <f t="shared" si="235"/>
        <v>theater</v>
      </c>
      <c r="R3722" t="str">
        <f t="shared" si="232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9">
        <f t="shared" si="233"/>
        <v>99.206349206349216</v>
      </c>
      <c r="P3723" s="7">
        <f t="shared" si="234"/>
        <v>2542</v>
      </c>
      <c r="Q3723" t="str">
        <f t="shared" si="235"/>
        <v>theater</v>
      </c>
      <c r="R3723" t="str">
        <f t="shared" si="232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9">
        <f t="shared" si="233"/>
        <v>89.928057553956833</v>
      </c>
      <c r="P3724" s="7">
        <f t="shared" si="234"/>
        <v>851.5</v>
      </c>
      <c r="Q3724" t="str">
        <f t="shared" si="235"/>
        <v>theater</v>
      </c>
      <c r="R3724" t="str">
        <f t="shared" si="232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9">
        <f t="shared" si="233"/>
        <v>97.99651567944251</v>
      </c>
      <c r="P3725" s="7">
        <f t="shared" si="234"/>
        <v>2327.5</v>
      </c>
      <c r="Q3725" t="str">
        <f t="shared" si="235"/>
        <v>theater</v>
      </c>
      <c r="R3725" t="str">
        <f t="shared" si="232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9">
        <f t="shared" si="233"/>
        <v>97.515619507659508</v>
      </c>
      <c r="P3726" s="7">
        <f t="shared" si="234"/>
        <v>2249.2750000000001</v>
      </c>
      <c r="Q3726" t="str">
        <f t="shared" si="235"/>
        <v>theater</v>
      </c>
      <c r="R3726" t="str">
        <f t="shared" si="232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9">
        <f t="shared" si="233"/>
        <v>78.740157480314963</v>
      </c>
      <c r="P3727" s="7">
        <f t="shared" si="234"/>
        <v>198</v>
      </c>
      <c r="Q3727" t="str">
        <f t="shared" si="235"/>
        <v>theater</v>
      </c>
      <c r="R3727" t="str">
        <f t="shared" si="232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9">
        <f t="shared" si="233"/>
        <v>29.524140326502256</v>
      </c>
      <c r="P3728" s="7">
        <f t="shared" si="234"/>
        <v>1462.5</v>
      </c>
      <c r="Q3728" t="str">
        <f t="shared" si="235"/>
        <v>theater</v>
      </c>
      <c r="R3728" t="str">
        <f t="shared" si="232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9">
        <f t="shared" si="233"/>
        <v>99.255583126550874</v>
      </c>
      <c r="P3729" s="7">
        <f t="shared" si="234"/>
        <v>1024</v>
      </c>
      <c r="Q3729" t="str">
        <f t="shared" si="235"/>
        <v>theater</v>
      </c>
      <c r="R3729" t="str">
        <f t="shared" si="232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9">
        <f t="shared" si="233"/>
        <v>1074.1138560687434</v>
      </c>
      <c r="P3730" s="7">
        <f t="shared" si="234"/>
        <v>946.5</v>
      </c>
      <c r="Q3730" t="str">
        <f t="shared" si="235"/>
        <v>theater</v>
      </c>
      <c r="R3730" t="str">
        <f t="shared" si="232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9">
        <f t="shared" si="233"/>
        <v>1381.2154696132598</v>
      </c>
      <c r="P3731" s="7">
        <f t="shared" si="234"/>
        <v>183.5</v>
      </c>
      <c r="Q3731" t="str">
        <f t="shared" si="235"/>
        <v>theater</v>
      </c>
      <c r="R3731" t="str">
        <f t="shared" si="232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9">
        <f t="shared" si="233"/>
        <v>1000</v>
      </c>
      <c r="P3732" s="7">
        <f t="shared" si="234"/>
        <v>50.5</v>
      </c>
      <c r="Q3732" t="str">
        <f t="shared" si="235"/>
        <v>theater</v>
      </c>
      <c r="R3732" t="str">
        <f t="shared" si="232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9">
        <f t="shared" si="233"/>
        <v>887.09677419354841</v>
      </c>
      <c r="P3733" s="7">
        <f t="shared" si="234"/>
        <v>316</v>
      </c>
      <c r="Q3733" t="str">
        <f t="shared" si="235"/>
        <v>theater</v>
      </c>
      <c r="R3733" t="str">
        <f t="shared" si="232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9">
        <f t="shared" si="233"/>
        <v>648.85496183206101</v>
      </c>
      <c r="P3734" s="7">
        <f t="shared" si="234"/>
        <v>67.5</v>
      </c>
      <c r="Q3734" t="str">
        <f t="shared" si="235"/>
        <v>theater</v>
      </c>
      <c r="R3734" t="str">
        <f t="shared" si="232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9">
        <f t="shared" si="233"/>
        <v>0</v>
      </c>
      <c r="P3735" s="7">
        <f t="shared" si="234"/>
        <v>0</v>
      </c>
      <c r="Q3735" t="str">
        <f t="shared" si="235"/>
        <v>theater</v>
      </c>
      <c r="R3735" t="str">
        <f t="shared" si="232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9">
        <f t="shared" si="233"/>
        <v>351.28805620608898</v>
      </c>
      <c r="P3736" s="7">
        <f t="shared" si="234"/>
        <v>217</v>
      </c>
      <c r="Q3736" t="str">
        <f t="shared" si="235"/>
        <v>theater</v>
      </c>
      <c r="R3736" t="str">
        <f t="shared" si="232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9">
        <f t="shared" si="233"/>
        <v>750</v>
      </c>
      <c r="P3737" s="7">
        <f t="shared" si="234"/>
        <v>11</v>
      </c>
      <c r="Q3737" t="str">
        <f t="shared" si="235"/>
        <v>theater</v>
      </c>
      <c r="R3737" t="str">
        <f t="shared" si="232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9">
        <f t="shared" si="233"/>
        <v>15000</v>
      </c>
      <c r="P3738" s="7">
        <f t="shared" si="234"/>
        <v>5.5</v>
      </c>
      <c r="Q3738" t="str">
        <f t="shared" si="235"/>
        <v>theater</v>
      </c>
      <c r="R3738" t="str">
        <f t="shared" si="232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9">
        <f t="shared" si="233"/>
        <v>466.66666666666669</v>
      </c>
      <c r="P3739" s="7">
        <f t="shared" si="234"/>
        <v>77</v>
      </c>
      <c r="Q3739" t="str">
        <f t="shared" si="235"/>
        <v>theater</v>
      </c>
      <c r="R3739" t="str">
        <f t="shared" si="232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9">
        <f t="shared" si="233"/>
        <v>555.55555555555554</v>
      </c>
      <c r="P3740" s="7">
        <f t="shared" si="234"/>
        <v>138</v>
      </c>
      <c r="Q3740" t="str">
        <f t="shared" si="235"/>
        <v>theater</v>
      </c>
      <c r="R3740" t="str">
        <f t="shared" si="232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9">
        <f t="shared" si="233"/>
        <v>496.89440993788816</v>
      </c>
      <c r="P3741" s="7">
        <f t="shared" si="234"/>
        <v>406.5</v>
      </c>
      <c r="Q3741" t="str">
        <f t="shared" si="235"/>
        <v>theater</v>
      </c>
      <c r="R3741" t="str">
        <f t="shared" si="232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9">
        <f t="shared" si="233"/>
        <v>558.65921787709499</v>
      </c>
      <c r="P3742" s="7">
        <f t="shared" si="234"/>
        <v>186</v>
      </c>
      <c r="Q3742" t="str">
        <f t="shared" si="235"/>
        <v>theater</v>
      </c>
      <c r="R3742" t="str">
        <f t="shared" si="232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9">
        <f t="shared" si="233"/>
        <v>0</v>
      </c>
      <c r="P3743" s="7">
        <f t="shared" si="234"/>
        <v>0</v>
      </c>
      <c r="Q3743" t="str">
        <f t="shared" si="235"/>
        <v>theater</v>
      </c>
      <c r="R3743" t="str">
        <f t="shared" si="232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9">
        <f t="shared" si="233"/>
        <v>5000</v>
      </c>
      <c r="P3744" s="7">
        <f t="shared" si="234"/>
        <v>52</v>
      </c>
      <c r="Q3744" t="str">
        <f t="shared" si="235"/>
        <v>theater</v>
      </c>
      <c r="R3744" t="str">
        <f t="shared" si="232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9">
        <f t="shared" si="233"/>
        <v>0</v>
      </c>
      <c r="P3745" s="7">
        <f t="shared" si="234"/>
        <v>0</v>
      </c>
      <c r="Q3745" t="str">
        <f t="shared" si="235"/>
        <v>theater</v>
      </c>
      <c r="R3745" t="str">
        <f t="shared" si="232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9">
        <f t="shared" si="233"/>
        <v>0</v>
      </c>
      <c r="P3746" s="7">
        <f t="shared" si="234"/>
        <v>0</v>
      </c>
      <c r="Q3746" t="str">
        <f t="shared" si="235"/>
        <v>theater</v>
      </c>
      <c r="R3746" t="str">
        <f t="shared" si="232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9">
        <f t="shared" si="233"/>
        <v>1000</v>
      </c>
      <c r="P3747" s="7">
        <f t="shared" si="234"/>
        <v>5.5</v>
      </c>
      <c r="Q3747" t="str">
        <f t="shared" si="235"/>
        <v>theater</v>
      </c>
      <c r="R3747" t="str">
        <f t="shared" si="232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9">
        <f t="shared" si="233"/>
        <v>4207.9207920792078</v>
      </c>
      <c r="P3748" s="7">
        <f t="shared" si="234"/>
        <v>101.5</v>
      </c>
      <c r="Q3748" t="str">
        <f t="shared" si="235"/>
        <v>theater</v>
      </c>
      <c r="R3748" t="str">
        <f t="shared" si="232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9">
        <f t="shared" si="233"/>
        <v>10000</v>
      </c>
      <c r="P3749" s="7">
        <f t="shared" si="234"/>
        <v>13</v>
      </c>
      <c r="Q3749" t="str">
        <f t="shared" si="235"/>
        <v>theater</v>
      </c>
      <c r="R3749" t="str">
        <f t="shared" si="232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9">
        <f t="shared" si="233"/>
        <v>96.599690880989186</v>
      </c>
      <c r="P3750" s="7">
        <f t="shared" si="234"/>
        <v>2614</v>
      </c>
      <c r="Q3750" t="str">
        <f t="shared" si="235"/>
        <v>theater</v>
      </c>
      <c r="R3750" t="str">
        <f t="shared" si="232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9">
        <f t="shared" si="233"/>
        <v>95.238095238095227</v>
      </c>
      <c r="P3751" s="7">
        <f t="shared" si="234"/>
        <v>266</v>
      </c>
      <c r="Q3751" t="str">
        <f t="shared" si="235"/>
        <v>theater</v>
      </c>
      <c r="R3751" t="str">
        <f t="shared" si="232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9">
        <f t="shared" si="233"/>
        <v>99.552015928322547</v>
      </c>
      <c r="P3752" s="7">
        <f t="shared" si="234"/>
        <v>3027.5</v>
      </c>
      <c r="Q3752" t="str">
        <f t="shared" si="235"/>
        <v>theater</v>
      </c>
      <c r="R3752" t="str">
        <f t="shared" si="232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9">
        <f t="shared" si="233"/>
        <v>75.41478129713424</v>
      </c>
      <c r="P3753" s="7">
        <f t="shared" si="234"/>
        <v>668.5</v>
      </c>
      <c r="Q3753" t="str">
        <f t="shared" si="235"/>
        <v>theater</v>
      </c>
      <c r="R3753" t="str">
        <f t="shared" si="232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9">
        <f t="shared" si="233"/>
        <v>88.495575221238937</v>
      </c>
      <c r="P3754" s="7">
        <f t="shared" si="234"/>
        <v>290</v>
      </c>
      <c r="Q3754" t="str">
        <f t="shared" si="235"/>
        <v>theater</v>
      </c>
      <c r="R3754" t="str">
        <f t="shared" si="232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9">
        <f t="shared" si="233"/>
        <v>96.767950454809366</v>
      </c>
      <c r="P3755" s="7">
        <f t="shared" si="234"/>
        <v>2598.5</v>
      </c>
      <c r="Q3755" t="str">
        <f t="shared" si="235"/>
        <v>theater</v>
      </c>
      <c r="R3755" t="str">
        <f t="shared" si="232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9">
        <f t="shared" si="233"/>
        <v>83.333333333333343</v>
      </c>
      <c r="P3756" s="7">
        <f t="shared" si="234"/>
        <v>1513.5</v>
      </c>
      <c r="Q3756" t="str">
        <f t="shared" si="235"/>
        <v>theater</v>
      </c>
      <c r="R3756" t="str">
        <f t="shared" si="232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9">
        <f t="shared" si="233"/>
        <v>77.138849929873771</v>
      </c>
      <c r="P3757" s="7">
        <f t="shared" si="234"/>
        <v>370.5</v>
      </c>
      <c r="Q3757" t="str">
        <f t="shared" si="235"/>
        <v>theater</v>
      </c>
      <c r="R3757" t="str">
        <f t="shared" si="232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9">
        <f t="shared" si="233"/>
        <v>98.901098901098905</v>
      </c>
      <c r="P3758" s="7">
        <f t="shared" si="234"/>
        <v>2283.5</v>
      </c>
      <c r="Q3758" t="str">
        <f t="shared" si="235"/>
        <v>theater</v>
      </c>
      <c r="R3758" t="str">
        <f t="shared" si="232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9">
        <f t="shared" si="233"/>
        <v>92.153765139547133</v>
      </c>
      <c r="P3759" s="7">
        <f t="shared" si="234"/>
        <v>1924</v>
      </c>
      <c r="Q3759" t="str">
        <f t="shared" si="235"/>
        <v>theater</v>
      </c>
      <c r="R3759" t="str">
        <f t="shared" si="232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9">
        <f t="shared" si="233"/>
        <v>97.719869706840385</v>
      </c>
      <c r="P3760" s="7">
        <f t="shared" si="234"/>
        <v>780.5</v>
      </c>
      <c r="Q3760" t="str">
        <f t="shared" si="235"/>
        <v>theater</v>
      </c>
      <c r="R3760" t="str">
        <f t="shared" si="232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9">
        <f t="shared" si="233"/>
        <v>90.707678631765361</v>
      </c>
      <c r="P3761" s="7">
        <f t="shared" si="234"/>
        <v>2248.8850000000002</v>
      </c>
      <c r="Q3761" t="str">
        <f t="shared" si="235"/>
        <v>theater</v>
      </c>
      <c r="R3761" t="str">
        <f t="shared" si="232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9">
        <f t="shared" si="233"/>
        <v>98.994806732438818</v>
      </c>
      <c r="P3762" s="7">
        <f t="shared" si="234"/>
        <v>2570.8850000000002</v>
      </c>
      <c r="Q3762" t="str">
        <f t="shared" si="235"/>
        <v>theater</v>
      </c>
      <c r="R3762" t="str">
        <f t="shared" si="232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9">
        <f t="shared" si="233"/>
        <v>100</v>
      </c>
      <c r="P3763" s="7">
        <f t="shared" si="234"/>
        <v>251.5</v>
      </c>
      <c r="Q3763" t="str">
        <f t="shared" si="235"/>
        <v>theater</v>
      </c>
      <c r="R3763" t="str">
        <f t="shared" si="232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9">
        <f t="shared" si="233"/>
        <v>94.126506024096386</v>
      </c>
      <c r="P3764" s="7">
        <f t="shared" si="234"/>
        <v>678</v>
      </c>
      <c r="Q3764" t="str">
        <f t="shared" si="235"/>
        <v>theater</v>
      </c>
      <c r="R3764" t="str">
        <f t="shared" si="232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9">
        <f t="shared" si="233"/>
        <v>100</v>
      </c>
      <c r="P3765" s="7">
        <f t="shared" si="234"/>
        <v>2538.5</v>
      </c>
      <c r="Q3765" t="str">
        <f t="shared" si="235"/>
        <v>theater</v>
      </c>
      <c r="R3765" t="str">
        <f t="shared" si="232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9">
        <f t="shared" si="233"/>
        <v>100</v>
      </c>
      <c r="P3766" s="7">
        <f t="shared" si="234"/>
        <v>763.5</v>
      </c>
      <c r="Q3766" t="str">
        <f t="shared" si="235"/>
        <v>theater</v>
      </c>
      <c r="R3766" t="str">
        <f t="shared" si="232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9">
        <f t="shared" si="233"/>
        <v>88.139007806597832</v>
      </c>
      <c r="P3767" s="7">
        <f t="shared" si="234"/>
        <v>4024.5</v>
      </c>
      <c r="Q3767" t="str">
        <f t="shared" si="235"/>
        <v>theater</v>
      </c>
      <c r="R3767" t="str">
        <f t="shared" si="232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9">
        <f t="shared" si="233"/>
        <v>97.418317176505425</v>
      </c>
      <c r="P3768" s="7">
        <f t="shared" si="234"/>
        <v>5180.5050000000001</v>
      </c>
      <c r="Q3768" t="str">
        <f t="shared" si="235"/>
        <v>theater</v>
      </c>
      <c r="R3768" t="str">
        <f t="shared" si="232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9">
        <f t="shared" si="233"/>
        <v>85.65310492505354</v>
      </c>
      <c r="P3769" s="7">
        <f t="shared" si="234"/>
        <v>1195.5</v>
      </c>
      <c r="Q3769" t="str">
        <f t="shared" si="235"/>
        <v>theater</v>
      </c>
      <c r="R3769" t="str">
        <f t="shared" si="232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9">
        <f t="shared" si="233"/>
        <v>92.891263808866938</v>
      </c>
      <c r="P3770" s="7">
        <f t="shared" si="234"/>
        <v>2182.0549999999998</v>
      </c>
      <c r="Q3770" t="str">
        <f t="shared" si="235"/>
        <v>theater</v>
      </c>
      <c r="R3770" t="str">
        <f t="shared" si="232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9">
        <f t="shared" si="233"/>
        <v>100</v>
      </c>
      <c r="P3771" s="7">
        <f t="shared" si="234"/>
        <v>557.5</v>
      </c>
      <c r="Q3771" t="str">
        <f t="shared" si="235"/>
        <v>theater</v>
      </c>
      <c r="R3771" t="str">
        <f t="shared" si="232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9">
        <f t="shared" si="233"/>
        <v>100</v>
      </c>
      <c r="P3772" s="7">
        <f t="shared" si="234"/>
        <v>1010</v>
      </c>
      <c r="Q3772" t="str">
        <f t="shared" si="235"/>
        <v>theater</v>
      </c>
      <c r="R3772" t="str">
        <f t="shared" si="232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9">
        <f t="shared" si="233"/>
        <v>68.493150684931507</v>
      </c>
      <c r="P3773" s="7">
        <f t="shared" si="234"/>
        <v>749</v>
      </c>
      <c r="Q3773" t="str">
        <f t="shared" si="235"/>
        <v>theater</v>
      </c>
      <c r="R3773" t="str">
        <f t="shared" si="232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9">
        <f t="shared" si="233"/>
        <v>90.744101633393825</v>
      </c>
      <c r="P3774" s="7">
        <f t="shared" si="234"/>
        <v>2771.5</v>
      </c>
      <c r="Q3774" t="str">
        <f t="shared" si="235"/>
        <v>theater</v>
      </c>
      <c r="R3774" t="str">
        <f t="shared" si="232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9">
        <f t="shared" si="233"/>
        <v>92.421441774491683</v>
      </c>
      <c r="P3775" s="7">
        <f t="shared" si="234"/>
        <v>2733.5</v>
      </c>
      <c r="Q3775" t="str">
        <f t="shared" si="235"/>
        <v>theater</v>
      </c>
      <c r="R3775" t="str">
        <f t="shared" si="232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9">
        <f t="shared" si="233"/>
        <v>100</v>
      </c>
      <c r="P3776" s="7">
        <f t="shared" si="234"/>
        <v>1262.5</v>
      </c>
      <c r="Q3776" t="str">
        <f t="shared" si="235"/>
        <v>theater</v>
      </c>
      <c r="R3776" t="str">
        <f t="shared" si="232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9">
        <f t="shared" si="233"/>
        <v>99.750623441396513</v>
      </c>
      <c r="P3777" s="7">
        <f t="shared" si="234"/>
        <v>1009.5</v>
      </c>
      <c r="Q3777" t="str">
        <f t="shared" si="235"/>
        <v>theater</v>
      </c>
      <c r="R3777" t="str">
        <f t="shared" si="232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9">
        <f t="shared" si="233"/>
        <v>93.709734098629497</v>
      </c>
      <c r="P3778" s="7">
        <f t="shared" si="234"/>
        <v>4315.5</v>
      </c>
      <c r="Q3778" t="str">
        <f t="shared" si="235"/>
        <v>theater</v>
      </c>
      <c r="R3778" t="str">
        <f t="shared" ref="R3778:R3841" si="236">RIGHT(N3778,LEN(N3778)-SEARCH("/",N3778))</f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9">
        <f t="shared" ref="O3779:O3842" si="237">IFERROR(D3779/E3779*100,0)</f>
        <v>69.832402234636874</v>
      </c>
      <c r="P3779" s="7">
        <f t="shared" ref="P3779:P3842" si="238">AVERAGE(L3779,E3779)</f>
        <v>1461.5</v>
      </c>
      <c r="Q3779" t="str">
        <f t="shared" ref="Q3779:Q3842" si="239">LEFT(N3779,FIND("/",N3779)-1)</f>
        <v>theater</v>
      </c>
      <c r="R3779" t="str">
        <f t="shared" si="236"/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9">
        <f t="shared" si="237"/>
        <v>95.200317334391116</v>
      </c>
      <c r="P3780" s="7">
        <f t="shared" si="238"/>
        <v>1278.5</v>
      </c>
      <c r="Q3780" t="str">
        <f t="shared" si="239"/>
        <v>theater</v>
      </c>
      <c r="R3780" t="str">
        <f t="shared" si="236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9">
        <f t="shared" si="237"/>
        <v>96.172340834775909</v>
      </c>
      <c r="P3781" s="7">
        <f t="shared" si="238"/>
        <v>7856</v>
      </c>
      <c r="Q3781" t="str">
        <f t="shared" si="239"/>
        <v>theater</v>
      </c>
      <c r="R3781" t="str">
        <f t="shared" si="236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9">
        <f t="shared" si="237"/>
        <v>83.333333333333343</v>
      </c>
      <c r="P3782" s="7">
        <f t="shared" si="238"/>
        <v>1515</v>
      </c>
      <c r="Q3782" t="str">
        <f t="shared" si="239"/>
        <v>theater</v>
      </c>
      <c r="R3782" t="str">
        <f t="shared" si="236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9">
        <f t="shared" si="237"/>
        <v>91.1854103343465</v>
      </c>
      <c r="P3783" s="7">
        <f t="shared" si="238"/>
        <v>2493.5</v>
      </c>
      <c r="Q3783" t="str">
        <f t="shared" si="239"/>
        <v>theater</v>
      </c>
      <c r="R3783" t="str">
        <f t="shared" si="236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9">
        <f t="shared" si="237"/>
        <v>98.280098280098287</v>
      </c>
      <c r="P3784" s="7">
        <f t="shared" si="238"/>
        <v>1031</v>
      </c>
      <c r="Q3784" t="str">
        <f t="shared" si="239"/>
        <v>theater</v>
      </c>
      <c r="R3784" t="str">
        <f t="shared" si="236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9">
        <f t="shared" si="237"/>
        <v>77.569489334195225</v>
      </c>
      <c r="P3785" s="7">
        <f t="shared" si="238"/>
        <v>785.5</v>
      </c>
      <c r="Q3785" t="str">
        <f t="shared" si="239"/>
        <v>theater</v>
      </c>
      <c r="R3785" t="str">
        <f t="shared" si="236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9">
        <f t="shared" si="237"/>
        <v>86.956521739130437</v>
      </c>
      <c r="P3786" s="7">
        <f t="shared" si="238"/>
        <v>580</v>
      </c>
      <c r="Q3786" t="str">
        <f t="shared" si="239"/>
        <v>theater</v>
      </c>
      <c r="R3786" t="str">
        <f t="shared" si="236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9">
        <f t="shared" si="237"/>
        <v>66.33499170812604</v>
      </c>
      <c r="P3787" s="7">
        <f t="shared" si="238"/>
        <v>1522.5</v>
      </c>
      <c r="Q3787" t="str">
        <f t="shared" si="239"/>
        <v>theater</v>
      </c>
      <c r="R3787" t="str">
        <f t="shared" si="236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9">
        <f t="shared" si="237"/>
        <v>90.117152297987374</v>
      </c>
      <c r="P3788" s="7">
        <f t="shared" si="238"/>
        <v>3364.5</v>
      </c>
      <c r="Q3788" t="str">
        <f t="shared" si="239"/>
        <v>theater</v>
      </c>
      <c r="R3788" t="str">
        <f t="shared" si="236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9">
        <f t="shared" si="237"/>
        <v>99.715099715099726</v>
      </c>
      <c r="P3789" s="7">
        <f t="shared" si="238"/>
        <v>180.5</v>
      </c>
      <c r="Q3789" t="str">
        <f t="shared" si="239"/>
        <v>theater</v>
      </c>
      <c r="R3789" t="str">
        <f t="shared" si="236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9">
        <f t="shared" si="237"/>
        <v>15000</v>
      </c>
      <c r="P3790" s="7">
        <f t="shared" si="238"/>
        <v>250.5</v>
      </c>
      <c r="Q3790" t="str">
        <f t="shared" si="239"/>
        <v>theater</v>
      </c>
      <c r="R3790" t="str">
        <f t="shared" si="236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9">
        <f t="shared" si="237"/>
        <v>3060.344827586207</v>
      </c>
      <c r="P3791" s="7">
        <f t="shared" si="238"/>
        <v>60</v>
      </c>
      <c r="Q3791" t="str">
        <f t="shared" si="239"/>
        <v>theater</v>
      </c>
      <c r="R3791" t="str">
        <f t="shared" si="236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9">
        <f t="shared" si="237"/>
        <v>0</v>
      </c>
      <c r="P3792" s="7">
        <f t="shared" si="238"/>
        <v>0</v>
      </c>
      <c r="Q3792" t="str">
        <f t="shared" si="239"/>
        <v>theater</v>
      </c>
      <c r="R3792" t="str">
        <f t="shared" si="236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9">
        <f t="shared" si="237"/>
        <v>0</v>
      </c>
      <c r="P3793" s="7">
        <f t="shared" si="238"/>
        <v>0</v>
      </c>
      <c r="Q3793" t="str">
        <f t="shared" si="239"/>
        <v>theater</v>
      </c>
      <c r="R3793" t="str">
        <f t="shared" si="236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9">
        <f t="shared" si="237"/>
        <v>35714.285714285717</v>
      </c>
      <c r="P3794" s="7">
        <f t="shared" si="238"/>
        <v>18.5</v>
      </c>
      <c r="Q3794" t="str">
        <f t="shared" si="239"/>
        <v>theater</v>
      </c>
      <c r="R3794" t="str">
        <f t="shared" si="236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9">
        <f t="shared" si="237"/>
        <v>167.62452107279694</v>
      </c>
      <c r="P3795" s="7">
        <f t="shared" si="238"/>
        <v>2100</v>
      </c>
      <c r="Q3795" t="str">
        <f t="shared" si="239"/>
        <v>theater</v>
      </c>
      <c r="R3795" t="str">
        <f t="shared" si="236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9">
        <f t="shared" si="237"/>
        <v>10000</v>
      </c>
      <c r="P3796" s="7">
        <f t="shared" si="238"/>
        <v>25.5</v>
      </c>
      <c r="Q3796" t="str">
        <f t="shared" si="239"/>
        <v>theater</v>
      </c>
      <c r="R3796" t="str">
        <f t="shared" si="236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9">
        <f t="shared" si="237"/>
        <v>6000</v>
      </c>
      <c r="P3797" s="7">
        <f t="shared" si="238"/>
        <v>6</v>
      </c>
      <c r="Q3797" t="str">
        <f t="shared" si="239"/>
        <v>theater</v>
      </c>
      <c r="R3797" t="str">
        <f t="shared" si="236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9">
        <f t="shared" si="237"/>
        <v>2250000</v>
      </c>
      <c r="P3798" s="7">
        <f t="shared" si="238"/>
        <v>1</v>
      </c>
      <c r="Q3798" t="str">
        <f t="shared" si="239"/>
        <v>theater</v>
      </c>
      <c r="R3798" t="str">
        <f t="shared" si="236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9">
        <f t="shared" si="237"/>
        <v>111.52416356877323</v>
      </c>
      <c r="P3799" s="7">
        <f t="shared" si="238"/>
        <v>2708.5</v>
      </c>
      <c r="Q3799" t="str">
        <f t="shared" si="239"/>
        <v>theater</v>
      </c>
      <c r="R3799" t="str">
        <f t="shared" si="236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9">
        <f t="shared" si="237"/>
        <v>6829.2682926829275</v>
      </c>
      <c r="P3800" s="7">
        <f t="shared" si="238"/>
        <v>515</v>
      </c>
      <c r="Q3800" t="str">
        <f t="shared" si="239"/>
        <v>theater</v>
      </c>
      <c r="R3800" t="str">
        <f t="shared" si="236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9">
        <f t="shared" si="237"/>
        <v>2487.5621890547263</v>
      </c>
      <c r="P3801" s="7">
        <f t="shared" si="238"/>
        <v>203</v>
      </c>
      <c r="Q3801" t="str">
        <f t="shared" si="239"/>
        <v>theater</v>
      </c>
      <c r="R3801" t="str">
        <f t="shared" si="236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9">
        <f t="shared" si="237"/>
        <v>2497.1623155505108</v>
      </c>
      <c r="P3802" s="7">
        <f t="shared" si="238"/>
        <v>448.5</v>
      </c>
      <c r="Q3802" t="str">
        <f t="shared" si="239"/>
        <v>theater</v>
      </c>
      <c r="R3802" t="str">
        <f t="shared" si="236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9">
        <f t="shared" si="237"/>
        <v>1173.7089201877934</v>
      </c>
      <c r="P3803" s="7">
        <f t="shared" si="238"/>
        <v>217.5</v>
      </c>
      <c r="Q3803" t="str">
        <f t="shared" si="239"/>
        <v>theater</v>
      </c>
      <c r="R3803" t="str">
        <f t="shared" si="236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9">
        <f t="shared" si="237"/>
        <v>0</v>
      </c>
      <c r="P3804" s="7">
        <f t="shared" si="238"/>
        <v>0</v>
      </c>
      <c r="Q3804" t="str">
        <f t="shared" si="239"/>
        <v>theater</v>
      </c>
      <c r="R3804" t="str">
        <f t="shared" si="236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9">
        <f t="shared" si="237"/>
        <v>508.90585241730281</v>
      </c>
      <c r="P3805" s="7">
        <f t="shared" si="238"/>
        <v>1199</v>
      </c>
      <c r="Q3805" t="str">
        <f t="shared" si="239"/>
        <v>theater</v>
      </c>
      <c r="R3805" t="str">
        <f t="shared" si="236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9">
        <f t="shared" si="237"/>
        <v>0</v>
      </c>
      <c r="P3806" s="7">
        <f t="shared" si="238"/>
        <v>0</v>
      </c>
      <c r="Q3806" t="str">
        <f t="shared" si="239"/>
        <v>theater</v>
      </c>
      <c r="R3806" t="str">
        <f t="shared" si="236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9">
        <f t="shared" si="237"/>
        <v>5000000</v>
      </c>
      <c r="P3807" s="7">
        <f t="shared" si="238"/>
        <v>2.5</v>
      </c>
      <c r="Q3807" t="str">
        <f t="shared" si="239"/>
        <v>theater</v>
      </c>
      <c r="R3807" t="str">
        <f t="shared" si="236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9">
        <f t="shared" si="237"/>
        <v>150000</v>
      </c>
      <c r="P3808" s="7">
        <f t="shared" si="238"/>
        <v>3</v>
      </c>
      <c r="Q3808" t="str">
        <f t="shared" si="239"/>
        <v>theater</v>
      </c>
      <c r="R3808" t="str">
        <f t="shared" si="236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9">
        <f t="shared" si="237"/>
        <v>329.67032967032964</v>
      </c>
      <c r="P3809" s="7">
        <f t="shared" si="238"/>
        <v>232</v>
      </c>
      <c r="Q3809" t="str">
        <f t="shared" si="239"/>
        <v>theater</v>
      </c>
      <c r="R3809" t="str">
        <f t="shared" si="236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9">
        <f t="shared" si="237"/>
        <v>100</v>
      </c>
      <c r="P3810" s="7">
        <f t="shared" si="238"/>
        <v>512</v>
      </c>
      <c r="Q3810" t="str">
        <f t="shared" si="239"/>
        <v>theater</v>
      </c>
      <c r="R3810" t="str">
        <f t="shared" si="236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9">
        <f t="shared" si="237"/>
        <v>98.76543209876543</v>
      </c>
      <c r="P3811" s="7">
        <f t="shared" si="238"/>
        <v>1031.5</v>
      </c>
      <c r="Q3811" t="str">
        <f t="shared" si="239"/>
        <v>theater</v>
      </c>
      <c r="R3811" t="str">
        <f t="shared" si="236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9">
        <f t="shared" si="237"/>
        <v>82.146768893756843</v>
      </c>
      <c r="P3812" s="7">
        <f t="shared" si="238"/>
        <v>926</v>
      </c>
      <c r="Q3812" t="str">
        <f t="shared" si="239"/>
        <v>theater</v>
      </c>
      <c r="R3812" t="str">
        <f t="shared" si="236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9">
        <f t="shared" si="237"/>
        <v>30.303030303030305</v>
      </c>
      <c r="P3813" s="7">
        <f t="shared" si="238"/>
        <v>422</v>
      </c>
      <c r="Q3813" t="str">
        <f t="shared" si="239"/>
        <v>theater</v>
      </c>
      <c r="R3813" t="str">
        <f t="shared" si="236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9">
        <f t="shared" si="237"/>
        <v>91.282519397535367</v>
      </c>
      <c r="P3814" s="7">
        <f t="shared" si="238"/>
        <v>1101</v>
      </c>
      <c r="Q3814" t="str">
        <f t="shared" si="239"/>
        <v>theater</v>
      </c>
      <c r="R3814" t="str">
        <f t="shared" si="236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9">
        <f t="shared" si="237"/>
        <v>99.057071023919931</v>
      </c>
      <c r="P3815" s="7">
        <f t="shared" si="238"/>
        <v>1073.4949999999999</v>
      </c>
      <c r="Q3815" t="str">
        <f t="shared" si="239"/>
        <v>theater</v>
      </c>
      <c r="R3815" t="str">
        <f t="shared" si="236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9">
        <f t="shared" si="237"/>
        <v>71.360608943862985</v>
      </c>
      <c r="P3816" s="7">
        <f t="shared" si="238"/>
        <v>1068</v>
      </c>
      <c r="Q3816" t="str">
        <f t="shared" si="239"/>
        <v>theater</v>
      </c>
      <c r="R3816" t="str">
        <f t="shared" si="236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9">
        <f t="shared" si="237"/>
        <v>99.999000009999904</v>
      </c>
      <c r="P3817" s="7">
        <f t="shared" si="238"/>
        <v>510.005</v>
      </c>
      <c r="Q3817" t="str">
        <f t="shared" si="239"/>
        <v>theater</v>
      </c>
      <c r="R3817" t="str">
        <f t="shared" si="236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9">
        <f t="shared" si="237"/>
        <v>83.86588168201412</v>
      </c>
      <c r="P3818" s="7">
        <f t="shared" si="238"/>
        <v>912.78499999999997</v>
      </c>
      <c r="Q3818" t="str">
        <f t="shared" si="239"/>
        <v>theater</v>
      </c>
      <c r="R3818" t="str">
        <f t="shared" si="236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9">
        <f t="shared" si="237"/>
        <v>93.240093240093231</v>
      </c>
      <c r="P3819" s="7">
        <f t="shared" si="238"/>
        <v>1082.5</v>
      </c>
      <c r="Q3819" t="str">
        <f t="shared" si="239"/>
        <v>theater</v>
      </c>
      <c r="R3819" t="str">
        <f t="shared" si="236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9">
        <f t="shared" si="237"/>
        <v>43.859649122807014</v>
      </c>
      <c r="P3820" s="7">
        <f t="shared" si="238"/>
        <v>290</v>
      </c>
      <c r="Q3820" t="str">
        <f t="shared" si="239"/>
        <v>theater</v>
      </c>
      <c r="R3820" t="str">
        <f t="shared" si="236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9">
        <f t="shared" si="237"/>
        <v>93.984962406015043</v>
      </c>
      <c r="P3821" s="7">
        <f t="shared" si="238"/>
        <v>545</v>
      </c>
      <c r="Q3821" t="str">
        <f t="shared" si="239"/>
        <v>theater</v>
      </c>
      <c r="R3821" t="str">
        <f t="shared" si="236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9">
        <f t="shared" si="237"/>
        <v>69.767441860465112</v>
      </c>
      <c r="P3822" s="7">
        <f t="shared" si="238"/>
        <v>225</v>
      </c>
      <c r="Q3822" t="str">
        <f t="shared" si="239"/>
        <v>theater</v>
      </c>
      <c r="R3822" t="str">
        <f t="shared" si="236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9">
        <f t="shared" si="237"/>
        <v>95.654550423613003</v>
      </c>
      <c r="P3823" s="7">
        <f t="shared" si="238"/>
        <v>1852.5</v>
      </c>
      <c r="Q3823" t="str">
        <f t="shared" si="239"/>
        <v>theater</v>
      </c>
      <c r="R3823" t="str">
        <f t="shared" si="236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9">
        <f t="shared" si="237"/>
        <v>90.892564988183963</v>
      </c>
      <c r="P3824" s="7">
        <f t="shared" si="238"/>
        <v>2788.5</v>
      </c>
      <c r="Q3824" t="str">
        <f t="shared" si="239"/>
        <v>theater</v>
      </c>
      <c r="R3824" t="str">
        <f t="shared" si="236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9">
        <f t="shared" si="237"/>
        <v>94.339622641509436</v>
      </c>
      <c r="P3825" s="7">
        <f t="shared" si="238"/>
        <v>1345.5</v>
      </c>
      <c r="Q3825" t="str">
        <f t="shared" si="239"/>
        <v>theater</v>
      </c>
      <c r="R3825" t="str">
        <f t="shared" si="236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9">
        <f t="shared" si="237"/>
        <v>92.592592592592595</v>
      </c>
      <c r="P3826" s="7">
        <f t="shared" si="238"/>
        <v>138.5</v>
      </c>
      <c r="Q3826" t="str">
        <f t="shared" si="239"/>
        <v>theater</v>
      </c>
      <c r="R3826" t="str">
        <f t="shared" si="236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9">
        <f t="shared" si="237"/>
        <v>94.858660595712379</v>
      </c>
      <c r="P3827" s="7">
        <f t="shared" si="238"/>
        <v>2660</v>
      </c>
      <c r="Q3827" t="str">
        <f t="shared" si="239"/>
        <v>theater</v>
      </c>
      <c r="R3827" t="str">
        <f t="shared" si="236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9">
        <f t="shared" si="237"/>
        <v>83.91608391608392</v>
      </c>
      <c r="P3828" s="7">
        <f t="shared" si="238"/>
        <v>370.5</v>
      </c>
      <c r="Q3828" t="str">
        <f t="shared" si="239"/>
        <v>theater</v>
      </c>
      <c r="R3828" t="str">
        <f t="shared" si="236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9">
        <f t="shared" si="237"/>
        <v>65.502183406113531</v>
      </c>
      <c r="P3829" s="7">
        <f t="shared" si="238"/>
        <v>2322.5</v>
      </c>
      <c r="Q3829" t="str">
        <f t="shared" si="239"/>
        <v>theater</v>
      </c>
      <c r="R3829" t="str">
        <f t="shared" si="236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9">
        <f t="shared" si="237"/>
        <v>100</v>
      </c>
      <c r="P3830" s="7">
        <f t="shared" si="238"/>
        <v>2514</v>
      </c>
      <c r="Q3830" t="str">
        <f t="shared" si="239"/>
        <v>theater</v>
      </c>
      <c r="R3830" t="str">
        <f t="shared" si="236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9">
        <f t="shared" si="237"/>
        <v>99.800399201596804</v>
      </c>
      <c r="P3831" s="7">
        <f t="shared" si="238"/>
        <v>254.5</v>
      </c>
      <c r="Q3831" t="str">
        <f t="shared" si="239"/>
        <v>theater</v>
      </c>
      <c r="R3831" t="str">
        <f t="shared" si="236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9">
        <f t="shared" si="237"/>
        <v>44.444444444444443</v>
      </c>
      <c r="P3832" s="7">
        <f t="shared" si="238"/>
        <v>114</v>
      </c>
      <c r="Q3832" t="str">
        <f t="shared" si="239"/>
        <v>theater</v>
      </c>
      <c r="R3832" t="str">
        <f t="shared" si="236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9">
        <f t="shared" si="237"/>
        <v>94.320046782743205</v>
      </c>
      <c r="P3833" s="7">
        <f t="shared" si="238"/>
        <v>269.55500000000001</v>
      </c>
      <c r="Q3833" t="str">
        <f t="shared" si="239"/>
        <v>theater</v>
      </c>
      <c r="R3833" t="str">
        <f t="shared" si="236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9">
        <f t="shared" si="237"/>
        <v>95.541401273885356</v>
      </c>
      <c r="P3834" s="7">
        <f t="shared" si="238"/>
        <v>632.5</v>
      </c>
      <c r="Q3834" t="str">
        <f t="shared" si="239"/>
        <v>theater</v>
      </c>
      <c r="R3834" t="str">
        <f t="shared" si="236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9">
        <f t="shared" si="237"/>
        <v>85.714285714285708</v>
      </c>
      <c r="P3835" s="7">
        <f t="shared" si="238"/>
        <v>710</v>
      </c>
      <c r="Q3835" t="str">
        <f t="shared" si="239"/>
        <v>theater</v>
      </c>
      <c r="R3835" t="str">
        <f t="shared" si="236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9">
        <f t="shared" si="237"/>
        <v>91.715071843472941</v>
      </c>
      <c r="P3836" s="7">
        <f t="shared" si="238"/>
        <v>1664</v>
      </c>
      <c r="Q3836" t="str">
        <f t="shared" si="239"/>
        <v>theater</v>
      </c>
      <c r="R3836" t="str">
        <f t="shared" si="236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9">
        <f t="shared" si="237"/>
        <v>62.5</v>
      </c>
      <c r="P3837" s="7">
        <f t="shared" si="238"/>
        <v>164</v>
      </c>
      <c r="Q3837" t="str">
        <f t="shared" si="239"/>
        <v>theater</v>
      </c>
      <c r="R3837" t="str">
        <f t="shared" si="236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9">
        <f t="shared" si="237"/>
        <v>88.888888888888886</v>
      </c>
      <c r="P3838" s="7">
        <f t="shared" si="238"/>
        <v>457</v>
      </c>
      <c r="Q3838" t="str">
        <f t="shared" si="239"/>
        <v>theater</v>
      </c>
      <c r="R3838" t="str">
        <f t="shared" si="236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9">
        <f t="shared" si="237"/>
        <v>97.943192948090115</v>
      </c>
      <c r="P3839" s="7">
        <f t="shared" si="238"/>
        <v>1029.5</v>
      </c>
      <c r="Q3839" t="str">
        <f t="shared" si="239"/>
        <v>theater</v>
      </c>
      <c r="R3839" t="str">
        <f t="shared" si="236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9">
        <f t="shared" si="237"/>
        <v>99.182734269618351</v>
      </c>
      <c r="P3840" s="7">
        <f t="shared" si="238"/>
        <v>50462</v>
      </c>
      <c r="Q3840" t="str">
        <f t="shared" si="239"/>
        <v>theater</v>
      </c>
      <c r="R3840" t="str">
        <f t="shared" si="236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9">
        <f t="shared" si="237"/>
        <v>98.76543209876543</v>
      </c>
      <c r="P3841" s="7">
        <f t="shared" si="238"/>
        <v>1028.5</v>
      </c>
      <c r="Q3841" t="str">
        <f t="shared" si="239"/>
        <v>theater</v>
      </c>
      <c r="R3841" t="str">
        <f t="shared" si="236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9">
        <f t="shared" si="237"/>
        <v>1.5384615384615385</v>
      </c>
      <c r="P3842" s="7">
        <f t="shared" si="238"/>
        <v>34</v>
      </c>
      <c r="Q3842" t="str">
        <f t="shared" si="239"/>
        <v>theater</v>
      </c>
      <c r="R3842" t="str">
        <f t="shared" ref="R3842:R3905" si="240">RIGHT(N3842,LEN(N3842)-SEARCH("/",N3842))</f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9">
        <f t="shared" ref="O3843:O3906" si="241">IFERROR(D3843/E3843*100,0)</f>
        <v>1146.7889908256882</v>
      </c>
      <c r="P3843" s="7">
        <f t="shared" ref="P3843:P3906" si="242">AVERAGE(L3843,E3843)</f>
        <v>453</v>
      </c>
      <c r="Q3843" t="str">
        <f t="shared" ref="Q3843:Q3906" si="243">LEFT(N3843,FIND("/",N3843)-1)</f>
        <v>theater</v>
      </c>
      <c r="R3843" t="str">
        <f t="shared" si="240"/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9">
        <f t="shared" si="241"/>
        <v>455.78851412944391</v>
      </c>
      <c r="P3844" s="7">
        <f t="shared" si="242"/>
        <v>560</v>
      </c>
      <c r="Q3844" t="str">
        <f t="shared" si="243"/>
        <v>theater</v>
      </c>
      <c r="R3844" t="str">
        <f t="shared" si="240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9">
        <f t="shared" si="241"/>
        <v>469.48356807511738</v>
      </c>
      <c r="P3845" s="7">
        <f t="shared" si="242"/>
        <v>542</v>
      </c>
      <c r="Q3845" t="str">
        <f t="shared" si="243"/>
        <v>theater</v>
      </c>
      <c r="R3845" t="str">
        <f t="shared" si="240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9">
        <f t="shared" si="241"/>
        <v>241.02311854402362</v>
      </c>
      <c r="P3846" s="7">
        <f t="shared" si="242"/>
        <v>2058</v>
      </c>
      <c r="Q3846" t="str">
        <f t="shared" si="243"/>
        <v>theater</v>
      </c>
      <c r="R3846" t="str">
        <f t="shared" si="240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9">
        <f t="shared" si="241"/>
        <v>4750.593824228029</v>
      </c>
      <c r="P3847" s="7">
        <f t="shared" si="242"/>
        <v>427</v>
      </c>
      <c r="Q3847" t="str">
        <f t="shared" si="243"/>
        <v>theater</v>
      </c>
      <c r="R3847" t="str">
        <f t="shared" si="240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9">
        <f t="shared" si="241"/>
        <v>3703.7037037037039</v>
      </c>
      <c r="P3848" s="7">
        <f t="shared" si="242"/>
        <v>98.5</v>
      </c>
      <c r="Q3848" t="str">
        <f t="shared" si="243"/>
        <v>theater</v>
      </c>
      <c r="R3848" t="str">
        <f t="shared" si="240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9">
        <f t="shared" si="241"/>
        <v>618.73895109015905</v>
      </c>
      <c r="P3849" s="7">
        <f t="shared" si="242"/>
        <v>853</v>
      </c>
      <c r="Q3849" t="str">
        <f t="shared" si="243"/>
        <v>theater</v>
      </c>
      <c r="R3849" t="str">
        <f t="shared" si="240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9">
        <f t="shared" si="241"/>
        <v>610.61531235321752</v>
      </c>
      <c r="P3850" s="7">
        <f t="shared" si="242"/>
        <v>1086</v>
      </c>
      <c r="Q3850" t="str">
        <f t="shared" si="243"/>
        <v>theater</v>
      </c>
      <c r="R3850" t="str">
        <f t="shared" si="240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9">
        <f t="shared" si="241"/>
        <v>1419.7823000473261</v>
      </c>
      <c r="P3851" s="7">
        <f t="shared" si="242"/>
        <v>1070.5</v>
      </c>
      <c r="Q3851" t="str">
        <f t="shared" si="243"/>
        <v>theater</v>
      </c>
      <c r="R3851" t="str">
        <f t="shared" si="240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9">
        <f t="shared" si="241"/>
        <v>2631.5789473684208</v>
      </c>
      <c r="P3852" s="7">
        <f t="shared" si="242"/>
        <v>21</v>
      </c>
      <c r="Q3852" t="str">
        <f t="shared" si="243"/>
        <v>theater</v>
      </c>
      <c r="R3852" t="str">
        <f t="shared" si="240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9">
        <f t="shared" si="241"/>
        <v>293.42723004694835</v>
      </c>
      <c r="P3853" s="7">
        <f t="shared" si="242"/>
        <v>438</v>
      </c>
      <c r="Q3853" t="str">
        <f t="shared" si="243"/>
        <v>theater</v>
      </c>
      <c r="R3853" t="str">
        <f t="shared" si="240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9">
        <f t="shared" si="241"/>
        <v>50000</v>
      </c>
      <c r="P3854" s="7">
        <f t="shared" si="242"/>
        <v>11</v>
      </c>
      <c r="Q3854" t="str">
        <f t="shared" si="243"/>
        <v>theater</v>
      </c>
      <c r="R3854" t="str">
        <f t="shared" si="240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9">
        <f t="shared" si="241"/>
        <v>384615.38461538462</v>
      </c>
      <c r="P3855" s="7">
        <f t="shared" si="242"/>
        <v>14</v>
      </c>
      <c r="Q3855" t="str">
        <f t="shared" si="243"/>
        <v>theater</v>
      </c>
      <c r="R3855" t="str">
        <f t="shared" si="240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9">
        <f t="shared" si="241"/>
        <v>615.21252796420583</v>
      </c>
      <c r="P3856" s="7">
        <f t="shared" si="242"/>
        <v>904</v>
      </c>
      <c r="Q3856" t="str">
        <f t="shared" si="243"/>
        <v>theater</v>
      </c>
      <c r="R3856" t="str">
        <f t="shared" si="240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9">
        <f t="shared" si="241"/>
        <v>4000</v>
      </c>
      <c r="P3857" s="7">
        <f t="shared" si="242"/>
        <v>13</v>
      </c>
      <c r="Q3857" t="str">
        <f t="shared" si="243"/>
        <v>theater</v>
      </c>
      <c r="R3857" t="str">
        <f t="shared" si="240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9">
        <f t="shared" si="241"/>
        <v>500000</v>
      </c>
      <c r="P3858" s="7">
        <f t="shared" si="242"/>
        <v>1</v>
      </c>
      <c r="Q3858" t="str">
        <f t="shared" si="243"/>
        <v>theater</v>
      </c>
      <c r="R3858" t="str">
        <f t="shared" si="240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9">
        <f t="shared" si="241"/>
        <v>1923.0769230769231</v>
      </c>
      <c r="P3859" s="7">
        <f t="shared" si="242"/>
        <v>132</v>
      </c>
      <c r="Q3859" t="str">
        <f t="shared" si="243"/>
        <v>theater</v>
      </c>
      <c r="R3859" t="str">
        <f t="shared" si="240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9">
        <f t="shared" si="241"/>
        <v>5000</v>
      </c>
      <c r="P3860" s="7">
        <f t="shared" si="242"/>
        <v>5.5</v>
      </c>
      <c r="Q3860" t="str">
        <f t="shared" si="243"/>
        <v>theater</v>
      </c>
      <c r="R3860" t="str">
        <f t="shared" si="240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9">
        <f t="shared" si="241"/>
        <v>250000</v>
      </c>
      <c r="P3861" s="7">
        <f t="shared" si="242"/>
        <v>1</v>
      </c>
      <c r="Q3861" t="str">
        <f t="shared" si="243"/>
        <v>theater</v>
      </c>
      <c r="R3861" t="str">
        <f t="shared" si="240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9">
        <f t="shared" si="241"/>
        <v>566.03773584905662</v>
      </c>
      <c r="P3862" s="7">
        <f t="shared" si="242"/>
        <v>536.5</v>
      </c>
      <c r="Q3862" t="str">
        <f t="shared" si="243"/>
        <v>theater</v>
      </c>
      <c r="R3862" t="str">
        <f t="shared" si="240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9">
        <f t="shared" si="241"/>
        <v>2000</v>
      </c>
      <c r="P3863" s="7">
        <f t="shared" si="242"/>
        <v>50.5</v>
      </c>
      <c r="Q3863" t="str">
        <f t="shared" si="243"/>
        <v>theater</v>
      </c>
      <c r="R3863" t="str">
        <f t="shared" si="240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9">
        <f t="shared" si="241"/>
        <v>750000</v>
      </c>
      <c r="P3864" s="7">
        <f t="shared" si="242"/>
        <v>1</v>
      </c>
      <c r="Q3864" t="str">
        <f t="shared" si="243"/>
        <v>theater</v>
      </c>
      <c r="R3864" t="str">
        <f t="shared" si="240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9">
        <f t="shared" si="241"/>
        <v>0</v>
      </c>
      <c r="P3865" s="7">
        <f t="shared" si="242"/>
        <v>0</v>
      </c>
      <c r="Q3865" t="str">
        <f t="shared" si="243"/>
        <v>theater</v>
      </c>
      <c r="R3865" t="str">
        <f t="shared" si="240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9">
        <f t="shared" si="241"/>
        <v>8333.3333333333321</v>
      </c>
      <c r="P3866" s="7">
        <f t="shared" si="242"/>
        <v>31.5</v>
      </c>
      <c r="Q3866" t="str">
        <f t="shared" si="243"/>
        <v>theater</v>
      </c>
      <c r="R3866" t="str">
        <f t="shared" si="240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9">
        <f t="shared" si="241"/>
        <v>371.23076923076923</v>
      </c>
      <c r="P3867" s="7">
        <f t="shared" si="242"/>
        <v>332</v>
      </c>
      <c r="Q3867" t="str">
        <f t="shared" si="243"/>
        <v>theater</v>
      </c>
      <c r="R3867" t="str">
        <f t="shared" si="240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9">
        <f t="shared" si="241"/>
        <v>18181.81818181818</v>
      </c>
      <c r="P3868" s="7">
        <f t="shared" si="242"/>
        <v>6.5</v>
      </c>
      <c r="Q3868" t="str">
        <f t="shared" si="243"/>
        <v>theater</v>
      </c>
      <c r="R3868" t="str">
        <f t="shared" si="240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9">
        <f t="shared" si="241"/>
        <v>796.81274900398409</v>
      </c>
      <c r="P3869" s="7">
        <f t="shared" si="242"/>
        <v>128</v>
      </c>
      <c r="Q3869" t="str">
        <f t="shared" si="243"/>
        <v>theater</v>
      </c>
      <c r="R3869" t="str">
        <f t="shared" si="240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9">
        <f t="shared" si="241"/>
        <v>50000</v>
      </c>
      <c r="P3870" s="7">
        <f t="shared" si="242"/>
        <v>5.5</v>
      </c>
      <c r="Q3870" t="str">
        <f t="shared" si="243"/>
        <v>theater</v>
      </c>
      <c r="R3870" t="str">
        <f t="shared" si="240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9">
        <f t="shared" si="241"/>
        <v>2900.6637168141597</v>
      </c>
      <c r="P3871" s="7">
        <f t="shared" si="242"/>
        <v>233.5</v>
      </c>
      <c r="Q3871" t="str">
        <f t="shared" si="243"/>
        <v>theater</v>
      </c>
      <c r="R3871" t="str">
        <f t="shared" si="240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9">
        <f t="shared" si="241"/>
        <v>666.66666666666674</v>
      </c>
      <c r="P3872" s="7">
        <f t="shared" si="242"/>
        <v>755</v>
      </c>
      <c r="Q3872" t="str">
        <f t="shared" si="243"/>
        <v>theater</v>
      </c>
      <c r="R3872" t="str">
        <f t="shared" si="240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9">
        <f t="shared" si="241"/>
        <v>3750</v>
      </c>
      <c r="P3873" s="7">
        <f t="shared" si="242"/>
        <v>21.5</v>
      </c>
      <c r="Q3873" t="str">
        <f t="shared" si="243"/>
        <v>theater</v>
      </c>
      <c r="R3873" t="str">
        <f t="shared" si="240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9">
        <f t="shared" si="241"/>
        <v>0</v>
      </c>
      <c r="P3874" s="7">
        <f t="shared" si="242"/>
        <v>0</v>
      </c>
      <c r="Q3874" t="str">
        <f t="shared" si="243"/>
        <v>theater</v>
      </c>
      <c r="R3874" t="str">
        <f t="shared" si="240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9">
        <f t="shared" si="241"/>
        <v>0</v>
      </c>
      <c r="P3875" s="7">
        <f t="shared" si="242"/>
        <v>0</v>
      </c>
      <c r="Q3875" t="str">
        <f t="shared" si="243"/>
        <v>theater</v>
      </c>
      <c r="R3875" t="str">
        <f t="shared" si="240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9">
        <f t="shared" si="241"/>
        <v>0</v>
      </c>
      <c r="P3876" s="7">
        <f t="shared" si="242"/>
        <v>0</v>
      </c>
      <c r="Q3876" t="str">
        <f t="shared" si="243"/>
        <v>theater</v>
      </c>
      <c r="R3876" t="str">
        <f t="shared" si="240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9">
        <f t="shared" si="241"/>
        <v>0</v>
      </c>
      <c r="P3877" s="7">
        <f t="shared" si="242"/>
        <v>0</v>
      </c>
      <c r="Q3877" t="str">
        <f t="shared" si="243"/>
        <v>theater</v>
      </c>
      <c r="R3877" t="str">
        <f t="shared" si="240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9">
        <f t="shared" si="241"/>
        <v>189.41233608547839</v>
      </c>
      <c r="P3878" s="7">
        <f t="shared" si="242"/>
        <v>1052.5</v>
      </c>
      <c r="Q3878" t="str">
        <f t="shared" si="243"/>
        <v>theater</v>
      </c>
      <c r="R3878" t="str">
        <f t="shared" si="240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9">
        <f t="shared" si="241"/>
        <v>2014.5044319097501</v>
      </c>
      <c r="P3879" s="7">
        <f t="shared" si="242"/>
        <v>627.5</v>
      </c>
      <c r="Q3879" t="str">
        <f t="shared" si="243"/>
        <v>theater</v>
      </c>
      <c r="R3879" t="str">
        <f t="shared" si="240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9">
        <f t="shared" si="241"/>
        <v>180000</v>
      </c>
      <c r="P3880" s="7">
        <f t="shared" si="242"/>
        <v>5.5</v>
      </c>
      <c r="Q3880" t="str">
        <f t="shared" si="243"/>
        <v>theater</v>
      </c>
      <c r="R3880" t="str">
        <f t="shared" si="240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9">
        <f t="shared" si="241"/>
        <v>0</v>
      </c>
      <c r="P3881" s="7">
        <f t="shared" si="242"/>
        <v>0</v>
      </c>
      <c r="Q3881" t="str">
        <f t="shared" si="243"/>
        <v>theater</v>
      </c>
      <c r="R3881" t="str">
        <f t="shared" si="240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9">
        <f t="shared" si="241"/>
        <v>765.30612244897952</v>
      </c>
      <c r="P3882" s="7">
        <f t="shared" si="242"/>
        <v>498.5</v>
      </c>
      <c r="Q3882" t="str">
        <f t="shared" si="243"/>
        <v>theater</v>
      </c>
      <c r="R3882" t="str">
        <f t="shared" si="240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9">
        <f t="shared" si="241"/>
        <v>2000</v>
      </c>
      <c r="P3883" s="7">
        <f t="shared" si="242"/>
        <v>13</v>
      </c>
      <c r="Q3883" t="str">
        <f t="shared" si="243"/>
        <v>theater</v>
      </c>
      <c r="R3883" t="str">
        <f t="shared" si="240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9">
        <f t="shared" si="241"/>
        <v>0</v>
      </c>
      <c r="P3884" s="7">
        <f t="shared" si="242"/>
        <v>0</v>
      </c>
      <c r="Q3884" t="str">
        <f t="shared" si="243"/>
        <v>theater</v>
      </c>
      <c r="R3884" t="str">
        <f t="shared" si="240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9">
        <f t="shared" si="241"/>
        <v>0</v>
      </c>
      <c r="P3885" s="7">
        <f t="shared" si="242"/>
        <v>0</v>
      </c>
      <c r="Q3885" t="str">
        <f t="shared" si="243"/>
        <v>theater</v>
      </c>
      <c r="R3885" t="str">
        <f t="shared" si="240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9">
        <f t="shared" si="241"/>
        <v>0</v>
      </c>
      <c r="P3886" s="7">
        <f t="shared" si="242"/>
        <v>0</v>
      </c>
      <c r="Q3886" t="str">
        <f t="shared" si="243"/>
        <v>theater</v>
      </c>
      <c r="R3886" t="str">
        <f t="shared" si="240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9">
        <f t="shared" si="241"/>
        <v>0</v>
      </c>
      <c r="P3887" s="7">
        <f t="shared" si="242"/>
        <v>0</v>
      </c>
      <c r="Q3887" t="str">
        <f t="shared" si="243"/>
        <v>theater</v>
      </c>
      <c r="R3887" t="str">
        <f t="shared" si="240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9">
        <f t="shared" si="241"/>
        <v>0</v>
      </c>
      <c r="P3888" s="7">
        <f t="shared" si="242"/>
        <v>0</v>
      </c>
      <c r="Q3888" t="str">
        <f t="shared" si="243"/>
        <v>theater</v>
      </c>
      <c r="R3888" t="str">
        <f t="shared" si="240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9">
        <f t="shared" si="241"/>
        <v>5714.2857142857147</v>
      </c>
      <c r="P3889" s="7">
        <f t="shared" si="242"/>
        <v>18.5</v>
      </c>
      <c r="Q3889" t="str">
        <f t="shared" si="243"/>
        <v>theater</v>
      </c>
      <c r="R3889" t="str">
        <f t="shared" si="240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9">
        <f t="shared" si="241"/>
        <v>369.00369003690037</v>
      </c>
      <c r="P3890" s="7">
        <f t="shared" si="242"/>
        <v>278</v>
      </c>
      <c r="Q3890" t="str">
        <f t="shared" si="243"/>
        <v>theater</v>
      </c>
      <c r="R3890" t="str">
        <f t="shared" si="240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9">
        <f t="shared" si="241"/>
        <v>6779.6610169491532</v>
      </c>
      <c r="P3891" s="7">
        <f t="shared" si="242"/>
        <v>63.5</v>
      </c>
      <c r="Q3891" t="str">
        <f t="shared" si="243"/>
        <v>theater</v>
      </c>
      <c r="R3891" t="str">
        <f t="shared" si="240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9">
        <f t="shared" si="241"/>
        <v>594.29477020602212</v>
      </c>
      <c r="P3892" s="7">
        <f t="shared" si="242"/>
        <v>1266</v>
      </c>
      <c r="Q3892" t="str">
        <f t="shared" si="243"/>
        <v>theater</v>
      </c>
      <c r="R3892" t="str">
        <f t="shared" si="240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9">
        <f t="shared" si="241"/>
        <v>307.69230769230774</v>
      </c>
      <c r="P3893" s="7">
        <f t="shared" si="242"/>
        <v>133.5</v>
      </c>
      <c r="Q3893" t="str">
        <f t="shared" si="243"/>
        <v>theater</v>
      </c>
      <c r="R3893" t="str">
        <f t="shared" si="240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9">
        <f t="shared" si="241"/>
        <v>0</v>
      </c>
      <c r="P3894" s="7">
        <f t="shared" si="242"/>
        <v>0</v>
      </c>
      <c r="Q3894" t="str">
        <f t="shared" si="243"/>
        <v>theater</v>
      </c>
      <c r="R3894" t="str">
        <f t="shared" si="240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9">
        <f t="shared" si="241"/>
        <v>464.03712296983758</v>
      </c>
      <c r="P3895" s="7">
        <f t="shared" si="242"/>
        <v>5429.5</v>
      </c>
      <c r="Q3895" t="str">
        <f t="shared" si="243"/>
        <v>theater</v>
      </c>
      <c r="R3895" t="str">
        <f t="shared" si="240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9">
        <f t="shared" si="241"/>
        <v>2884.6153846153848</v>
      </c>
      <c r="P3896" s="7">
        <f t="shared" si="242"/>
        <v>265.5</v>
      </c>
      <c r="Q3896" t="str">
        <f t="shared" si="243"/>
        <v>theater</v>
      </c>
      <c r="R3896" t="str">
        <f t="shared" si="240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9">
        <f t="shared" si="241"/>
        <v>2000</v>
      </c>
      <c r="P3897" s="7">
        <f t="shared" si="242"/>
        <v>25.5</v>
      </c>
      <c r="Q3897" t="str">
        <f t="shared" si="243"/>
        <v>theater</v>
      </c>
      <c r="R3897" t="str">
        <f t="shared" si="240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9">
        <f t="shared" si="241"/>
        <v>941.17647058823536</v>
      </c>
      <c r="P3898" s="7">
        <f t="shared" si="242"/>
        <v>87</v>
      </c>
      <c r="Q3898" t="str">
        <f t="shared" si="243"/>
        <v>theater</v>
      </c>
      <c r="R3898" t="str">
        <f t="shared" si="240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9">
        <f t="shared" si="241"/>
        <v>568.18181818181813</v>
      </c>
      <c r="P3899" s="7">
        <f t="shared" si="242"/>
        <v>225</v>
      </c>
      <c r="Q3899" t="str">
        <f t="shared" si="243"/>
        <v>theater</v>
      </c>
      <c r="R3899" t="str">
        <f t="shared" si="240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9">
        <f t="shared" si="241"/>
        <v>307.12530712530713</v>
      </c>
      <c r="P3900" s="7">
        <f t="shared" si="242"/>
        <v>415</v>
      </c>
      <c r="Q3900" t="str">
        <f t="shared" si="243"/>
        <v>theater</v>
      </c>
      <c r="R3900" t="str">
        <f t="shared" si="240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9">
        <f t="shared" si="241"/>
        <v>8000</v>
      </c>
      <c r="P3901" s="7">
        <f t="shared" si="242"/>
        <v>63.5</v>
      </c>
      <c r="Q3901" t="str">
        <f t="shared" si="243"/>
        <v>theater</v>
      </c>
      <c r="R3901" t="str">
        <f t="shared" si="240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9">
        <f t="shared" si="241"/>
        <v>1851.851851851852</v>
      </c>
      <c r="P3902" s="7">
        <f t="shared" si="242"/>
        <v>70</v>
      </c>
      <c r="Q3902" t="str">
        <f t="shared" si="243"/>
        <v>theater</v>
      </c>
      <c r="R3902" t="str">
        <f t="shared" si="240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9">
        <f t="shared" si="241"/>
        <v>12000</v>
      </c>
      <c r="P3903" s="7">
        <f t="shared" si="242"/>
        <v>13</v>
      </c>
      <c r="Q3903" t="str">
        <f t="shared" si="243"/>
        <v>theater</v>
      </c>
      <c r="R3903" t="str">
        <f t="shared" si="240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9">
        <f t="shared" si="241"/>
        <v>204.778156996587</v>
      </c>
      <c r="P3904" s="7">
        <f t="shared" si="242"/>
        <v>748</v>
      </c>
      <c r="Q3904" t="str">
        <f t="shared" si="243"/>
        <v>theater</v>
      </c>
      <c r="R3904" t="str">
        <f t="shared" si="240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9">
        <f t="shared" si="241"/>
        <v>0</v>
      </c>
      <c r="P3905" s="7">
        <f t="shared" si="242"/>
        <v>0</v>
      </c>
      <c r="Q3905" t="str">
        <f t="shared" si="243"/>
        <v>theater</v>
      </c>
      <c r="R3905" t="str">
        <f t="shared" si="240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9">
        <f t="shared" si="241"/>
        <v>333333.33333333337</v>
      </c>
      <c r="P3906" s="7">
        <f t="shared" si="242"/>
        <v>2.5</v>
      </c>
      <c r="Q3906" t="str">
        <f t="shared" si="243"/>
        <v>theater</v>
      </c>
      <c r="R3906" t="str">
        <f t="shared" ref="R3906:R3969" si="244">RIGHT(N3906,LEN(N3906)-SEARCH("/",N3906))</f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9">
        <f t="shared" ref="O3907:O3970" si="245">IFERROR(D3907/E3907*100,0)</f>
        <v>867.05202312138726</v>
      </c>
      <c r="P3907" s="7">
        <f t="shared" ref="P3907:P3970" si="246">AVERAGE(L3907,E3907)</f>
        <v>90</v>
      </c>
      <c r="Q3907" t="str">
        <f t="shared" ref="Q3907:Q3970" si="247">LEFT(N3907,FIND("/",N3907)-1)</f>
        <v>theater</v>
      </c>
      <c r="R3907" t="str">
        <f t="shared" si="244"/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9">
        <f t="shared" si="245"/>
        <v>148.51485148514851</v>
      </c>
      <c r="P3908" s="7">
        <f t="shared" si="246"/>
        <v>513</v>
      </c>
      <c r="Q3908" t="str">
        <f t="shared" si="247"/>
        <v>theater</v>
      </c>
      <c r="R3908" t="str">
        <f t="shared" si="244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9">
        <f t="shared" si="245"/>
        <v>653.59477124183002</v>
      </c>
      <c r="P3909" s="7">
        <f t="shared" si="246"/>
        <v>78.5</v>
      </c>
      <c r="Q3909" t="str">
        <f t="shared" si="247"/>
        <v>theater</v>
      </c>
      <c r="R3909" t="str">
        <f t="shared" si="244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9">
        <f t="shared" si="245"/>
        <v>1153.8461538461538</v>
      </c>
      <c r="P3910" s="7">
        <f t="shared" si="246"/>
        <v>34.5</v>
      </c>
      <c r="Q3910" t="str">
        <f t="shared" si="247"/>
        <v>theater</v>
      </c>
      <c r="R3910" t="str">
        <f t="shared" si="244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9">
        <f t="shared" si="245"/>
        <v>44444.444444444445</v>
      </c>
      <c r="P3911" s="7">
        <f t="shared" si="246"/>
        <v>69.5</v>
      </c>
      <c r="Q3911" t="str">
        <f t="shared" si="247"/>
        <v>theater</v>
      </c>
      <c r="R3911" t="str">
        <f t="shared" si="244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9">
        <f t="shared" si="245"/>
        <v>3243.2432432432433</v>
      </c>
      <c r="P3912" s="7">
        <f t="shared" si="246"/>
        <v>94</v>
      </c>
      <c r="Q3912" t="str">
        <f t="shared" si="247"/>
        <v>theater</v>
      </c>
      <c r="R3912" t="str">
        <f t="shared" si="244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9">
        <f t="shared" si="245"/>
        <v>267.29034413631808</v>
      </c>
      <c r="P3913" s="7">
        <f t="shared" si="246"/>
        <v>1514.5</v>
      </c>
      <c r="Q3913" t="str">
        <f t="shared" si="247"/>
        <v>theater</v>
      </c>
      <c r="R3913" t="str">
        <f t="shared" si="244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9">
        <f t="shared" si="245"/>
        <v>1500000</v>
      </c>
      <c r="P3914" s="7">
        <f t="shared" si="246"/>
        <v>1</v>
      </c>
      <c r="Q3914" t="str">
        <f t="shared" si="247"/>
        <v>theater</v>
      </c>
      <c r="R3914" t="str">
        <f t="shared" si="244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9">
        <f t="shared" si="245"/>
        <v>1000</v>
      </c>
      <c r="P3915" s="7">
        <f t="shared" si="246"/>
        <v>503.5</v>
      </c>
      <c r="Q3915" t="str">
        <f t="shared" si="247"/>
        <v>theater</v>
      </c>
      <c r="R3915" t="str">
        <f t="shared" si="244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9">
        <f t="shared" si="245"/>
        <v>275.027502750275</v>
      </c>
      <c r="P3916" s="7">
        <f t="shared" si="246"/>
        <v>468</v>
      </c>
      <c r="Q3916" t="str">
        <f t="shared" si="247"/>
        <v>theater</v>
      </c>
      <c r="R3916" t="str">
        <f t="shared" si="244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9">
        <f t="shared" si="245"/>
        <v>30000</v>
      </c>
      <c r="P3917" s="7">
        <f t="shared" si="246"/>
        <v>3</v>
      </c>
      <c r="Q3917" t="str">
        <f t="shared" si="247"/>
        <v>theater</v>
      </c>
      <c r="R3917" t="str">
        <f t="shared" si="244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9">
        <f t="shared" si="245"/>
        <v>0</v>
      </c>
      <c r="P3918" s="7">
        <f t="shared" si="246"/>
        <v>0</v>
      </c>
      <c r="Q3918" t="str">
        <f t="shared" si="247"/>
        <v>theater</v>
      </c>
      <c r="R3918" t="str">
        <f t="shared" si="244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9">
        <f t="shared" si="245"/>
        <v>35000</v>
      </c>
      <c r="P3919" s="7">
        <f t="shared" si="246"/>
        <v>5.5</v>
      </c>
      <c r="Q3919" t="str">
        <f t="shared" si="247"/>
        <v>theater</v>
      </c>
      <c r="R3919" t="str">
        <f t="shared" si="244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9">
        <f t="shared" si="245"/>
        <v>50000</v>
      </c>
      <c r="P3920" s="7">
        <f t="shared" si="246"/>
        <v>61.5</v>
      </c>
      <c r="Q3920" t="str">
        <f t="shared" si="247"/>
        <v>theater</v>
      </c>
      <c r="R3920" t="str">
        <f t="shared" si="244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9">
        <f t="shared" si="245"/>
        <v>5555.5555555555557</v>
      </c>
      <c r="P3921" s="7">
        <f t="shared" si="246"/>
        <v>46.5</v>
      </c>
      <c r="Q3921" t="str">
        <f t="shared" si="247"/>
        <v>theater</v>
      </c>
      <c r="R3921" t="str">
        <f t="shared" si="244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9">
        <f t="shared" si="245"/>
        <v>1851.851851851852</v>
      </c>
      <c r="P3922" s="7">
        <f t="shared" si="246"/>
        <v>69</v>
      </c>
      <c r="Q3922" t="str">
        <f t="shared" si="247"/>
        <v>theater</v>
      </c>
      <c r="R3922" t="str">
        <f t="shared" si="244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9">
        <f t="shared" si="245"/>
        <v>0</v>
      </c>
      <c r="P3923" s="7">
        <f t="shared" si="246"/>
        <v>0</v>
      </c>
      <c r="Q3923" t="str">
        <f t="shared" si="247"/>
        <v>theater</v>
      </c>
      <c r="R3923" t="str">
        <f t="shared" si="244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9">
        <f t="shared" si="245"/>
        <v>1229.5081967213114</v>
      </c>
      <c r="P3924" s="7">
        <f t="shared" si="246"/>
        <v>33.5</v>
      </c>
      <c r="Q3924" t="str">
        <f t="shared" si="247"/>
        <v>theater</v>
      </c>
      <c r="R3924" t="str">
        <f t="shared" si="244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9">
        <f t="shared" si="245"/>
        <v>830.92485549132937</v>
      </c>
      <c r="P3925" s="7">
        <f t="shared" si="246"/>
        <v>700.5</v>
      </c>
      <c r="Q3925" t="str">
        <f t="shared" si="247"/>
        <v>theater</v>
      </c>
      <c r="R3925" t="str">
        <f t="shared" si="244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9">
        <f t="shared" si="245"/>
        <v>655.02183406113534</v>
      </c>
      <c r="P3926" s="7">
        <f t="shared" si="246"/>
        <v>1165</v>
      </c>
      <c r="Q3926" t="str">
        <f t="shared" si="247"/>
        <v>theater</v>
      </c>
      <c r="R3926" t="str">
        <f t="shared" si="244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9">
        <f t="shared" si="245"/>
        <v>1000</v>
      </c>
      <c r="P3927" s="7">
        <f t="shared" si="246"/>
        <v>9</v>
      </c>
      <c r="Q3927" t="str">
        <f t="shared" si="247"/>
        <v>theater</v>
      </c>
      <c r="R3927" t="str">
        <f t="shared" si="244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9">
        <f t="shared" si="245"/>
        <v>33333.333333333328</v>
      </c>
      <c r="P3928" s="7">
        <f t="shared" si="246"/>
        <v>8</v>
      </c>
      <c r="Q3928" t="str">
        <f t="shared" si="247"/>
        <v>theater</v>
      </c>
      <c r="R3928" t="str">
        <f t="shared" si="244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9">
        <f t="shared" si="245"/>
        <v>10000</v>
      </c>
      <c r="P3929" s="7">
        <f t="shared" si="246"/>
        <v>13.5</v>
      </c>
      <c r="Q3929" t="str">
        <f t="shared" si="247"/>
        <v>theater</v>
      </c>
      <c r="R3929" t="str">
        <f t="shared" si="244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9">
        <f t="shared" si="245"/>
        <v>768.04915514592938</v>
      </c>
      <c r="P3930" s="7">
        <f t="shared" si="246"/>
        <v>329</v>
      </c>
      <c r="Q3930" t="str">
        <f t="shared" si="247"/>
        <v>theater</v>
      </c>
      <c r="R3930" t="str">
        <f t="shared" si="244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9">
        <f t="shared" si="245"/>
        <v>4415.0110375275935</v>
      </c>
      <c r="P3931" s="7">
        <f t="shared" si="246"/>
        <v>233.5</v>
      </c>
      <c r="Q3931" t="str">
        <f t="shared" si="247"/>
        <v>theater</v>
      </c>
      <c r="R3931" t="str">
        <f t="shared" si="244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9">
        <f t="shared" si="245"/>
        <v>0</v>
      </c>
      <c r="P3932" s="7">
        <f t="shared" si="246"/>
        <v>0</v>
      </c>
      <c r="Q3932" t="str">
        <f t="shared" si="247"/>
        <v>theater</v>
      </c>
      <c r="R3932" t="str">
        <f t="shared" si="244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9">
        <f t="shared" si="245"/>
        <v>0</v>
      </c>
      <c r="P3933" s="7">
        <f t="shared" si="246"/>
        <v>0</v>
      </c>
      <c r="Q3933" t="str">
        <f t="shared" si="247"/>
        <v>theater</v>
      </c>
      <c r="R3933" t="str">
        <f t="shared" si="244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9">
        <f t="shared" si="245"/>
        <v>1200000</v>
      </c>
      <c r="P3934" s="7">
        <f t="shared" si="246"/>
        <v>1</v>
      </c>
      <c r="Q3934" t="str">
        <f t="shared" si="247"/>
        <v>theater</v>
      </c>
      <c r="R3934" t="str">
        <f t="shared" si="244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9">
        <f t="shared" si="245"/>
        <v>635.20871143375678</v>
      </c>
      <c r="P3935" s="7">
        <f t="shared" si="246"/>
        <v>557</v>
      </c>
      <c r="Q3935" t="str">
        <f t="shared" si="247"/>
        <v>theater</v>
      </c>
      <c r="R3935" t="str">
        <f t="shared" si="244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9">
        <f t="shared" si="245"/>
        <v>909.09090909090912</v>
      </c>
      <c r="P3936" s="7">
        <f t="shared" si="246"/>
        <v>281</v>
      </c>
      <c r="Q3936" t="str">
        <f t="shared" si="247"/>
        <v>theater</v>
      </c>
      <c r="R3936" t="str">
        <f t="shared" si="244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9">
        <f t="shared" si="245"/>
        <v>228.13688212927755</v>
      </c>
      <c r="P3937" s="7">
        <f t="shared" si="246"/>
        <v>669</v>
      </c>
      <c r="Q3937" t="str">
        <f t="shared" si="247"/>
        <v>theater</v>
      </c>
      <c r="R3937" t="str">
        <f t="shared" si="244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9">
        <f t="shared" si="245"/>
        <v>0</v>
      </c>
      <c r="P3938" s="7">
        <f t="shared" si="246"/>
        <v>0</v>
      </c>
      <c r="Q3938" t="str">
        <f t="shared" si="247"/>
        <v>theater</v>
      </c>
      <c r="R3938" t="str">
        <f t="shared" si="244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9">
        <f t="shared" si="245"/>
        <v>116.09657947686117</v>
      </c>
      <c r="P3939" s="7">
        <f t="shared" si="246"/>
        <v>1247.5</v>
      </c>
      <c r="Q3939" t="str">
        <f t="shared" si="247"/>
        <v>theater</v>
      </c>
      <c r="R3939" t="str">
        <f t="shared" si="244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9">
        <f t="shared" si="245"/>
        <v>819.89924433249359</v>
      </c>
      <c r="P3940" s="7">
        <f t="shared" si="246"/>
        <v>201</v>
      </c>
      <c r="Q3940" t="str">
        <f t="shared" si="247"/>
        <v>theater</v>
      </c>
      <c r="R3940" t="str">
        <f t="shared" si="244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9">
        <f t="shared" si="245"/>
        <v>100000</v>
      </c>
      <c r="P3941" s="7">
        <f t="shared" si="246"/>
        <v>3</v>
      </c>
      <c r="Q3941" t="str">
        <f t="shared" si="247"/>
        <v>theater</v>
      </c>
      <c r="R3941" t="str">
        <f t="shared" si="244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9">
        <f t="shared" si="245"/>
        <v>45454.545454545456</v>
      </c>
      <c r="P3942" s="7">
        <f t="shared" si="246"/>
        <v>6.5</v>
      </c>
      <c r="Q3942" t="str">
        <f t="shared" si="247"/>
        <v>theater</v>
      </c>
      <c r="R3942" t="str">
        <f t="shared" si="244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9">
        <f t="shared" si="245"/>
        <v>11000</v>
      </c>
      <c r="P3943" s="7">
        <f t="shared" si="246"/>
        <v>26</v>
      </c>
      <c r="Q3943" t="str">
        <f t="shared" si="247"/>
        <v>theater</v>
      </c>
      <c r="R3943" t="str">
        <f t="shared" si="244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9">
        <f t="shared" si="245"/>
        <v>0</v>
      </c>
      <c r="P3944" s="7">
        <f t="shared" si="246"/>
        <v>0</v>
      </c>
      <c r="Q3944" t="str">
        <f t="shared" si="247"/>
        <v>theater</v>
      </c>
      <c r="R3944" t="str">
        <f t="shared" si="244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9">
        <f t="shared" si="245"/>
        <v>280.58361391694729</v>
      </c>
      <c r="P3945" s="7">
        <f t="shared" si="246"/>
        <v>897.5</v>
      </c>
      <c r="Q3945" t="str">
        <f t="shared" si="247"/>
        <v>theater</v>
      </c>
      <c r="R3945" t="str">
        <f t="shared" si="244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9">
        <f t="shared" si="245"/>
        <v>0</v>
      </c>
      <c r="P3946" s="7">
        <f t="shared" si="246"/>
        <v>0</v>
      </c>
      <c r="Q3946" t="str">
        <f t="shared" si="247"/>
        <v>theater</v>
      </c>
      <c r="R3946" t="str">
        <f t="shared" si="244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9">
        <f t="shared" si="245"/>
        <v>40000</v>
      </c>
      <c r="P3947" s="7">
        <f t="shared" si="246"/>
        <v>3</v>
      </c>
      <c r="Q3947" t="str">
        <f t="shared" si="247"/>
        <v>theater</v>
      </c>
      <c r="R3947" t="str">
        <f t="shared" si="244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9">
        <f t="shared" si="245"/>
        <v>3076.9230769230771</v>
      </c>
      <c r="P3948" s="7">
        <f t="shared" si="246"/>
        <v>100</v>
      </c>
      <c r="Q3948" t="str">
        <f t="shared" si="247"/>
        <v>theater</v>
      </c>
      <c r="R3948" t="str">
        <f t="shared" si="244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9">
        <f t="shared" si="245"/>
        <v>2970.2970297029706</v>
      </c>
      <c r="P3949" s="7">
        <f t="shared" si="246"/>
        <v>51.5</v>
      </c>
      <c r="Q3949" t="str">
        <f t="shared" si="247"/>
        <v>theater</v>
      </c>
      <c r="R3949" t="str">
        <f t="shared" si="244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9">
        <f t="shared" si="245"/>
        <v>0</v>
      </c>
      <c r="P3950" s="7">
        <f t="shared" si="246"/>
        <v>0</v>
      </c>
      <c r="Q3950" t="str">
        <f t="shared" si="247"/>
        <v>theater</v>
      </c>
      <c r="R3950" t="str">
        <f t="shared" si="244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9">
        <f t="shared" si="245"/>
        <v>634.11540900443879</v>
      </c>
      <c r="P3951" s="7">
        <f t="shared" si="246"/>
        <v>804.5</v>
      </c>
      <c r="Q3951" t="str">
        <f t="shared" si="247"/>
        <v>theater</v>
      </c>
      <c r="R3951" t="str">
        <f t="shared" si="244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9">
        <f t="shared" si="245"/>
        <v>16000</v>
      </c>
      <c r="P3952" s="7">
        <f t="shared" si="246"/>
        <v>13</v>
      </c>
      <c r="Q3952" t="str">
        <f t="shared" si="247"/>
        <v>theater</v>
      </c>
      <c r="R3952" t="str">
        <f t="shared" si="244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9">
        <f t="shared" si="245"/>
        <v>20000000</v>
      </c>
      <c r="P3953" s="7">
        <f t="shared" si="246"/>
        <v>1</v>
      </c>
      <c r="Q3953" t="str">
        <f t="shared" si="247"/>
        <v>theater</v>
      </c>
      <c r="R3953" t="str">
        <f t="shared" si="244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9">
        <f t="shared" si="245"/>
        <v>104000</v>
      </c>
      <c r="P3954" s="7">
        <f t="shared" si="246"/>
        <v>13</v>
      </c>
      <c r="Q3954" t="str">
        <f t="shared" si="247"/>
        <v>theater</v>
      </c>
      <c r="R3954" t="str">
        <f t="shared" si="244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9">
        <f t="shared" si="245"/>
        <v>0</v>
      </c>
      <c r="P3955" s="7">
        <f t="shared" si="246"/>
        <v>0</v>
      </c>
      <c r="Q3955" t="str">
        <f t="shared" si="247"/>
        <v>theater</v>
      </c>
      <c r="R3955" t="str">
        <f t="shared" si="244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9">
        <f t="shared" si="245"/>
        <v>0</v>
      </c>
      <c r="P3956" s="7">
        <f t="shared" si="246"/>
        <v>0</v>
      </c>
      <c r="Q3956" t="str">
        <f t="shared" si="247"/>
        <v>theater</v>
      </c>
      <c r="R3956" t="str">
        <f t="shared" si="244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9">
        <f t="shared" si="245"/>
        <v>411.76470588235293</v>
      </c>
      <c r="P3957" s="7">
        <f t="shared" si="246"/>
        <v>216.5</v>
      </c>
      <c r="Q3957" t="str">
        <f t="shared" si="247"/>
        <v>theater</v>
      </c>
      <c r="R3957" t="str">
        <f t="shared" si="244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9">
        <f t="shared" si="245"/>
        <v>0</v>
      </c>
      <c r="P3958" s="7">
        <f t="shared" si="246"/>
        <v>0</v>
      </c>
      <c r="Q3958" t="str">
        <f t="shared" si="247"/>
        <v>theater</v>
      </c>
      <c r="R3958" t="str">
        <f t="shared" si="244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9">
        <f t="shared" si="245"/>
        <v>400000</v>
      </c>
      <c r="P3959" s="7">
        <f t="shared" si="246"/>
        <v>4</v>
      </c>
      <c r="Q3959" t="str">
        <f t="shared" si="247"/>
        <v>theater</v>
      </c>
      <c r="R3959" t="str">
        <f t="shared" si="244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9">
        <f t="shared" si="245"/>
        <v>312.01248049921998</v>
      </c>
      <c r="P3960" s="7">
        <f t="shared" si="246"/>
        <v>328.5</v>
      </c>
      <c r="Q3960" t="str">
        <f t="shared" si="247"/>
        <v>theater</v>
      </c>
      <c r="R3960" t="str">
        <f t="shared" si="244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9">
        <f t="shared" si="245"/>
        <v>410.95890410958907</v>
      </c>
      <c r="P3961" s="7">
        <f t="shared" si="246"/>
        <v>152</v>
      </c>
      <c r="Q3961" t="str">
        <f t="shared" si="247"/>
        <v>theater</v>
      </c>
      <c r="R3961" t="str">
        <f t="shared" si="244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9">
        <f t="shared" si="245"/>
        <v>6666.666666666667</v>
      </c>
      <c r="P3962" s="7">
        <f t="shared" si="246"/>
        <v>24.5</v>
      </c>
      <c r="Q3962" t="str">
        <f t="shared" si="247"/>
        <v>theater</v>
      </c>
      <c r="R3962" t="str">
        <f t="shared" si="244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9">
        <f t="shared" si="245"/>
        <v>23809.523809523809</v>
      </c>
      <c r="P3963" s="7">
        <f t="shared" si="246"/>
        <v>11.5</v>
      </c>
      <c r="Q3963" t="str">
        <f t="shared" si="247"/>
        <v>theater</v>
      </c>
      <c r="R3963" t="str">
        <f t="shared" si="244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9">
        <f t="shared" si="245"/>
        <v>3111.1111111111109</v>
      </c>
      <c r="P3964" s="7">
        <f t="shared" si="246"/>
        <v>24</v>
      </c>
      <c r="Q3964" t="str">
        <f t="shared" si="247"/>
        <v>theater</v>
      </c>
      <c r="R3964" t="str">
        <f t="shared" si="244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9">
        <f t="shared" si="245"/>
        <v>0</v>
      </c>
      <c r="P3965" s="7">
        <f t="shared" si="246"/>
        <v>0</v>
      </c>
      <c r="Q3965" t="str">
        <f t="shared" si="247"/>
        <v>theater</v>
      </c>
      <c r="R3965" t="str">
        <f t="shared" si="244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9">
        <f t="shared" si="245"/>
        <v>1587.3015873015875</v>
      </c>
      <c r="P3966" s="7">
        <f t="shared" si="246"/>
        <v>64.5</v>
      </c>
      <c r="Q3966" t="str">
        <f t="shared" si="247"/>
        <v>theater</v>
      </c>
      <c r="R3966" t="str">
        <f t="shared" si="244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9">
        <f t="shared" si="245"/>
        <v>701.75438596491222</v>
      </c>
      <c r="P3967" s="7">
        <f t="shared" si="246"/>
        <v>144.5</v>
      </c>
      <c r="Q3967" t="str">
        <f t="shared" si="247"/>
        <v>theater</v>
      </c>
      <c r="R3967" t="str">
        <f t="shared" si="244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9">
        <f t="shared" si="245"/>
        <v>16666.666666666664</v>
      </c>
      <c r="P3968" s="7">
        <f t="shared" si="246"/>
        <v>23.5</v>
      </c>
      <c r="Q3968" t="str">
        <f t="shared" si="247"/>
        <v>theater</v>
      </c>
      <c r="R3968" t="str">
        <f t="shared" si="244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9">
        <f t="shared" si="245"/>
        <v>414.63414634146341</v>
      </c>
      <c r="P3969" s="7">
        <f t="shared" si="246"/>
        <v>210</v>
      </c>
      <c r="Q3969" t="str">
        <f t="shared" si="247"/>
        <v>theater</v>
      </c>
      <c r="R3969" t="str">
        <f t="shared" si="244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9">
        <f t="shared" si="245"/>
        <v>948.76660341555987</v>
      </c>
      <c r="P3970" s="7">
        <f t="shared" si="246"/>
        <v>269</v>
      </c>
      <c r="Q3970" t="str">
        <f t="shared" si="247"/>
        <v>theater</v>
      </c>
      <c r="R3970" t="str">
        <f t="shared" ref="R3970:R4033" si="248">RIGHT(N3970,LEN(N3970)-SEARCH("/",N3970))</f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9">
        <f t="shared" ref="O3971:O4034" si="249">IFERROR(D3971/E3971*100,0)</f>
        <v>1338.8625592417063</v>
      </c>
      <c r="P3971" s="7">
        <f t="shared" ref="P3971:P4034" si="250">AVERAGE(L3971,E3971)</f>
        <v>108.5</v>
      </c>
      <c r="Q3971" t="str">
        <f t="shared" ref="Q3971:Q4034" si="251">LEFT(N3971,FIND("/",N3971)-1)</f>
        <v>theater</v>
      </c>
      <c r="R3971" t="str">
        <f t="shared" si="248"/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9">
        <f t="shared" si="249"/>
        <v>136363.63636363638</v>
      </c>
      <c r="P3972" s="7">
        <f t="shared" si="250"/>
        <v>6.5</v>
      </c>
      <c r="Q3972" t="str">
        <f t="shared" si="251"/>
        <v>theater</v>
      </c>
      <c r="R3972" t="str">
        <f t="shared" si="248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9">
        <f t="shared" si="249"/>
        <v>10294.117647058823</v>
      </c>
      <c r="P3973" s="7">
        <f t="shared" si="250"/>
        <v>71</v>
      </c>
      <c r="Q3973" t="str">
        <f t="shared" si="251"/>
        <v>theater</v>
      </c>
      <c r="R3973" t="str">
        <f t="shared" si="248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9">
        <f t="shared" si="249"/>
        <v>473.93364928909955</v>
      </c>
      <c r="P3974" s="7">
        <f t="shared" si="250"/>
        <v>109.5</v>
      </c>
      <c r="Q3974" t="str">
        <f t="shared" si="251"/>
        <v>theater</v>
      </c>
      <c r="R3974" t="str">
        <f t="shared" si="248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9">
        <f t="shared" si="249"/>
        <v>128.04097311139563</v>
      </c>
      <c r="P3975" s="7">
        <f t="shared" si="250"/>
        <v>1971</v>
      </c>
      <c r="Q3975" t="str">
        <f t="shared" si="251"/>
        <v>theater</v>
      </c>
      <c r="R3975" t="str">
        <f t="shared" si="248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9">
        <f t="shared" si="249"/>
        <v>312.5</v>
      </c>
      <c r="P3976" s="7">
        <f t="shared" si="250"/>
        <v>165.5</v>
      </c>
      <c r="Q3976" t="str">
        <f t="shared" si="251"/>
        <v>theater</v>
      </c>
      <c r="R3976" t="str">
        <f t="shared" si="248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9">
        <f t="shared" si="249"/>
        <v>0</v>
      </c>
      <c r="P3977" s="7">
        <f t="shared" si="250"/>
        <v>0</v>
      </c>
      <c r="Q3977" t="str">
        <f t="shared" si="251"/>
        <v>theater</v>
      </c>
      <c r="R3977" t="str">
        <f t="shared" si="248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9">
        <f t="shared" si="249"/>
        <v>209.67741935483869</v>
      </c>
      <c r="P3978" s="7">
        <f t="shared" si="250"/>
        <v>315</v>
      </c>
      <c r="Q3978" t="str">
        <f t="shared" si="251"/>
        <v>theater</v>
      </c>
      <c r="R3978" t="str">
        <f t="shared" si="248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9">
        <f t="shared" si="249"/>
        <v>6896.5517241379321</v>
      </c>
      <c r="P3979" s="7">
        <f t="shared" si="250"/>
        <v>655.5</v>
      </c>
      <c r="Q3979" t="str">
        <f t="shared" si="251"/>
        <v>theater</v>
      </c>
      <c r="R3979" t="str">
        <f t="shared" si="248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9">
        <f t="shared" si="249"/>
        <v>934.57943925233644</v>
      </c>
      <c r="P3980" s="7">
        <f t="shared" si="250"/>
        <v>111</v>
      </c>
      <c r="Q3980" t="str">
        <f t="shared" si="251"/>
        <v>theater</v>
      </c>
      <c r="R3980" t="str">
        <f t="shared" si="248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9">
        <f t="shared" si="249"/>
        <v>5454.545454545455</v>
      </c>
      <c r="P3981" s="7">
        <f t="shared" si="250"/>
        <v>58</v>
      </c>
      <c r="Q3981" t="str">
        <f t="shared" si="251"/>
        <v>theater</v>
      </c>
      <c r="R3981" t="str">
        <f t="shared" si="248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9">
        <f t="shared" si="249"/>
        <v>555.55555555555554</v>
      </c>
      <c r="P3982" s="7">
        <f t="shared" si="250"/>
        <v>228.5</v>
      </c>
      <c r="Q3982" t="str">
        <f t="shared" si="251"/>
        <v>theater</v>
      </c>
      <c r="R3982" t="str">
        <f t="shared" si="248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9">
        <f t="shared" si="249"/>
        <v>2448.9795918367345</v>
      </c>
      <c r="P3983" s="7">
        <f t="shared" si="250"/>
        <v>616</v>
      </c>
      <c r="Q3983" t="str">
        <f t="shared" si="251"/>
        <v>theater</v>
      </c>
      <c r="R3983" t="str">
        <f t="shared" si="248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9">
        <f t="shared" si="249"/>
        <v>500</v>
      </c>
      <c r="P3984" s="7">
        <f t="shared" si="250"/>
        <v>87.5</v>
      </c>
      <c r="Q3984" t="str">
        <f t="shared" si="251"/>
        <v>theater</v>
      </c>
      <c r="R3984" t="str">
        <f t="shared" si="248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9">
        <f t="shared" si="249"/>
        <v>287.33556873871549</v>
      </c>
      <c r="P3985" s="7">
        <f t="shared" si="250"/>
        <v>1961.5</v>
      </c>
      <c r="Q3985" t="str">
        <f t="shared" si="251"/>
        <v>theater</v>
      </c>
      <c r="R3985" t="str">
        <f t="shared" si="248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9">
        <f t="shared" si="249"/>
        <v>1578.9473684210525</v>
      </c>
      <c r="P3986" s="7">
        <f t="shared" si="250"/>
        <v>52.5</v>
      </c>
      <c r="Q3986" t="str">
        <f t="shared" si="251"/>
        <v>theater</v>
      </c>
      <c r="R3986" t="str">
        <f t="shared" si="248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9">
        <f t="shared" si="249"/>
        <v>312.01248049921998</v>
      </c>
      <c r="P3987" s="7">
        <f t="shared" si="250"/>
        <v>330</v>
      </c>
      <c r="Q3987" t="str">
        <f t="shared" si="251"/>
        <v>theater</v>
      </c>
      <c r="R3987" t="str">
        <f t="shared" si="248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9">
        <f t="shared" si="249"/>
        <v>1024.5901639344263</v>
      </c>
      <c r="P3988" s="7">
        <f t="shared" si="250"/>
        <v>250.5</v>
      </c>
      <c r="Q3988" t="str">
        <f t="shared" si="251"/>
        <v>theater</v>
      </c>
      <c r="R3988" t="str">
        <f t="shared" si="248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9">
        <f t="shared" si="249"/>
        <v>264.90066225165566</v>
      </c>
      <c r="P3989" s="7">
        <f t="shared" si="250"/>
        <v>82</v>
      </c>
      <c r="Q3989" t="str">
        <f t="shared" si="251"/>
        <v>theater</v>
      </c>
      <c r="R3989" t="str">
        <f t="shared" si="248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9">
        <f t="shared" si="249"/>
        <v>4687.5</v>
      </c>
      <c r="P3990" s="7">
        <f t="shared" si="250"/>
        <v>18</v>
      </c>
      <c r="Q3990" t="str">
        <f t="shared" si="251"/>
        <v>theater</v>
      </c>
      <c r="R3990" t="str">
        <f t="shared" si="248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9">
        <f t="shared" si="249"/>
        <v>0</v>
      </c>
      <c r="P3991" s="7">
        <f t="shared" si="250"/>
        <v>0</v>
      </c>
      <c r="Q3991" t="str">
        <f t="shared" si="251"/>
        <v>theater</v>
      </c>
      <c r="R3991" t="str">
        <f t="shared" si="248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9">
        <f t="shared" si="249"/>
        <v>2391.304347826087</v>
      </c>
      <c r="P3992" s="7">
        <f t="shared" si="250"/>
        <v>36</v>
      </c>
      <c r="Q3992" t="str">
        <f t="shared" si="251"/>
        <v>theater</v>
      </c>
      <c r="R3992" t="str">
        <f t="shared" si="248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9">
        <f t="shared" si="249"/>
        <v>500</v>
      </c>
      <c r="P3993" s="7">
        <f t="shared" si="250"/>
        <v>50.5</v>
      </c>
      <c r="Q3993" t="str">
        <f t="shared" si="251"/>
        <v>theater</v>
      </c>
      <c r="R3993" t="str">
        <f t="shared" si="248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9">
        <f t="shared" si="249"/>
        <v>1848.4288354898335</v>
      </c>
      <c r="P3994" s="7">
        <f t="shared" si="250"/>
        <v>275</v>
      </c>
      <c r="Q3994" t="str">
        <f t="shared" si="251"/>
        <v>theater</v>
      </c>
      <c r="R3994" t="str">
        <f t="shared" si="248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9">
        <f t="shared" si="249"/>
        <v>1666666.6666666667</v>
      </c>
      <c r="P3995" s="7">
        <f t="shared" si="250"/>
        <v>2</v>
      </c>
      <c r="Q3995" t="str">
        <f t="shared" si="251"/>
        <v>theater</v>
      </c>
      <c r="R3995" t="str">
        <f t="shared" si="248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9">
        <f t="shared" si="249"/>
        <v>40000</v>
      </c>
      <c r="P3996" s="7">
        <f t="shared" si="250"/>
        <v>3</v>
      </c>
      <c r="Q3996" t="str">
        <f t="shared" si="251"/>
        <v>theater</v>
      </c>
      <c r="R3996" t="str">
        <f t="shared" si="248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9">
        <f t="shared" si="249"/>
        <v>285.71428571428572</v>
      </c>
      <c r="P3997" s="7">
        <f t="shared" si="250"/>
        <v>37</v>
      </c>
      <c r="Q3997" t="str">
        <f t="shared" si="251"/>
        <v>theater</v>
      </c>
      <c r="R3997" t="str">
        <f t="shared" si="248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9">
        <f t="shared" si="249"/>
        <v>603.62173038229366</v>
      </c>
      <c r="P3998" s="7">
        <f t="shared" si="250"/>
        <v>257</v>
      </c>
      <c r="Q3998" t="str">
        <f t="shared" si="251"/>
        <v>theater</v>
      </c>
      <c r="R3998" t="str">
        <f t="shared" si="248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9">
        <f t="shared" si="249"/>
        <v>0</v>
      </c>
      <c r="P3999" s="7">
        <f t="shared" si="250"/>
        <v>0</v>
      </c>
      <c r="Q3999" t="str">
        <f t="shared" si="251"/>
        <v>theater</v>
      </c>
      <c r="R3999" t="str">
        <f t="shared" si="248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9">
        <f t="shared" si="249"/>
        <v>174.82517482517483</v>
      </c>
      <c r="P4000" s="7">
        <f t="shared" si="250"/>
        <v>363.5</v>
      </c>
      <c r="Q4000" t="str">
        <f t="shared" si="251"/>
        <v>theater</v>
      </c>
      <c r="R4000" t="str">
        <f t="shared" si="248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9">
        <f t="shared" si="249"/>
        <v>605.53633217993081</v>
      </c>
      <c r="P4001" s="7">
        <f t="shared" si="250"/>
        <v>585</v>
      </c>
      <c r="Q4001" t="str">
        <f t="shared" si="251"/>
        <v>theater</v>
      </c>
      <c r="R4001" t="str">
        <f t="shared" si="248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9">
        <f t="shared" si="249"/>
        <v>80000</v>
      </c>
      <c r="P4002" s="7">
        <f t="shared" si="250"/>
        <v>5.5</v>
      </c>
      <c r="Q4002" t="str">
        <f t="shared" si="251"/>
        <v>theater</v>
      </c>
      <c r="R4002" t="str">
        <f t="shared" si="248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9">
        <f t="shared" si="249"/>
        <v>264.90066225165566</v>
      </c>
      <c r="P4003" s="7">
        <f t="shared" si="250"/>
        <v>233.5</v>
      </c>
      <c r="Q4003" t="str">
        <f t="shared" si="251"/>
        <v>theater</v>
      </c>
      <c r="R4003" t="str">
        <f t="shared" si="248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9">
        <f t="shared" si="249"/>
        <v>5434.782608695652</v>
      </c>
      <c r="P4004" s="7">
        <f t="shared" si="250"/>
        <v>13.5</v>
      </c>
      <c r="Q4004" t="str">
        <f t="shared" si="251"/>
        <v>theater</v>
      </c>
      <c r="R4004" t="str">
        <f t="shared" si="248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9">
        <f t="shared" si="249"/>
        <v>995.02487562189049</v>
      </c>
      <c r="P4005" s="7">
        <f t="shared" si="250"/>
        <v>101.5</v>
      </c>
      <c r="Q4005" t="str">
        <f t="shared" si="251"/>
        <v>theater</v>
      </c>
      <c r="R4005" t="str">
        <f t="shared" si="248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9">
        <f t="shared" si="249"/>
        <v>50000</v>
      </c>
      <c r="P4006" s="7">
        <f t="shared" si="250"/>
        <v>1</v>
      </c>
      <c r="Q4006" t="str">
        <f t="shared" si="251"/>
        <v>theater</v>
      </c>
      <c r="R4006" t="str">
        <f t="shared" si="248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9">
        <f t="shared" si="249"/>
        <v>7500</v>
      </c>
      <c r="P4007" s="7">
        <f t="shared" si="250"/>
        <v>21</v>
      </c>
      <c r="Q4007" t="str">
        <f t="shared" si="251"/>
        <v>theater</v>
      </c>
      <c r="R4007" t="str">
        <f t="shared" si="248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9">
        <f t="shared" si="249"/>
        <v>1500000</v>
      </c>
      <c r="P4008" s="7">
        <f t="shared" si="250"/>
        <v>1.5</v>
      </c>
      <c r="Q4008" t="str">
        <f t="shared" si="251"/>
        <v>theater</v>
      </c>
      <c r="R4008" t="str">
        <f t="shared" si="248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9">
        <f t="shared" si="249"/>
        <v>40000</v>
      </c>
      <c r="P4009" s="7">
        <f t="shared" si="250"/>
        <v>3</v>
      </c>
      <c r="Q4009" t="str">
        <f t="shared" si="251"/>
        <v>theater</v>
      </c>
      <c r="R4009" t="str">
        <f t="shared" si="248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9">
        <f t="shared" si="249"/>
        <v>1666.6666666666667</v>
      </c>
      <c r="P4010" s="7">
        <f t="shared" si="250"/>
        <v>32</v>
      </c>
      <c r="Q4010" t="str">
        <f t="shared" si="251"/>
        <v>theater</v>
      </c>
      <c r="R4010" t="str">
        <f t="shared" si="248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9">
        <f t="shared" si="249"/>
        <v>2573.3333333333335</v>
      </c>
      <c r="P4011" s="7">
        <f t="shared" si="250"/>
        <v>39</v>
      </c>
      <c r="Q4011" t="str">
        <f t="shared" si="251"/>
        <v>theater</v>
      </c>
      <c r="R4011" t="str">
        <f t="shared" si="248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9">
        <f t="shared" si="249"/>
        <v>413.3180252583237</v>
      </c>
      <c r="P4012" s="7">
        <f t="shared" si="250"/>
        <v>890</v>
      </c>
      <c r="Q4012" t="str">
        <f t="shared" si="251"/>
        <v>theater</v>
      </c>
      <c r="R4012" t="str">
        <f t="shared" si="248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9">
        <f t="shared" si="249"/>
        <v>1315.7894736842104</v>
      </c>
      <c r="P4013" s="7">
        <f t="shared" si="250"/>
        <v>11.5</v>
      </c>
      <c r="Q4013" t="str">
        <f t="shared" si="251"/>
        <v>theater</v>
      </c>
      <c r="R4013" t="str">
        <f t="shared" si="248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9">
        <f t="shared" si="249"/>
        <v>0</v>
      </c>
      <c r="P4014" s="7">
        <f t="shared" si="250"/>
        <v>0</v>
      </c>
      <c r="Q4014" t="str">
        <f t="shared" si="251"/>
        <v>theater</v>
      </c>
      <c r="R4014" t="str">
        <f t="shared" si="248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9">
        <f t="shared" si="249"/>
        <v>7692.3076923076924</v>
      </c>
      <c r="P4015" s="7">
        <f t="shared" si="250"/>
        <v>14</v>
      </c>
      <c r="Q4015" t="str">
        <f t="shared" si="251"/>
        <v>theater</v>
      </c>
      <c r="R4015" t="str">
        <f t="shared" si="248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9">
        <f t="shared" si="249"/>
        <v>0</v>
      </c>
      <c r="P4016" s="7">
        <f t="shared" si="250"/>
        <v>0</v>
      </c>
      <c r="Q4016" t="str">
        <f t="shared" si="251"/>
        <v>theater</v>
      </c>
      <c r="R4016" t="str">
        <f t="shared" si="248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9">
        <f t="shared" si="249"/>
        <v>700000</v>
      </c>
      <c r="P4017" s="7">
        <f t="shared" si="250"/>
        <v>1</v>
      </c>
      <c r="Q4017" t="str">
        <f t="shared" si="251"/>
        <v>theater</v>
      </c>
      <c r="R4017" t="str">
        <f t="shared" si="248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9">
        <f t="shared" si="249"/>
        <v>714.28571428571433</v>
      </c>
      <c r="P4018" s="7">
        <f t="shared" si="250"/>
        <v>38.5</v>
      </c>
      <c r="Q4018" t="str">
        <f t="shared" si="251"/>
        <v>theater</v>
      </c>
      <c r="R4018" t="str">
        <f t="shared" si="248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9">
        <f t="shared" si="249"/>
        <v>9523.8095238095248</v>
      </c>
      <c r="P4019" s="7">
        <f t="shared" si="250"/>
        <v>53.5</v>
      </c>
      <c r="Q4019" t="str">
        <f t="shared" si="251"/>
        <v>theater</v>
      </c>
      <c r="R4019" t="str">
        <f t="shared" si="248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9">
        <f t="shared" si="249"/>
        <v>1153.8461538461538</v>
      </c>
      <c r="P4020" s="7">
        <f t="shared" si="250"/>
        <v>67</v>
      </c>
      <c r="Q4020" t="str">
        <f t="shared" si="251"/>
        <v>theater</v>
      </c>
      <c r="R4020" t="str">
        <f t="shared" si="248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9">
        <f t="shared" si="249"/>
        <v>12068.965517241379</v>
      </c>
      <c r="P4021" s="7">
        <f t="shared" si="250"/>
        <v>16.5</v>
      </c>
      <c r="Q4021" t="str">
        <f t="shared" si="251"/>
        <v>theater</v>
      </c>
      <c r="R4021" t="str">
        <f t="shared" si="248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9">
        <f t="shared" si="249"/>
        <v>600</v>
      </c>
      <c r="P4022" s="7">
        <f t="shared" si="250"/>
        <v>51.5</v>
      </c>
      <c r="Q4022" t="str">
        <f t="shared" si="251"/>
        <v>theater</v>
      </c>
      <c r="R4022" t="str">
        <f t="shared" si="248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9">
        <f t="shared" si="249"/>
        <v>12000</v>
      </c>
      <c r="P4023" s="7">
        <f t="shared" si="250"/>
        <v>63.5</v>
      </c>
      <c r="Q4023" t="str">
        <f t="shared" si="251"/>
        <v>theater</v>
      </c>
      <c r="R4023" t="str">
        <f t="shared" si="248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9">
        <f t="shared" si="249"/>
        <v>143.75848574395016</v>
      </c>
      <c r="P4024" s="7">
        <f t="shared" si="250"/>
        <v>6359</v>
      </c>
      <c r="Q4024" t="str">
        <f t="shared" si="251"/>
        <v>theater</v>
      </c>
      <c r="R4024" t="str">
        <f t="shared" si="248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9">
        <f t="shared" si="249"/>
        <v>0</v>
      </c>
      <c r="P4025" s="7">
        <f t="shared" si="250"/>
        <v>0</v>
      </c>
      <c r="Q4025" t="str">
        <f t="shared" si="251"/>
        <v>theater</v>
      </c>
      <c r="R4025" t="str">
        <f t="shared" si="248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9">
        <f t="shared" si="249"/>
        <v>8000</v>
      </c>
      <c r="P4026" s="7">
        <f t="shared" si="250"/>
        <v>5.5</v>
      </c>
      <c r="Q4026" t="str">
        <f t="shared" si="251"/>
        <v>theater</v>
      </c>
      <c r="R4026" t="str">
        <f t="shared" si="248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9">
        <f t="shared" si="249"/>
        <v>2000</v>
      </c>
      <c r="P4027" s="7">
        <f t="shared" si="250"/>
        <v>127</v>
      </c>
      <c r="Q4027" t="str">
        <f t="shared" si="251"/>
        <v>theater</v>
      </c>
      <c r="R4027" t="str">
        <f t="shared" si="248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9">
        <f t="shared" si="249"/>
        <v>0</v>
      </c>
      <c r="P4028" s="7">
        <f t="shared" si="250"/>
        <v>0</v>
      </c>
      <c r="Q4028" t="str">
        <f t="shared" si="251"/>
        <v>theater</v>
      </c>
      <c r="R4028" t="str">
        <f t="shared" si="248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9">
        <f t="shared" si="249"/>
        <v>1395.3488372093022</v>
      </c>
      <c r="P4029" s="7">
        <f t="shared" si="250"/>
        <v>111</v>
      </c>
      <c r="Q4029" t="str">
        <f t="shared" si="251"/>
        <v>theater</v>
      </c>
      <c r="R4029" t="str">
        <f t="shared" si="248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9">
        <f t="shared" si="249"/>
        <v>356.50623885918003</v>
      </c>
      <c r="P4030" s="7">
        <f t="shared" si="250"/>
        <v>286</v>
      </c>
      <c r="Q4030" t="str">
        <f t="shared" si="251"/>
        <v>theater</v>
      </c>
      <c r="R4030" t="str">
        <f t="shared" si="248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9">
        <f t="shared" si="249"/>
        <v>0</v>
      </c>
      <c r="P4031" s="7">
        <f t="shared" si="250"/>
        <v>0</v>
      </c>
      <c r="Q4031" t="str">
        <f t="shared" si="251"/>
        <v>theater</v>
      </c>
      <c r="R4031" t="str">
        <f t="shared" si="248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9">
        <f t="shared" si="249"/>
        <v>625</v>
      </c>
      <c r="P4032" s="7">
        <f t="shared" si="250"/>
        <v>203</v>
      </c>
      <c r="Q4032" t="str">
        <f t="shared" si="251"/>
        <v>theater</v>
      </c>
      <c r="R4032" t="str">
        <f t="shared" si="248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9">
        <f t="shared" si="249"/>
        <v>0</v>
      </c>
      <c r="P4033" s="7">
        <f t="shared" si="250"/>
        <v>0</v>
      </c>
      <c r="Q4033" t="str">
        <f t="shared" si="251"/>
        <v>theater</v>
      </c>
      <c r="R4033" t="str">
        <f t="shared" si="248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9">
        <f t="shared" si="249"/>
        <v>1464.406779661017</v>
      </c>
      <c r="P4034" s="7">
        <f t="shared" si="250"/>
        <v>210</v>
      </c>
      <c r="Q4034" t="str">
        <f t="shared" si="251"/>
        <v>theater</v>
      </c>
      <c r="R4034" t="str">
        <f t="shared" ref="R4034:R4097" si="252">RIGHT(N4034,LEN(N4034)-SEARCH("/",N4034))</f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9">
        <f t="shared" ref="O4035:O4098" si="253">IFERROR(D4035/E4035*100,0)</f>
        <v>389.12469737007058</v>
      </c>
      <c r="P4035" s="7">
        <f t="shared" ref="P4035:P4098" si="254">AVERAGE(L4035,E4035)</f>
        <v>3117.9949999999999</v>
      </c>
      <c r="Q4035" t="str">
        <f t="shared" ref="Q4035:Q4098" si="255">LEFT(N4035,FIND("/",N4035)-1)</f>
        <v>theater</v>
      </c>
      <c r="R4035" t="str">
        <f t="shared" si="252"/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9">
        <f t="shared" si="253"/>
        <v>6750</v>
      </c>
      <c r="P4036" s="7">
        <f t="shared" si="254"/>
        <v>101</v>
      </c>
      <c r="Q4036" t="str">
        <f t="shared" si="255"/>
        <v>theater</v>
      </c>
      <c r="R4036" t="str">
        <f t="shared" si="252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9">
        <f t="shared" si="253"/>
        <v>271.37042062415196</v>
      </c>
      <c r="P4037" s="7">
        <f t="shared" si="254"/>
        <v>1855</v>
      </c>
      <c r="Q4037" t="str">
        <f t="shared" si="255"/>
        <v>theater</v>
      </c>
      <c r="R4037" t="str">
        <f t="shared" si="252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9">
        <f t="shared" si="253"/>
        <v>212.53985122210412</v>
      </c>
      <c r="P4038" s="7">
        <f t="shared" si="254"/>
        <v>1420</v>
      </c>
      <c r="Q4038" t="str">
        <f t="shared" si="255"/>
        <v>theater</v>
      </c>
      <c r="R4038" t="str">
        <f t="shared" si="252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9">
        <f t="shared" si="253"/>
        <v>875</v>
      </c>
      <c r="P4039" s="7">
        <f t="shared" si="254"/>
        <v>41</v>
      </c>
      <c r="Q4039" t="str">
        <f t="shared" si="255"/>
        <v>theater</v>
      </c>
      <c r="R4039" t="str">
        <f t="shared" si="252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9">
        <f t="shared" si="253"/>
        <v>830.56478405315613</v>
      </c>
      <c r="P4040" s="7">
        <f t="shared" si="254"/>
        <v>152.5</v>
      </c>
      <c r="Q4040" t="str">
        <f t="shared" si="255"/>
        <v>theater</v>
      </c>
      <c r="R4040" t="str">
        <f t="shared" si="252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9">
        <f t="shared" si="253"/>
        <v>166.66666666666669</v>
      </c>
      <c r="P4041" s="7">
        <f t="shared" si="254"/>
        <v>152.5</v>
      </c>
      <c r="Q4041" t="str">
        <f t="shared" si="255"/>
        <v>theater</v>
      </c>
      <c r="R4041" t="str">
        <f t="shared" si="252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9">
        <f t="shared" si="253"/>
        <v>320</v>
      </c>
      <c r="P4042" s="7">
        <f t="shared" si="254"/>
        <v>1251</v>
      </c>
      <c r="Q4042" t="str">
        <f t="shared" si="255"/>
        <v>theater</v>
      </c>
      <c r="R4042" t="str">
        <f t="shared" si="252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9">
        <f t="shared" si="253"/>
        <v>23809.523809523809</v>
      </c>
      <c r="P4043" s="7">
        <f t="shared" si="254"/>
        <v>11.5</v>
      </c>
      <c r="Q4043" t="str">
        <f t="shared" si="255"/>
        <v>theater</v>
      </c>
      <c r="R4043" t="str">
        <f t="shared" si="252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9">
        <f t="shared" si="253"/>
        <v>47619.047619047618</v>
      </c>
      <c r="P4044" s="7">
        <f t="shared" si="254"/>
        <v>12</v>
      </c>
      <c r="Q4044" t="str">
        <f t="shared" si="255"/>
        <v>theater</v>
      </c>
      <c r="R4044" t="str">
        <f t="shared" si="252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9">
        <f t="shared" si="253"/>
        <v>0</v>
      </c>
      <c r="P4045" s="7">
        <f t="shared" si="254"/>
        <v>0</v>
      </c>
      <c r="Q4045" t="str">
        <f t="shared" si="255"/>
        <v>theater</v>
      </c>
      <c r="R4045" t="str">
        <f t="shared" si="252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9">
        <f t="shared" si="253"/>
        <v>266.66666666666663</v>
      </c>
      <c r="P4046" s="7">
        <f t="shared" si="254"/>
        <v>114.5</v>
      </c>
      <c r="Q4046" t="str">
        <f t="shared" si="255"/>
        <v>theater</v>
      </c>
      <c r="R4046" t="str">
        <f t="shared" si="252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9">
        <f t="shared" si="253"/>
        <v>500000</v>
      </c>
      <c r="P4047" s="7">
        <f t="shared" si="254"/>
        <v>1</v>
      </c>
      <c r="Q4047" t="str">
        <f t="shared" si="255"/>
        <v>theater</v>
      </c>
      <c r="R4047" t="str">
        <f t="shared" si="252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9">
        <f t="shared" si="253"/>
        <v>1217.3913043478262</v>
      </c>
      <c r="P4048" s="7">
        <f t="shared" si="254"/>
        <v>236</v>
      </c>
      <c r="Q4048" t="str">
        <f t="shared" si="255"/>
        <v>theater</v>
      </c>
      <c r="R4048" t="str">
        <f t="shared" si="252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9">
        <f t="shared" si="253"/>
        <v>4545.454545454545</v>
      </c>
      <c r="P4049" s="7">
        <f t="shared" si="254"/>
        <v>57</v>
      </c>
      <c r="Q4049" t="str">
        <f t="shared" si="255"/>
        <v>theater</v>
      </c>
      <c r="R4049" t="str">
        <f t="shared" si="252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9">
        <f t="shared" si="253"/>
        <v>566.47784071976014</v>
      </c>
      <c r="P4050" s="7">
        <f t="shared" si="254"/>
        <v>1546</v>
      </c>
      <c r="Q4050" t="str">
        <f t="shared" si="255"/>
        <v>theater</v>
      </c>
      <c r="R4050" t="str">
        <f t="shared" si="252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9">
        <f t="shared" si="253"/>
        <v>125000</v>
      </c>
      <c r="P4051" s="7">
        <f t="shared" si="254"/>
        <v>8.5</v>
      </c>
      <c r="Q4051" t="str">
        <f t="shared" si="255"/>
        <v>theater</v>
      </c>
      <c r="R4051" t="str">
        <f t="shared" si="252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9">
        <f t="shared" si="253"/>
        <v>150000</v>
      </c>
      <c r="P4052" s="7">
        <f t="shared" si="254"/>
        <v>1</v>
      </c>
      <c r="Q4052" t="str">
        <f t="shared" si="255"/>
        <v>theater</v>
      </c>
      <c r="R4052" t="str">
        <f t="shared" si="252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9">
        <f t="shared" si="253"/>
        <v>0</v>
      </c>
      <c r="P4053" s="7">
        <f t="shared" si="254"/>
        <v>0</v>
      </c>
      <c r="Q4053" t="str">
        <f t="shared" si="255"/>
        <v>theater</v>
      </c>
      <c r="R4053" t="str">
        <f t="shared" si="252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9">
        <f t="shared" si="253"/>
        <v>266.42984014209594</v>
      </c>
      <c r="P4054" s="7">
        <f t="shared" si="254"/>
        <v>569.5</v>
      </c>
      <c r="Q4054" t="str">
        <f t="shared" si="255"/>
        <v>theater</v>
      </c>
      <c r="R4054" t="str">
        <f t="shared" si="252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9">
        <f t="shared" si="253"/>
        <v>454.54545454545456</v>
      </c>
      <c r="P4055" s="7">
        <f t="shared" si="254"/>
        <v>56</v>
      </c>
      <c r="Q4055" t="str">
        <f t="shared" si="255"/>
        <v>theater</v>
      </c>
      <c r="R4055" t="str">
        <f t="shared" si="252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9">
        <f t="shared" si="253"/>
        <v>0</v>
      </c>
      <c r="P4056" s="7">
        <f t="shared" si="254"/>
        <v>0</v>
      </c>
      <c r="Q4056" t="str">
        <f t="shared" si="255"/>
        <v>theater</v>
      </c>
      <c r="R4056" t="str">
        <f t="shared" si="252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9">
        <f t="shared" si="253"/>
        <v>567.53688989784337</v>
      </c>
      <c r="P4057" s="7">
        <f t="shared" si="254"/>
        <v>451</v>
      </c>
      <c r="Q4057" t="str">
        <f t="shared" si="255"/>
        <v>theater</v>
      </c>
      <c r="R4057" t="str">
        <f t="shared" si="252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9">
        <f t="shared" si="253"/>
        <v>188.67924528301887</v>
      </c>
      <c r="P4058" s="7">
        <f t="shared" si="254"/>
        <v>402</v>
      </c>
      <c r="Q4058" t="str">
        <f t="shared" si="255"/>
        <v>theater</v>
      </c>
      <c r="R4058" t="str">
        <f t="shared" si="252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9">
        <f t="shared" si="253"/>
        <v>451.61290322580652</v>
      </c>
      <c r="P4059" s="7">
        <f t="shared" si="254"/>
        <v>390.5</v>
      </c>
      <c r="Q4059" t="str">
        <f t="shared" si="255"/>
        <v>theater</v>
      </c>
      <c r="R4059" t="str">
        <f t="shared" si="252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9">
        <f t="shared" si="253"/>
        <v>3947.3684210526317</v>
      </c>
      <c r="P4060" s="7">
        <f t="shared" si="254"/>
        <v>49.5</v>
      </c>
      <c r="Q4060" t="str">
        <f t="shared" si="255"/>
        <v>theater</v>
      </c>
      <c r="R4060" t="str">
        <f t="shared" si="252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9">
        <f t="shared" si="253"/>
        <v>4000</v>
      </c>
      <c r="P4061" s="7">
        <f t="shared" si="254"/>
        <v>128.5</v>
      </c>
      <c r="Q4061" t="str">
        <f t="shared" si="255"/>
        <v>theater</v>
      </c>
      <c r="R4061" t="str">
        <f t="shared" si="252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9">
        <f t="shared" si="253"/>
        <v>3508.7719298245615</v>
      </c>
      <c r="P4062" s="7">
        <f t="shared" si="254"/>
        <v>145</v>
      </c>
      <c r="Q4062" t="str">
        <f t="shared" si="255"/>
        <v>theater</v>
      </c>
      <c r="R4062" t="str">
        <f t="shared" si="252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9">
        <f t="shared" si="253"/>
        <v>0</v>
      </c>
      <c r="P4063" s="7">
        <f t="shared" si="254"/>
        <v>0</v>
      </c>
      <c r="Q4063" t="str">
        <f t="shared" si="255"/>
        <v>theater</v>
      </c>
      <c r="R4063" t="str">
        <f t="shared" si="252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9">
        <f t="shared" si="253"/>
        <v>4081.6326530612246</v>
      </c>
      <c r="P4064" s="7">
        <f t="shared" si="254"/>
        <v>246.5</v>
      </c>
      <c r="Q4064" t="str">
        <f t="shared" si="255"/>
        <v>theater</v>
      </c>
      <c r="R4064" t="str">
        <f t="shared" si="252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9">
        <f t="shared" si="253"/>
        <v>7037.0370370370365</v>
      </c>
      <c r="P4065" s="7">
        <f t="shared" si="254"/>
        <v>72</v>
      </c>
      <c r="Q4065" t="str">
        <f t="shared" si="255"/>
        <v>theater</v>
      </c>
      <c r="R4065" t="str">
        <f t="shared" si="252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9">
        <f t="shared" si="253"/>
        <v>519.48051948051943</v>
      </c>
      <c r="P4066" s="7">
        <f t="shared" si="254"/>
        <v>195.5</v>
      </c>
      <c r="Q4066" t="str">
        <f t="shared" si="255"/>
        <v>theater</v>
      </c>
      <c r="R4066" t="str">
        <f t="shared" si="252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9">
        <f t="shared" si="253"/>
        <v>14814.814814814816</v>
      </c>
      <c r="P4067" s="7">
        <f t="shared" si="254"/>
        <v>15.5</v>
      </c>
      <c r="Q4067" t="str">
        <f t="shared" si="255"/>
        <v>theater</v>
      </c>
      <c r="R4067" t="str">
        <f t="shared" si="252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9">
        <f t="shared" si="253"/>
        <v>60000</v>
      </c>
      <c r="P4068" s="7">
        <f t="shared" si="254"/>
        <v>13</v>
      </c>
      <c r="Q4068" t="str">
        <f t="shared" si="255"/>
        <v>theater</v>
      </c>
      <c r="R4068" t="str">
        <f t="shared" si="252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9">
        <f t="shared" si="253"/>
        <v>164.20361247947454</v>
      </c>
      <c r="P4069" s="7">
        <f t="shared" si="254"/>
        <v>1531</v>
      </c>
      <c r="Q4069" t="str">
        <f t="shared" si="255"/>
        <v>theater</v>
      </c>
      <c r="R4069" t="str">
        <f t="shared" si="252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9">
        <f t="shared" si="253"/>
        <v>9999.9999999999982</v>
      </c>
      <c r="P4070" s="7">
        <f t="shared" si="254"/>
        <v>17.975000000000001</v>
      </c>
      <c r="Q4070" t="str">
        <f t="shared" si="255"/>
        <v>theater</v>
      </c>
      <c r="R4070" t="str">
        <f t="shared" si="252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9">
        <f t="shared" si="253"/>
        <v>290.69767441860461</v>
      </c>
      <c r="P4071" s="7">
        <f t="shared" si="254"/>
        <v>221.5</v>
      </c>
      <c r="Q4071" t="str">
        <f t="shared" si="255"/>
        <v>theater</v>
      </c>
      <c r="R4071" t="str">
        <f t="shared" si="252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9">
        <f t="shared" si="253"/>
        <v>606.06060606060601</v>
      </c>
      <c r="P4072" s="7">
        <f t="shared" si="254"/>
        <v>85.5</v>
      </c>
      <c r="Q4072" t="str">
        <f t="shared" si="255"/>
        <v>theater</v>
      </c>
      <c r="R4072" t="str">
        <f t="shared" si="252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9">
        <f t="shared" si="253"/>
        <v>0</v>
      </c>
      <c r="P4073" s="7">
        <f t="shared" si="254"/>
        <v>0</v>
      </c>
      <c r="Q4073" t="str">
        <f t="shared" si="255"/>
        <v>theater</v>
      </c>
      <c r="R4073" t="str">
        <f t="shared" si="252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9">
        <f t="shared" si="253"/>
        <v>25000</v>
      </c>
      <c r="P4074" s="7">
        <f t="shared" si="254"/>
        <v>3</v>
      </c>
      <c r="Q4074" t="str">
        <f t="shared" si="255"/>
        <v>theater</v>
      </c>
      <c r="R4074" t="str">
        <f t="shared" si="252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9">
        <f t="shared" si="253"/>
        <v>9459.45945945946</v>
      </c>
      <c r="P4075" s="7">
        <f t="shared" si="254"/>
        <v>19.5</v>
      </c>
      <c r="Q4075" t="str">
        <f t="shared" si="255"/>
        <v>theater</v>
      </c>
      <c r="R4075" t="str">
        <f t="shared" si="252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9">
        <f t="shared" si="253"/>
        <v>374.1496598639456</v>
      </c>
      <c r="P4076" s="7">
        <f t="shared" si="254"/>
        <v>378</v>
      </c>
      <c r="Q4076" t="str">
        <f t="shared" si="255"/>
        <v>theater</v>
      </c>
      <c r="R4076" t="str">
        <f t="shared" si="252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9">
        <f t="shared" si="253"/>
        <v>347.22222222222223</v>
      </c>
      <c r="P4077" s="7">
        <f t="shared" si="254"/>
        <v>294.5</v>
      </c>
      <c r="Q4077" t="str">
        <f t="shared" si="255"/>
        <v>theater</v>
      </c>
      <c r="R4077" t="str">
        <f t="shared" si="252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9">
        <f t="shared" si="253"/>
        <v>0</v>
      </c>
      <c r="P4078" s="7">
        <f t="shared" si="254"/>
        <v>0</v>
      </c>
      <c r="Q4078" t="str">
        <f t="shared" si="255"/>
        <v>theater</v>
      </c>
      <c r="R4078" t="str">
        <f t="shared" si="252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9">
        <f t="shared" si="253"/>
        <v>1123.5955056179776</v>
      </c>
      <c r="P4079" s="7">
        <f t="shared" si="254"/>
        <v>670.5</v>
      </c>
      <c r="Q4079" t="str">
        <f t="shared" si="255"/>
        <v>theater</v>
      </c>
      <c r="R4079" t="str">
        <f t="shared" si="252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9">
        <f t="shared" si="253"/>
        <v>0</v>
      </c>
      <c r="P4080" s="7">
        <f t="shared" si="254"/>
        <v>0</v>
      </c>
      <c r="Q4080" t="str">
        <f t="shared" si="255"/>
        <v>theater</v>
      </c>
      <c r="R4080" t="str">
        <f t="shared" si="252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9">
        <f t="shared" si="253"/>
        <v>60000</v>
      </c>
      <c r="P4081" s="7">
        <f t="shared" si="254"/>
        <v>3</v>
      </c>
      <c r="Q4081" t="str">
        <f t="shared" si="255"/>
        <v>theater</v>
      </c>
      <c r="R4081" t="str">
        <f t="shared" si="252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9">
        <f t="shared" si="253"/>
        <v>0</v>
      </c>
      <c r="P4082" s="7">
        <f t="shared" si="254"/>
        <v>0</v>
      </c>
      <c r="Q4082" t="str">
        <f t="shared" si="255"/>
        <v>theater</v>
      </c>
      <c r="R4082" t="str">
        <f t="shared" si="252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9">
        <f t="shared" si="253"/>
        <v>635.42857142857144</v>
      </c>
      <c r="P4083" s="7">
        <f t="shared" si="254"/>
        <v>181</v>
      </c>
      <c r="Q4083" t="str">
        <f t="shared" si="255"/>
        <v>theater</v>
      </c>
      <c r="R4083" t="str">
        <f t="shared" si="252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9">
        <f t="shared" si="253"/>
        <v>5000</v>
      </c>
      <c r="P4084" s="7">
        <f t="shared" si="254"/>
        <v>2.5</v>
      </c>
      <c r="Q4084" t="str">
        <f t="shared" si="255"/>
        <v>theater</v>
      </c>
      <c r="R4084" t="str">
        <f t="shared" si="252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9">
        <f t="shared" si="253"/>
        <v>461.133069828722</v>
      </c>
      <c r="P4085" s="7">
        <f t="shared" si="254"/>
        <v>382.5</v>
      </c>
      <c r="Q4085" t="str">
        <f t="shared" si="255"/>
        <v>theater</v>
      </c>
      <c r="R4085" t="str">
        <f t="shared" si="252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9">
        <f t="shared" si="253"/>
        <v>30000</v>
      </c>
      <c r="P4086" s="7">
        <f t="shared" si="254"/>
        <v>5.5</v>
      </c>
      <c r="Q4086" t="str">
        <f t="shared" si="255"/>
        <v>theater</v>
      </c>
      <c r="R4086" t="str">
        <f t="shared" si="252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9">
        <f t="shared" si="253"/>
        <v>35000</v>
      </c>
      <c r="P4087" s="7">
        <f t="shared" si="254"/>
        <v>5.5</v>
      </c>
      <c r="Q4087" t="str">
        <f t="shared" si="255"/>
        <v>theater</v>
      </c>
      <c r="R4087" t="str">
        <f t="shared" si="252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9">
        <f t="shared" si="253"/>
        <v>2127.6595744680849</v>
      </c>
      <c r="P4088" s="7">
        <f t="shared" si="254"/>
        <v>26</v>
      </c>
      <c r="Q4088" t="str">
        <f t="shared" si="255"/>
        <v>theater</v>
      </c>
      <c r="R4088" t="str">
        <f t="shared" si="252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9">
        <f t="shared" si="253"/>
        <v>0</v>
      </c>
      <c r="P4089" s="7">
        <f t="shared" si="254"/>
        <v>0</v>
      </c>
      <c r="Q4089" t="str">
        <f t="shared" si="255"/>
        <v>theater</v>
      </c>
      <c r="R4089" t="str">
        <f t="shared" si="252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9">
        <f t="shared" si="253"/>
        <v>925.92592592592598</v>
      </c>
      <c r="P4090" s="7">
        <f t="shared" si="254"/>
        <v>109.5</v>
      </c>
      <c r="Q4090" t="str">
        <f t="shared" si="255"/>
        <v>theater</v>
      </c>
      <c r="R4090" t="str">
        <f t="shared" si="252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9">
        <f t="shared" si="253"/>
        <v>2083.333333333333</v>
      </c>
      <c r="P4091" s="7">
        <f t="shared" si="254"/>
        <v>124</v>
      </c>
      <c r="Q4091" t="str">
        <f t="shared" si="255"/>
        <v>theater</v>
      </c>
      <c r="R4091" t="str">
        <f t="shared" si="252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9">
        <f t="shared" si="253"/>
        <v>3125</v>
      </c>
      <c r="P4092" s="7">
        <f t="shared" si="254"/>
        <v>17.5</v>
      </c>
      <c r="Q4092" t="str">
        <f t="shared" si="255"/>
        <v>theater</v>
      </c>
      <c r="R4092" t="str">
        <f t="shared" si="252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9">
        <f t="shared" si="253"/>
        <v>784.31372549019602</v>
      </c>
      <c r="P4093" s="7">
        <f t="shared" si="254"/>
        <v>106</v>
      </c>
      <c r="Q4093" t="str">
        <f t="shared" si="255"/>
        <v>theater</v>
      </c>
      <c r="R4093" t="str">
        <f t="shared" si="252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9">
        <f t="shared" si="253"/>
        <v>550000</v>
      </c>
      <c r="P4094" s="7">
        <f t="shared" si="254"/>
        <v>10.5</v>
      </c>
      <c r="Q4094" t="str">
        <f t="shared" si="255"/>
        <v>theater</v>
      </c>
      <c r="R4094" t="str">
        <f t="shared" si="252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9">
        <f t="shared" si="253"/>
        <v>4166.6666666666661</v>
      </c>
      <c r="P4095" s="7">
        <f t="shared" si="254"/>
        <v>32</v>
      </c>
      <c r="Q4095" t="str">
        <f t="shared" si="255"/>
        <v>theater</v>
      </c>
      <c r="R4095" t="str">
        <f t="shared" si="252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9">
        <f t="shared" si="253"/>
        <v>273.97260273972603</v>
      </c>
      <c r="P4096" s="7">
        <f t="shared" si="254"/>
        <v>369</v>
      </c>
      <c r="Q4096" t="str">
        <f t="shared" si="255"/>
        <v>theater</v>
      </c>
      <c r="R4096" t="str">
        <f t="shared" si="252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9">
        <f t="shared" si="253"/>
        <v>3750</v>
      </c>
      <c r="P4097" s="7">
        <f t="shared" si="254"/>
        <v>400.5</v>
      </c>
      <c r="Q4097" t="str">
        <f t="shared" si="255"/>
        <v>theater</v>
      </c>
      <c r="R4097" t="str">
        <f t="shared" si="252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9">
        <f t="shared" si="253"/>
        <v>875</v>
      </c>
      <c r="P4098" s="7">
        <f t="shared" si="254"/>
        <v>202.5</v>
      </c>
      <c r="Q4098" t="str">
        <f t="shared" si="255"/>
        <v>theater</v>
      </c>
      <c r="R4098" t="str">
        <f t="shared" ref="R4098:R4115" si="256">RIGHT(N4098,LEN(N4098)-SEARCH("/",N4098))</f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9">
        <f t="shared" ref="O4099:O4115" si="257">IFERROR(D4099/E4099*100,0)</f>
        <v>0</v>
      </c>
      <c r="P4099" s="7">
        <f t="shared" ref="P4099:P4115" si="258">AVERAGE(L4099,E4099)</f>
        <v>0</v>
      </c>
      <c r="Q4099" t="str">
        <f t="shared" ref="Q4099:Q4115" si="259">LEFT(N4099,FIND("/",N4099)-1)</f>
        <v>theater</v>
      </c>
      <c r="R4099" t="str">
        <f t="shared" si="256"/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9">
        <f t="shared" si="257"/>
        <v>0</v>
      </c>
      <c r="P4100" s="7">
        <f t="shared" si="258"/>
        <v>0</v>
      </c>
      <c r="Q4100" t="str">
        <f t="shared" si="259"/>
        <v>theater</v>
      </c>
      <c r="R4100" t="str">
        <f t="shared" si="256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9">
        <f t="shared" si="257"/>
        <v>9000</v>
      </c>
      <c r="P4101" s="7">
        <f t="shared" si="258"/>
        <v>25.5</v>
      </c>
      <c r="Q4101" t="str">
        <f t="shared" si="259"/>
        <v>theater</v>
      </c>
      <c r="R4101" t="str">
        <f t="shared" si="256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9">
        <f t="shared" si="257"/>
        <v>0</v>
      </c>
      <c r="P4102" s="7">
        <f t="shared" si="258"/>
        <v>0</v>
      </c>
      <c r="Q4102" t="str">
        <f t="shared" si="259"/>
        <v>theater</v>
      </c>
      <c r="R4102" t="str">
        <f t="shared" si="256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9">
        <f t="shared" si="257"/>
        <v>0</v>
      </c>
      <c r="P4103" s="7">
        <f t="shared" si="258"/>
        <v>0</v>
      </c>
      <c r="Q4103" t="str">
        <f t="shared" si="259"/>
        <v>theater</v>
      </c>
      <c r="R4103" t="str">
        <f t="shared" si="256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9">
        <f t="shared" si="257"/>
        <v>364.96350364963502</v>
      </c>
      <c r="P4104" s="7">
        <f t="shared" si="258"/>
        <v>71.5</v>
      </c>
      <c r="Q4104" t="str">
        <f t="shared" si="259"/>
        <v>theater</v>
      </c>
      <c r="R4104" t="str">
        <f t="shared" si="256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9">
        <f t="shared" si="257"/>
        <v>1000</v>
      </c>
      <c r="P4105" s="7">
        <f t="shared" si="258"/>
        <v>53</v>
      </c>
      <c r="Q4105" t="str">
        <f t="shared" si="259"/>
        <v>theater</v>
      </c>
      <c r="R4105" t="str">
        <f t="shared" si="256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9">
        <f t="shared" si="257"/>
        <v>468.01872074882994</v>
      </c>
      <c r="P4106" s="7">
        <f t="shared" si="258"/>
        <v>327.5</v>
      </c>
      <c r="Q4106" t="str">
        <f t="shared" si="259"/>
        <v>theater</v>
      </c>
      <c r="R4106" t="str">
        <f t="shared" si="256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9">
        <f t="shared" si="257"/>
        <v>1434.7826086956522</v>
      </c>
      <c r="P4107" s="7">
        <f t="shared" si="258"/>
        <v>1153</v>
      </c>
      <c r="Q4107" t="str">
        <f t="shared" si="259"/>
        <v>theater</v>
      </c>
      <c r="R4107" t="str">
        <f t="shared" si="256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9">
        <f t="shared" si="257"/>
        <v>141.64305949008497</v>
      </c>
      <c r="P4108" s="7">
        <f t="shared" si="258"/>
        <v>1781.5</v>
      </c>
      <c r="Q4108" t="str">
        <f t="shared" si="259"/>
        <v>theater</v>
      </c>
      <c r="R4108" t="str">
        <f t="shared" si="256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9">
        <f t="shared" si="257"/>
        <v>4878.0487804878048</v>
      </c>
      <c r="P4109" s="7">
        <f t="shared" si="258"/>
        <v>22.5</v>
      </c>
      <c r="Q4109" t="str">
        <f t="shared" si="259"/>
        <v>theater</v>
      </c>
      <c r="R4109" t="str">
        <f t="shared" si="256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9">
        <f t="shared" si="257"/>
        <v>5084.7457627118647</v>
      </c>
      <c r="P4110" s="7">
        <f t="shared" si="258"/>
        <v>30</v>
      </c>
      <c r="Q4110" t="str">
        <f t="shared" si="259"/>
        <v>theater</v>
      </c>
      <c r="R4110" t="str">
        <f t="shared" si="256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9">
        <f t="shared" si="257"/>
        <v>0</v>
      </c>
      <c r="P4111" s="7">
        <f t="shared" si="258"/>
        <v>0</v>
      </c>
      <c r="Q4111" t="str">
        <f t="shared" si="259"/>
        <v>theater</v>
      </c>
      <c r="R4111" t="str">
        <f t="shared" si="256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9">
        <f t="shared" si="257"/>
        <v>348.83720930232556</v>
      </c>
      <c r="P4112" s="7">
        <f t="shared" si="258"/>
        <v>46</v>
      </c>
      <c r="Q4112" t="str">
        <f t="shared" si="259"/>
        <v>theater</v>
      </c>
      <c r="R4112" t="str">
        <f t="shared" si="256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9">
        <f t="shared" si="257"/>
        <v>3191.489361702128</v>
      </c>
      <c r="P4113" s="7">
        <f t="shared" si="258"/>
        <v>50</v>
      </c>
      <c r="Q4113" t="str">
        <f t="shared" si="259"/>
        <v>theater</v>
      </c>
      <c r="R4113" t="str">
        <f t="shared" si="256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9">
        <f t="shared" si="257"/>
        <v>250000</v>
      </c>
      <c r="P4114" s="7">
        <f t="shared" si="258"/>
        <v>1</v>
      </c>
      <c r="Q4114" t="str">
        <f t="shared" si="259"/>
        <v>theater</v>
      </c>
      <c r="R4114" t="str">
        <f t="shared" si="256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9">
        <f t="shared" si="257"/>
        <v>50000</v>
      </c>
      <c r="P4115" s="7">
        <f t="shared" si="258"/>
        <v>3</v>
      </c>
      <c r="Q4115" t="str">
        <f t="shared" si="259"/>
        <v>theater</v>
      </c>
      <c r="R4115" t="str">
        <f t="shared" si="256"/>
        <v>plays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canceled">
      <formula>NOT(ISERROR(SEARCH("canceled",F1)))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2490-E0B4-DB4C-B535-3F7C3C16E50C}">
  <dimension ref="A1:G15"/>
  <sheetViews>
    <sheetView workbookViewId="0">
      <selection activeCell="A5" sqref="A5"/>
    </sheetView>
  </sheetViews>
  <sheetFormatPr baseColWidth="10" defaultRowHeight="15" x14ac:dyDescent="0.2"/>
  <cols>
    <col min="1" max="1" width="12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6.33203125" bestFit="1" customWidth="1"/>
    <col min="12" max="12" width="10" bestFit="1" customWidth="1"/>
  </cols>
  <sheetData>
    <row r="1" spans="1:7" x14ac:dyDescent="0.2">
      <c r="A1" s="10" t="s">
        <v>8223</v>
      </c>
      <c r="B1" t="s">
        <v>8322</v>
      </c>
    </row>
    <row r="3" spans="1:7" x14ac:dyDescent="0.2">
      <c r="A3" s="10" t="s">
        <v>8321</v>
      </c>
      <c r="B3" s="10" t="s">
        <v>8320</v>
      </c>
    </row>
    <row r="4" spans="1:7" x14ac:dyDescent="0.2">
      <c r="A4" s="10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8309</v>
      </c>
      <c r="G4" t="s">
        <v>8310</v>
      </c>
    </row>
    <row r="5" spans="1:7" x14ac:dyDescent="0.2">
      <c r="A5" s="11" t="s">
        <v>8312</v>
      </c>
      <c r="B5" s="12">
        <v>40</v>
      </c>
      <c r="C5" s="12">
        <v>180</v>
      </c>
      <c r="D5" s="12"/>
      <c r="E5" s="12">
        <v>300</v>
      </c>
      <c r="F5" s="12"/>
      <c r="G5" s="12">
        <v>520</v>
      </c>
    </row>
    <row r="6" spans="1:7" x14ac:dyDescent="0.2">
      <c r="A6" s="11" t="s">
        <v>8315</v>
      </c>
      <c r="B6" s="12">
        <v>20</v>
      </c>
      <c r="C6" s="12">
        <v>140</v>
      </c>
      <c r="D6" s="12">
        <v>6</v>
      </c>
      <c r="E6" s="12">
        <v>34</v>
      </c>
      <c r="F6" s="12"/>
      <c r="G6" s="12">
        <v>200</v>
      </c>
    </row>
    <row r="7" spans="1:7" x14ac:dyDescent="0.2">
      <c r="A7" s="11" t="s">
        <v>8318</v>
      </c>
      <c r="B7" s="12"/>
      <c r="C7" s="12">
        <v>140</v>
      </c>
      <c r="D7" s="12"/>
      <c r="E7" s="12">
        <v>80</v>
      </c>
      <c r="F7" s="12"/>
      <c r="G7" s="12">
        <v>220</v>
      </c>
    </row>
    <row r="8" spans="1:7" x14ac:dyDescent="0.2">
      <c r="A8" s="11" t="s">
        <v>8319</v>
      </c>
      <c r="B8" s="12">
        <v>24</v>
      </c>
      <c r="C8" s="12"/>
      <c r="D8" s="12"/>
      <c r="E8" s="12"/>
      <c r="F8" s="12"/>
      <c r="G8" s="12">
        <v>24</v>
      </c>
    </row>
    <row r="9" spans="1:7" x14ac:dyDescent="0.2">
      <c r="A9" s="11" t="s">
        <v>8313</v>
      </c>
      <c r="B9" s="12">
        <v>20</v>
      </c>
      <c r="C9" s="12">
        <v>120</v>
      </c>
      <c r="D9" s="12">
        <v>20</v>
      </c>
      <c r="E9" s="12">
        <v>540</v>
      </c>
      <c r="F9" s="12"/>
      <c r="G9" s="12">
        <v>700</v>
      </c>
    </row>
    <row r="10" spans="1:7" x14ac:dyDescent="0.2">
      <c r="A10" s="11" t="s">
        <v>8314</v>
      </c>
      <c r="B10" s="12"/>
      <c r="C10" s="12">
        <v>117</v>
      </c>
      <c r="D10" s="12"/>
      <c r="E10" s="12">
        <v>103</v>
      </c>
      <c r="F10" s="12"/>
      <c r="G10" s="12">
        <v>220</v>
      </c>
    </row>
    <row r="11" spans="1:7" x14ac:dyDescent="0.2">
      <c r="A11" s="11" t="s">
        <v>8316</v>
      </c>
      <c r="B11" s="12">
        <v>30</v>
      </c>
      <c r="C11" s="12">
        <v>127</v>
      </c>
      <c r="D11" s="12"/>
      <c r="E11" s="12">
        <v>80</v>
      </c>
      <c r="F11" s="12"/>
      <c r="G11" s="12">
        <v>237</v>
      </c>
    </row>
    <row r="12" spans="1:7" x14ac:dyDescent="0.2">
      <c r="A12" s="11" t="s">
        <v>8317</v>
      </c>
      <c r="B12" s="12">
        <v>178</v>
      </c>
      <c r="C12" s="12">
        <v>213</v>
      </c>
      <c r="D12" s="12"/>
      <c r="E12" s="12">
        <v>209</v>
      </c>
      <c r="F12" s="12"/>
      <c r="G12" s="12">
        <v>600</v>
      </c>
    </row>
    <row r="13" spans="1:7" x14ac:dyDescent="0.2">
      <c r="A13" s="11" t="s">
        <v>8311</v>
      </c>
      <c r="B13" s="12">
        <v>37</v>
      </c>
      <c r="C13" s="12">
        <v>493</v>
      </c>
      <c r="D13" s="12">
        <v>24</v>
      </c>
      <c r="E13" s="12">
        <v>839</v>
      </c>
      <c r="F13" s="12"/>
      <c r="G13" s="12">
        <v>1393</v>
      </c>
    </row>
    <row r="14" spans="1:7" x14ac:dyDescent="0.2">
      <c r="A14" s="11" t="s">
        <v>8309</v>
      </c>
      <c r="B14" s="12"/>
      <c r="C14" s="12"/>
      <c r="D14" s="12"/>
      <c r="E14" s="12"/>
      <c r="F14" s="12"/>
      <c r="G14" s="12"/>
    </row>
    <row r="15" spans="1:7" x14ac:dyDescent="0.2">
      <c r="A15" s="11" t="s">
        <v>8310</v>
      </c>
      <c r="B15" s="12">
        <v>349</v>
      </c>
      <c r="C15" s="12">
        <v>1530</v>
      </c>
      <c r="D15" s="12">
        <v>50</v>
      </c>
      <c r="E15" s="12">
        <v>2185</v>
      </c>
      <c r="F15" s="12"/>
      <c r="G15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BB57-88E6-8E4C-9470-185EB8799876}">
  <dimension ref="A1:G48"/>
  <sheetViews>
    <sheetView topLeftCell="D1" workbookViewId="0">
      <selection sqref="A1:XFD1048576"/>
    </sheetView>
  </sheetViews>
  <sheetFormatPr baseColWidth="10" defaultRowHeight="15" x14ac:dyDescent="0.2"/>
  <cols>
    <col min="1" max="1" width="16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10" t="s">
        <v>8223</v>
      </c>
      <c r="B1" t="s">
        <v>8322</v>
      </c>
    </row>
    <row r="2" spans="1:7" x14ac:dyDescent="0.2">
      <c r="A2" s="10" t="s">
        <v>8328</v>
      </c>
      <c r="B2" t="s">
        <v>8322</v>
      </c>
    </row>
    <row r="4" spans="1:7" x14ac:dyDescent="0.2">
      <c r="A4" s="10" t="s">
        <v>8321</v>
      </c>
      <c r="B4" s="10" t="s">
        <v>8320</v>
      </c>
    </row>
    <row r="5" spans="1:7" x14ac:dyDescent="0.2">
      <c r="A5" s="10" t="s">
        <v>8308</v>
      </c>
      <c r="B5" t="s">
        <v>8220</v>
      </c>
      <c r="C5" t="s">
        <v>8221</v>
      </c>
      <c r="D5" t="s">
        <v>8222</v>
      </c>
      <c r="E5" t="s">
        <v>8219</v>
      </c>
      <c r="F5" t="s">
        <v>8309</v>
      </c>
      <c r="G5" t="s">
        <v>8310</v>
      </c>
    </row>
    <row r="6" spans="1:7" x14ac:dyDescent="0.2">
      <c r="A6" s="11" t="s">
        <v>8329</v>
      </c>
      <c r="B6" s="12"/>
      <c r="C6" s="12">
        <v>100</v>
      </c>
      <c r="D6" s="12"/>
      <c r="E6" s="12"/>
      <c r="F6" s="12"/>
      <c r="G6" s="12">
        <v>100</v>
      </c>
    </row>
    <row r="7" spans="1:7" x14ac:dyDescent="0.2">
      <c r="A7" s="11" t="s">
        <v>8330</v>
      </c>
      <c r="B7" s="12">
        <v>20</v>
      </c>
      <c r="C7" s="12"/>
      <c r="D7" s="12"/>
      <c r="E7" s="12"/>
      <c r="F7" s="12"/>
      <c r="G7" s="12">
        <v>20</v>
      </c>
    </row>
    <row r="8" spans="1:7" x14ac:dyDescent="0.2">
      <c r="A8" s="11" t="s">
        <v>8331</v>
      </c>
      <c r="B8" s="12">
        <v>24</v>
      </c>
      <c r="C8" s="12"/>
      <c r="D8" s="12"/>
      <c r="E8" s="12"/>
      <c r="F8" s="12"/>
      <c r="G8" s="12">
        <v>24</v>
      </c>
    </row>
    <row r="9" spans="1:7" x14ac:dyDescent="0.2">
      <c r="A9" s="11" t="s">
        <v>8332</v>
      </c>
      <c r="B9" s="12"/>
      <c r="C9" s="12">
        <v>40</v>
      </c>
      <c r="D9" s="12"/>
      <c r="E9" s="12"/>
      <c r="F9" s="12"/>
      <c r="G9" s="12">
        <v>40</v>
      </c>
    </row>
    <row r="10" spans="1:7" x14ac:dyDescent="0.2">
      <c r="A10" s="11" t="s">
        <v>8333</v>
      </c>
      <c r="B10" s="12"/>
      <c r="C10" s="12"/>
      <c r="D10" s="12"/>
      <c r="E10" s="12">
        <v>40</v>
      </c>
      <c r="F10" s="12"/>
      <c r="G10" s="12">
        <v>40</v>
      </c>
    </row>
    <row r="11" spans="1:7" x14ac:dyDescent="0.2">
      <c r="A11" s="11" t="s">
        <v>8334</v>
      </c>
      <c r="B11" s="12"/>
      <c r="C11" s="12"/>
      <c r="D11" s="12"/>
      <c r="E11" s="12">
        <v>180</v>
      </c>
      <c r="F11" s="12"/>
      <c r="G11" s="12">
        <v>180</v>
      </c>
    </row>
    <row r="12" spans="1:7" x14ac:dyDescent="0.2">
      <c r="A12" s="11" t="s">
        <v>8335</v>
      </c>
      <c r="B12" s="12"/>
      <c r="C12" s="12">
        <v>80</v>
      </c>
      <c r="D12" s="12"/>
      <c r="E12" s="12"/>
      <c r="F12" s="12"/>
      <c r="G12" s="12">
        <v>80</v>
      </c>
    </row>
    <row r="13" spans="1:7" x14ac:dyDescent="0.2">
      <c r="A13" s="11" t="s">
        <v>8336</v>
      </c>
      <c r="B13" s="12"/>
      <c r="C13" s="12"/>
      <c r="D13" s="12"/>
      <c r="E13" s="12">
        <v>40</v>
      </c>
      <c r="F13" s="12"/>
      <c r="G13" s="12">
        <v>40</v>
      </c>
    </row>
    <row r="14" spans="1:7" x14ac:dyDescent="0.2">
      <c r="A14" s="11" t="s">
        <v>8337</v>
      </c>
      <c r="B14" s="12"/>
      <c r="C14" s="12">
        <v>40</v>
      </c>
      <c r="D14" s="12">
        <v>20</v>
      </c>
      <c r="E14" s="12"/>
      <c r="F14" s="12"/>
      <c r="G14" s="12">
        <v>60</v>
      </c>
    </row>
    <row r="15" spans="1:7" x14ac:dyDescent="0.2">
      <c r="A15" s="11" t="s">
        <v>8338</v>
      </c>
      <c r="B15" s="12"/>
      <c r="C15" s="12">
        <v>40</v>
      </c>
      <c r="D15" s="12"/>
      <c r="E15" s="12"/>
      <c r="F15" s="12"/>
      <c r="G15" s="12">
        <v>40</v>
      </c>
    </row>
    <row r="16" spans="1:7" x14ac:dyDescent="0.2">
      <c r="A16" s="11" t="s">
        <v>8339</v>
      </c>
      <c r="B16" s="12">
        <v>20</v>
      </c>
      <c r="C16" s="12">
        <v>120</v>
      </c>
      <c r="D16" s="12"/>
      <c r="E16" s="12"/>
      <c r="F16" s="12"/>
      <c r="G16" s="12">
        <v>140</v>
      </c>
    </row>
    <row r="17" spans="1:7" x14ac:dyDescent="0.2">
      <c r="A17" s="11" t="s">
        <v>8340</v>
      </c>
      <c r="B17" s="12"/>
      <c r="C17" s="12">
        <v>20</v>
      </c>
      <c r="D17" s="12"/>
      <c r="E17" s="12"/>
      <c r="F17" s="12"/>
      <c r="G17" s="12">
        <v>20</v>
      </c>
    </row>
    <row r="18" spans="1:7" x14ac:dyDescent="0.2">
      <c r="A18" s="11" t="s">
        <v>8323</v>
      </c>
      <c r="B18" s="12"/>
      <c r="C18" s="12"/>
      <c r="D18" s="12"/>
      <c r="E18" s="12">
        <v>140</v>
      </c>
      <c r="F18" s="12"/>
      <c r="G18" s="12">
        <v>140</v>
      </c>
    </row>
    <row r="19" spans="1:7" x14ac:dyDescent="0.2">
      <c r="A19" s="11" t="s">
        <v>8341</v>
      </c>
      <c r="B19" s="12"/>
      <c r="C19" s="12">
        <v>20</v>
      </c>
      <c r="D19" s="12"/>
      <c r="E19" s="12">
        <v>140</v>
      </c>
      <c r="F19" s="12"/>
      <c r="G19" s="12">
        <v>160</v>
      </c>
    </row>
    <row r="20" spans="1:7" x14ac:dyDescent="0.2">
      <c r="A20" s="11" t="s">
        <v>8342</v>
      </c>
      <c r="B20" s="12"/>
      <c r="C20" s="12">
        <v>60</v>
      </c>
      <c r="D20" s="12"/>
      <c r="E20" s="12"/>
      <c r="F20" s="12"/>
      <c r="G20" s="12">
        <v>60</v>
      </c>
    </row>
    <row r="21" spans="1:7" x14ac:dyDescent="0.2">
      <c r="A21" s="11" t="s">
        <v>8343</v>
      </c>
      <c r="B21" s="12"/>
      <c r="C21" s="12">
        <v>11</v>
      </c>
      <c r="D21" s="12"/>
      <c r="E21" s="12">
        <v>9</v>
      </c>
      <c r="F21" s="12"/>
      <c r="G21" s="12">
        <v>20</v>
      </c>
    </row>
    <row r="22" spans="1:7" x14ac:dyDescent="0.2">
      <c r="A22" s="11" t="s">
        <v>8344</v>
      </c>
      <c r="B22" s="12"/>
      <c r="C22" s="12"/>
      <c r="D22" s="12"/>
      <c r="E22" s="12">
        <v>20</v>
      </c>
      <c r="F22" s="12"/>
      <c r="G22" s="12">
        <v>20</v>
      </c>
    </row>
    <row r="23" spans="1:7" x14ac:dyDescent="0.2">
      <c r="A23" s="11" t="s">
        <v>8345</v>
      </c>
      <c r="B23" s="12"/>
      <c r="C23" s="12">
        <v>40</v>
      </c>
      <c r="D23" s="12"/>
      <c r="E23" s="12"/>
      <c r="F23" s="12"/>
      <c r="G23" s="12">
        <v>40</v>
      </c>
    </row>
    <row r="24" spans="1:7" x14ac:dyDescent="0.2">
      <c r="A24" s="11" t="s">
        <v>8346</v>
      </c>
      <c r="B24" s="12">
        <v>20</v>
      </c>
      <c r="C24" s="12">
        <v>60</v>
      </c>
      <c r="D24" s="12"/>
      <c r="E24" s="12">
        <v>60</v>
      </c>
      <c r="F24" s="12"/>
      <c r="G24" s="12">
        <v>140</v>
      </c>
    </row>
    <row r="25" spans="1:7" x14ac:dyDescent="0.2">
      <c r="A25" s="11" t="s">
        <v>8347</v>
      </c>
      <c r="B25" s="12"/>
      <c r="C25" s="12">
        <v>20</v>
      </c>
      <c r="D25" s="12"/>
      <c r="E25" s="12"/>
      <c r="F25" s="12"/>
      <c r="G25" s="12">
        <v>20</v>
      </c>
    </row>
    <row r="26" spans="1:7" x14ac:dyDescent="0.2">
      <c r="A26" s="11" t="s">
        <v>8348</v>
      </c>
      <c r="B26" s="12"/>
      <c r="C26" s="12"/>
      <c r="D26" s="12"/>
      <c r="E26" s="12">
        <v>60</v>
      </c>
      <c r="F26" s="12"/>
      <c r="G26" s="12">
        <v>60</v>
      </c>
    </row>
    <row r="27" spans="1:7" x14ac:dyDescent="0.2">
      <c r="A27" s="11" t="s">
        <v>8349</v>
      </c>
      <c r="B27" s="12"/>
      <c r="C27" s="12">
        <v>20</v>
      </c>
      <c r="D27" s="12"/>
      <c r="E27" s="12"/>
      <c r="F27" s="12"/>
      <c r="G27" s="12">
        <v>20</v>
      </c>
    </row>
    <row r="28" spans="1:7" x14ac:dyDescent="0.2">
      <c r="A28" s="11" t="s">
        <v>8350</v>
      </c>
      <c r="B28" s="12"/>
      <c r="C28" s="12">
        <v>57</v>
      </c>
      <c r="D28" s="12"/>
      <c r="E28" s="12">
        <v>103</v>
      </c>
      <c r="F28" s="12"/>
      <c r="G28" s="12">
        <v>160</v>
      </c>
    </row>
    <row r="29" spans="1:7" x14ac:dyDescent="0.2">
      <c r="A29" s="11" t="s">
        <v>8351</v>
      </c>
      <c r="B29" s="12"/>
      <c r="C29" s="12">
        <v>20</v>
      </c>
      <c r="D29" s="12"/>
      <c r="E29" s="12"/>
      <c r="F29" s="12"/>
      <c r="G29" s="12">
        <v>20</v>
      </c>
    </row>
    <row r="30" spans="1:7" x14ac:dyDescent="0.2">
      <c r="A30" s="11" t="s">
        <v>8324</v>
      </c>
      <c r="B30" s="12"/>
      <c r="C30" s="12">
        <v>353</v>
      </c>
      <c r="D30" s="12">
        <v>19</v>
      </c>
      <c r="E30" s="12">
        <v>694</v>
      </c>
      <c r="F30" s="12"/>
      <c r="G30" s="12">
        <v>1066</v>
      </c>
    </row>
    <row r="31" spans="1:7" x14ac:dyDescent="0.2">
      <c r="A31" s="11" t="s">
        <v>8325</v>
      </c>
      <c r="B31" s="12"/>
      <c r="C31" s="12"/>
      <c r="D31" s="12"/>
      <c r="E31" s="12">
        <v>40</v>
      </c>
      <c r="F31" s="12"/>
      <c r="G31" s="12">
        <v>40</v>
      </c>
    </row>
    <row r="32" spans="1:7" x14ac:dyDescent="0.2">
      <c r="A32" s="11" t="s">
        <v>8352</v>
      </c>
      <c r="B32" s="12"/>
      <c r="C32" s="12"/>
      <c r="D32" s="12"/>
      <c r="E32" s="12">
        <v>20</v>
      </c>
      <c r="F32" s="12"/>
      <c r="G32" s="12">
        <v>20</v>
      </c>
    </row>
    <row r="33" spans="1:7" x14ac:dyDescent="0.2">
      <c r="A33" s="11" t="s">
        <v>8353</v>
      </c>
      <c r="B33" s="12"/>
      <c r="C33" s="12">
        <v>20</v>
      </c>
      <c r="D33" s="12"/>
      <c r="E33" s="12"/>
      <c r="F33" s="12"/>
      <c r="G33" s="12">
        <v>20</v>
      </c>
    </row>
    <row r="34" spans="1:7" x14ac:dyDescent="0.2">
      <c r="A34" s="11" t="s">
        <v>8354</v>
      </c>
      <c r="B34" s="12"/>
      <c r="C34" s="12"/>
      <c r="D34" s="12"/>
      <c r="E34" s="12">
        <v>260</v>
      </c>
      <c r="F34" s="12"/>
      <c r="G34" s="12">
        <v>260</v>
      </c>
    </row>
    <row r="35" spans="1:7" x14ac:dyDescent="0.2">
      <c r="A35" s="11" t="s">
        <v>8355</v>
      </c>
      <c r="B35" s="12">
        <v>40</v>
      </c>
      <c r="C35" s="12"/>
      <c r="D35" s="12"/>
      <c r="E35" s="12"/>
      <c r="F35" s="12"/>
      <c r="G35" s="12">
        <v>40</v>
      </c>
    </row>
    <row r="36" spans="1:7" x14ac:dyDescent="0.2">
      <c r="A36" s="11" t="s">
        <v>8356</v>
      </c>
      <c r="B36" s="12"/>
      <c r="C36" s="12"/>
      <c r="D36" s="12"/>
      <c r="E36" s="12">
        <v>60</v>
      </c>
      <c r="F36" s="12"/>
      <c r="G36" s="12">
        <v>60</v>
      </c>
    </row>
    <row r="37" spans="1:7" x14ac:dyDescent="0.2">
      <c r="A37" s="11" t="s">
        <v>8357</v>
      </c>
      <c r="B37" s="12"/>
      <c r="C37" s="12"/>
      <c r="D37" s="12">
        <v>6</v>
      </c>
      <c r="E37" s="12">
        <v>34</v>
      </c>
      <c r="F37" s="12"/>
      <c r="G37" s="12">
        <v>40</v>
      </c>
    </row>
    <row r="38" spans="1:7" x14ac:dyDescent="0.2">
      <c r="A38" s="11" t="s">
        <v>8358</v>
      </c>
      <c r="B38" s="12">
        <v>18</v>
      </c>
      <c r="C38" s="12">
        <v>2</v>
      </c>
      <c r="D38" s="12"/>
      <c r="E38" s="12">
        <v>40</v>
      </c>
      <c r="F38" s="12"/>
      <c r="G38" s="12">
        <v>60</v>
      </c>
    </row>
    <row r="39" spans="1:7" x14ac:dyDescent="0.2">
      <c r="A39" s="11" t="s">
        <v>8359</v>
      </c>
      <c r="B39" s="12">
        <v>17</v>
      </c>
      <c r="C39" s="12">
        <v>80</v>
      </c>
      <c r="D39" s="12">
        <v>5</v>
      </c>
      <c r="E39" s="12">
        <v>85</v>
      </c>
      <c r="F39" s="12"/>
      <c r="G39" s="12">
        <v>187</v>
      </c>
    </row>
    <row r="40" spans="1:7" x14ac:dyDescent="0.2">
      <c r="A40" s="11" t="s">
        <v>8360</v>
      </c>
      <c r="B40" s="12"/>
      <c r="C40" s="12"/>
      <c r="D40" s="12"/>
      <c r="E40" s="12">
        <v>80</v>
      </c>
      <c r="F40" s="12"/>
      <c r="G40" s="12">
        <v>80</v>
      </c>
    </row>
    <row r="41" spans="1:7" x14ac:dyDescent="0.2">
      <c r="A41" s="11" t="s">
        <v>8326</v>
      </c>
      <c r="B41" s="12"/>
      <c r="C41" s="12"/>
      <c r="D41" s="12"/>
      <c r="E41" s="12">
        <v>60</v>
      </c>
      <c r="F41" s="12"/>
      <c r="G41" s="12">
        <v>60</v>
      </c>
    </row>
    <row r="42" spans="1:7" x14ac:dyDescent="0.2">
      <c r="A42" s="11" t="s">
        <v>8361</v>
      </c>
      <c r="B42" s="12">
        <v>10</v>
      </c>
      <c r="C42" s="12">
        <v>47</v>
      </c>
      <c r="D42" s="12"/>
      <c r="E42" s="12"/>
      <c r="F42" s="12"/>
      <c r="G42" s="12">
        <v>57</v>
      </c>
    </row>
    <row r="43" spans="1:7" x14ac:dyDescent="0.2">
      <c r="A43" s="11" t="s">
        <v>8362</v>
      </c>
      <c r="B43" s="12"/>
      <c r="C43" s="12">
        <v>100</v>
      </c>
      <c r="D43" s="12"/>
      <c r="E43" s="12"/>
      <c r="F43" s="12"/>
      <c r="G43" s="12">
        <v>100</v>
      </c>
    </row>
    <row r="44" spans="1:7" x14ac:dyDescent="0.2">
      <c r="A44" s="11" t="s">
        <v>8363</v>
      </c>
      <c r="B44" s="12">
        <v>60</v>
      </c>
      <c r="C44" s="12">
        <v>120</v>
      </c>
      <c r="D44" s="12"/>
      <c r="E44" s="12">
        <v>20</v>
      </c>
      <c r="F44" s="12"/>
      <c r="G44" s="12">
        <v>200</v>
      </c>
    </row>
    <row r="45" spans="1:7" x14ac:dyDescent="0.2">
      <c r="A45" s="11" t="s">
        <v>8364</v>
      </c>
      <c r="B45" s="12">
        <v>100</v>
      </c>
      <c r="C45" s="12">
        <v>60</v>
      </c>
      <c r="D45" s="12"/>
      <c r="E45" s="12"/>
      <c r="F45" s="12"/>
      <c r="G45" s="12">
        <v>160</v>
      </c>
    </row>
    <row r="46" spans="1:7" x14ac:dyDescent="0.2">
      <c r="A46" s="11" t="s">
        <v>8365</v>
      </c>
      <c r="B46" s="12">
        <v>20</v>
      </c>
      <c r="C46" s="12"/>
      <c r="D46" s="12"/>
      <c r="E46" s="12"/>
      <c r="F46" s="12"/>
      <c r="G46" s="12">
        <v>20</v>
      </c>
    </row>
    <row r="47" spans="1:7" x14ac:dyDescent="0.2">
      <c r="A47" s="11" t="s">
        <v>8309</v>
      </c>
      <c r="B47" s="12"/>
      <c r="C47" s="12"/>
      <c r="D47" s="12"/>
      <c r="E47" s="12"/>
      <c r="F47" s="12"/>
      <c r="G47" s="12"/>
    </row>
    <row r="48" spans="1:7" x14ac:dyDescent="0.2">
      <c r="A48" s="11" t="s">
        <v>8310</v>
      </c>
      <c r="B48" s="12">
        <v>349</v>
      </c>
      <c r="C48" s="12">
        <v>1530</v>
      </c>
      <c r="D48" s="12">
        <v>50</v>
      </c>
      <c r="E48" s="12">
        <v>2185</v>
      </c>
      <c r="F48" s="12"/>
      <c r="G48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 Table Category</vt:lpstr>
      <vt:lpstr>Pivot Table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2020-09-09T00:00:10Z</dcterms:modified>
</cp:coreProperties>
</file>