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ffect of iterNum on MCS" sheetId="1" r:id="rId1"/>
    <sheet name="sheet 2" sheetId="2" r:id="rId2"/>
    <sheet name="Effect of p" sheetId="3" r:id="rId3"/>
  </sheets>
  <calcPr calcId="152511"/>
</workbook>
</file>

<file path=xl/calcChain.xml><?xml version="1.0" encoding="utf-8"?>
<calcChain xmlns="http://schemas.openxmlformats.org/spreadsheetml/2006/main">
  <c r="L2" i="3" l="1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<sst xmlns="http://schemas.openxmlformats.org/spreadsheetml/2006/main" count="13" uniqueCount="13">
  <si>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</si>
  <si>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</si>
  <si>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</si>
  <si>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MCS vs. Ruled-based</t>
    <phoneticPr fontId="1" type="noConversion"/>
  </si>
  <si>
    <t>MCTS vs. Ruled-based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</si>
  <si>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</si>
  <si>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</si>
  <si>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</si>
  <si>
    <t>#Deter</t>
    <phoneticPr fontId="1" type="noConversion"/>
  </si>
  <si>
    <t>#IterNum</t>
    <phoneticPr fontId="1" type="noConversion"/>
  </si>
  <si>
    <t>#Deter = 4</t>
    <phoneticPr fontId="1" type="noConversion"/>
  </si>
  <si>
    <t>#IterNum * #Deter = 50</t>
    <phoneticPr fontId="1" type="noConversion"/>
  </si>
  <si>
    <t>#IterNum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</si>
</sst>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MCS'!$A$2</c:f>
              <c:strCache>
                <c:ptCount val="1"/>
                <c:pt idx="0">
                  <c:v>Rule-based MC vs. Rulebased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MCS'!$B$2:$X$2</c:f>
              <c:numCache>
                <c:formatCode>General</c:formatCode>
                <c:ptCount val="23"/>
                <c:pt idx="0">
                  <c:v>44</c:v>
                </c:pt>
                <c:pt idx="1">
                  <c:v>55</c:v>
                </c:pt>
                <c:pt idx="2">
                  <c:v>60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61</c:v>
                </c:pt>
                <c:pt idx="7">
                  <c:v>63</c:v>
                </c:pt>
                <c:pt idx="8">
                  <c:v>68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74</c:v>
                </c:pt>
                <c:pt idx="13">
                  <c:v>71</c:v>
                </c:pt>
                <c:pt idx="14">
                  <c:v>68</c:v>
                </c:pt>
                <c:pt idx="15">
                  <c:v>70</c:v>
                </c:pt>
                <c:pt idx="16">
                  <c:v>69</c:v>
                </c:pt>
                <c:pt idx="17">
                  <c:v>70</c:v>
                </c:pt>
                <c:pt idx="18">
                  <c:v>67</c:v>
                </c:pt>
                <c:pt idx="19">
                  <c:v>68</c:v>
                </c:pt>
                <c:pt idx="20">
                  <c:v>74</c:v>
                </c:pt>
                <c:pt idx="21">
                  <c:v>74</c:v>
                </c:pt>
                <c:pt idx="22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692272"/>
        <c:axId val="-1514682480"/>
      </c:lineChart>
      <c:catAx>
        <c:axId val="-15146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682480"/>
        <c:crosses val="autoZero"/>
        <c:auto val="1"/>
        <c:lblAlgn val="ctr"/>
        <c:lblOffset val="100"/>
        <c:noMultiLvlLbl val="0"/>
      </c:catAx>
      <c:valAx>
        <c:axId val="-1514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69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MCS'!$A$6</c:f>
              <c:strCache>
                <c:ptCount val="1"/>
                <c:pt idx="0">
                  <c:v>Random MC vs. Rule-based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MCS'!$B$6:$X$6</c:f>
              <c:numCache>
                <c:formatCode>General</c:formatCode>
                <c:ptCount val="23"/>
                <c:pt idx="0">
                  <c:v>38</c:v>
                </c:pt>
                <c:pt idx="1">
                  <c:v>40</c:v>
                </c:pt>
                <c:pt idx="2">
                  <c:v>46</c:v>
                </c:pt>
                <c:pt idx="3">
                  <c:v>48</c:v>
                </c:pt>
                <c:pt idx="4">
                  <c:v>43</c:v>
                </c:pt>
                <c:pt idx="5">
                  <c:v>47</c:v>
                </c:pt>
                <c:pt idx="6">
                  <c:v>52</c:v>
                </c:pt>
                <c:pt idx="7">
                  <c:v>52</c:v>
                </c:pt>
                <c:pt idx="8">
                  <c:v>48</c:v>
                </c:pt>
                <c:pt idx="9">
                  <c:v>49</c:v>
                </c:pt>
                <c:pt idx="10">
                  <c:v>60</c:v>
                </c:pt>
                <c:pt idx="11">
                  <c:v>44</c:v>
                </c:pt>
                <c:pt idx="12">
                  <c:v>49</c:v>
                </c:pt>
                <c:pt idx="13">
                  <c:v>49</c:v>
                </c:pt>
                <c:pt idx="14">
                  <c:v>64</c:v>
                </c:pt>
                <c:pt idx="15">
                  <c:v>54</c:v>
                </c:pt>
                <c:pt idx="16">
                  <c:v>70</c:v>
                </c:pt>
                <c:pt idx="17">
                  <c:v>57</c:v>
                </c:pt>
                <c:pt idx="18">
                  <c:v>69</c:v>
                </c:pt>
                <c:pt idx="19">
                  <c:v>65</c:v>
                </c:pt>
                <c:pt idx="20">
                  <c:v>67</c:v>
                </c:pt>
                <c:pt idx="21">
                  <c:v>71</c:v>
                </c:pt>
                <c:pt idx="22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694992"/>
        <c:axId val="-1514680304"/>
      </c:lineChart>
      <c:catAx>
        <c:axId val="-15146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680304"/>
        <c:crosses val="autoZero"/>
        <c:auto val="1"/>
        <c:lblAlgn val="ctr"/>
        <c:lblOffset val="100"/>
        <c:noMultiLvlLbl val="0"/>
      </c:catAx>
      <c:valAx>
        <c:axId val="-15146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6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MCS'!$A$7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MCS'!$B$7:$X$7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4689008"/>
        <c:axId val="-1514685200"/>
      </c:lineChart>
      <c:catAx>
        <c:axId val="-15146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685200"/>
        <c:crosses val="autoZero"/>
        <c:auto val="1"/>
        <c:lblAlgn val="ctr"/>
        <c:lblOffset val="100"/>
        <c:noMultiLvlLbl val="0"/>
      </c:catAx>
      <c:valAx>
        <c:axId val="-15146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46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p'!$A$2</c:f>
              <c:strCache>
                <c:ptCount val="1"/>
                <c:pt idx="0">
                  <c:v>MCS vs. Ruled-based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'Effect of p'!$B$1:$L$1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'Effect of p'!$B$2:$L$2</c:f>
              <c:numCache>
                <c:formatCode>General</c:formatCode>
                <c:ptCount val="11"/>
                <c:pt idx="0">
                  <c:v>239</c:v>
                </c:pt>
                <c:pt idx="1">
                  <c:v>255</c:v>
                </c:pt>
                <c:pt idx="2">
                  <c:v>274</c:v>
                </c:pt>
                <c:pt idx="3">
                  <c:v>280</c:v>
                </c:pt>
                <c:pt idx="4">
                  <c:v>294</c:v>
                </c:pt>
                <c:pt idx="5">
                  <c:v>325</c:v>
                </c:pt>
                <c:pt idx="6">
                  <c:v>292</c:v>
                </c:pt>
                <c:pt idx="7">
                  <c:v>332</c:v>
                </c:pt>
                <c:pt idx="8">
                  <c:v>329</c:v>
                </c:pt>
                <c:pt idx="9">
                  <c:v>341</c:v>
                </c:pt>
                <c:pt idx="10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4193248"/>
        <c:axId val="-1604207392"/>
      </c:lineChart>
      <c:catAx>
        <c:axId val="-16041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4207392"/>
        <c:crosses val="autoZero"/>
        <c:auto val="1"/>
        <c:lblAlgn val="ctr"/>
        <c:lblOffset val="100"/>
        <c:noMultiLvlLbl val="0"/>
      </c:catAx>
      <c:valAx>
        <c:axId val="-16042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41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8</xdr:row>
      <xdr:rowOff>52386</xdr:rowOff>
    </xdr:from>
    <xdr:to>
      <xdr:col>12</xdr:col>
      <xdr:colOff>0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180975</xdr:colOff>
      <xdr:row>8</xdr:row>
      <xdr:rowOff>61911</xdr:rowOff>
    </xdr:from>
    <xdr:to>
      <xdr:col>26</xdr:col>
      <xdr:colOff>600075</xdr:colOff>
      <xdr:row>32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33</xdr:row>
      <xdr:rowOff>23811</xdr:rowOff>
    </xdr:from>
    <xdr:to>
      <xdr:col>12</xdr:col>
      <xdr:colOff>28575</xdr:colOff>
      <xdr:row>54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</xdr:row>
      <xdr:rowOff>33337</xdr:rowOff>
    </xdr:from>
    <xdr:to>
      <xdr:col>8</xdr:col>
      <xdr:colOff>380999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AC20" sqref="AC20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v>44</v>
      </c>
      <c r="C2">
        <v>55</v>
      </c>
      <c r="D2">
        <v>60</v>
      </c>
      <c r="E2">
        <v>63</v>
      </c>
      <c r="F2">
        <v>64</v>
      </c>
      <c r="G2">
        <v>62</v>
      </c>
      <c r="H2">
        <v>61</v>
      </c>
      <c r="I2">
        <v>63</v>
      </c>
      <c r="J2">
        <v>68</v>
      </c>
      <c r="K2">
        <v>64</v>
      </c>
      <c r="L2">
        <v>66</v>
      </c>
      <c r="M2">
        <v>66</v>
      </c>
      <c r="N2">
        <v>74</v>
      </c>
      <c r="O2">
        <v>71</v>
      </c>
      <c r="P2">
        <v>68</v>
      </c>
      <c r="Q2">
        <v>70</v>
      </c>
      <c r="R2">
        <v>69</v>
      </c>
      <c r="S2">
        <v>70</v>
      </c>
      <c r="T2">
        <v>67</v>
      </c>
      <c r="U2">
        <v>68</v>
      </c>
      <c r="V2">
        <v>74</v>
      </c>
      <c r="W2">
        <v>74</v>
      </c>
      <c r="X2">
        <v>72</v>
      </c>
    </row>
    <row r="3" spans="1:24" x14ac:dyDescent="0.15">
      <c r="A3" t="s">
        <v>5</v>
      </c>
      <c r="B3">
        <v>42</v>
      </c>
      <c r="C3">
        <v>43</v>
      </c>
      <c r="D3">
        <v>53</v>
      </c>
      <c r="E3">
        <v>59</v>
      </c>
      <c r="F3">
        <v>63</v>
      </c>
      <c r="G3">
        <v>60</v>
      </c>
      <c r="H3">
        <v>59</v>
      </c>
      <c r="I3">
        <v>63</v>
      </c>
      <c r="J3">
        <v>58</v>
      </c>
      <c r="K3">
        <v>59</v>
      </c>
      <c r="L3">
        <v>72</v>
      </c>
      <c r="M3">
        <v>62</v>
      </c>
      <c r="N3">
        <v>63</v>
      </c>
      <c r="O3">
        <v>81</v>
      </c>
      <c r="P3">
        <v>68</v>
      </c>
      <c r="Q3">
        <v>78</v>
      </c>
      <c r="R3">
        <v>80</v>
      </c>
      <c r="S3">
        <v>75</v>
      </c>
      <c r="T3">
        <v>79</v>
      </c>
      <c r="U3">
        <v>84</v>
      </c>
      <c r="V3">
        <v>85</v>
      </c>
      <c r="W3">
        <v>80</v>
      </c>
      <c r="X3">
        <v>76</v>
      </c>
    </row>
    <row r="4" spans="1:24" x14ac:dyDescent="0.15">
      <c r="A4" t="s">
        <v>6</v>
      </c>
      <c r="B4">
        <v>46</v>
      </c>
      <c r="C4">
        <v>38</v>
      </c>
      <c r="D4">
        <v>49</v>
      </c>
      <c r="E4">
        <v>55</v>
      </c>
      <c r="F4">
        <v>55</v>
      </c>
      <c r="G4">
        <v>49</v>
      </c>
      <c r="H4">
        <v>53</v>
      </c>
      <c r="I4">
        <v>60</v>
      </c>
      <c r="J4">
        <v>64</v>
      </c>
      <c r="K4">
        <v>53</v>
      </c>
      <c r="L4">
        <v>64</v>
      </c>
      <c r="M4">
        <v>73</v>
      </c>
      <c r="N4">
        <v>79</v>
      </c>
      <c r="O4">
        <v>67</v>
      </c>
      <c r="P4">
        <v>63</v>
      </c>
      <c r="Q4">
        <v>77</v>
      </c>
      <c r="R4">
        <v>71</v>
      </c>
      <c r="S4">
        <v>73</v>
      </c>
      <c r="T4">
        <v>73</v>
      </c>
      <c r="U4">
        <v>77</v>
      </c>
      <c r="V4">
        <v>77</v>
      </c>
      <c r="W4">
        <v>75</v>
      </c>
      <c r="X4">
        <v>81</v>
      </c>
    </row>
    <row r="5" spans="1:24" x14ac:dyDescent="0.15">
      <c r="A5" t="s">
        <v>7</v>
      </c>
      <c r="B5">
        <v>40</v>
      </c>
      <c r="C5">
        <v>39</v>
      </c>
      <c r="D5">
        <v>33</v>
      </c>
      <c r="E5">
        <v>45</v>
      </c>
      <c r="F5">
        <v>51</v>
      </c>
      <c r="G5">
        <v>51</v>
      </c>
      <c r="H5">
        <v>47</v>
      </c>
      <c r="I5">
        <v>50</v>
      </c>
      <c r="J5">
        <v>63</v>
      </c>
      <c r="K5">
        <v>59</v>
      </c>
      <c r="L5">
        <v>57</v>
      </c>
      <c r="M5">
        <v>58</v>
      </c>
      <c r="N5">
        <v>65</v>
      </c>
      <c r="O5">
        <v>62</v>
      </c>
      <c r="P5">
        <v>63</v>
      </c>
      <c r="Q5">
        <v>71</v>
      </c>
      <c r="R5">
        <v>73</v>
      </c>
      <c r="S5">
        <v>64</v>
      </c>
      <c r="T5">
        <v>72</v>
      </c>
      <c r="U5">
        <v>64</v>
      </c>
      <c r="V5">
        <v>70</v>
      </c>
      <c r="W5">
        <v>72</v>
      </c>
      <c r="X5">
        <v>66</v>
      </c>
    </row>
    <row r="6" spans="1:24" x14ac:dyDescent="0.15">
      <c r="A6" t="s">
        <v>2</v>
      </c>
      <c r="B6">
        <v>38</v>
      </c>
      <c r="C6">
        <v>40</v>
      </c>
      <c r="D6">
        <v>46</v>
      </c>
      <c r="E6">
        <v>48</v>
      </c>
      <c r="F6">
        <v>43</v>
      </c>
      <c r="G6">
        <v>47</v>
      </c>
      <c r="H6">
        <v>52</v>
      </c>
      <c r="I6">
        <v>52</v>
      </c>
      <c r="J6">
        <v>48</v>
      </c>
      <c r="K6">
        <v>49</v>
      </c>
      <c r="L6">
        <v>60</v>
      </c>
      <c r="M6">
        <v>44</v>
      </c>
      <c r="N6">
        <v>49</v>
      </c>
      <c r="O6">
        <v>49</v>
      </c>
      <c r="P6">
        <v>64</v>
      </c>
      <c r="Q6">
        <v>54</v>
      </c>
      <c r="R6">
        <v>70</v>
      </c>
      <c r="S6">
        <v>57</v>
      </c>
      <c r="T6">
        <v>69</v>
      </c>
      <c r="U6">
        <v>65</v>
      </c>
      <c r="V6">
        <v>67</v>
      </c>
      <c r="W6">
        <v>71</v>
      </c>
      <c r="X6">
        <v>63</v>
      </c>
    </row>
    <row r="7" spans="1:24" x14ac:dyDescent="0.15">
      <c r="A7" t="s">
        <v>1</v>
      </c>
      <c r="B7">
        <v>55</v>
      </c>
      <c r="C7">
        <v>51</v>
      </c>
      <c r="D7">
        <v>62</v>
      </c>
      <c r="E7">
        <v>42</v>
      </c>
      <c r="F7">
        <v>49</v>
      </c>
      <c r="G7">
        <v>52</v>
      </c>
      <c r="H7">
        <v>55</v>
      </c>
      <c r="I7">
        <v>49</v>
      </c>
      <c r="J7">
        <v>53</v>
      </c>
      <c r="K7">
        <v>52</v>
      </c>
      <c r="L7">
        <v>52</v>
      </c>
      <c r="M7">
        <v>52</v>
      </c>
      <c r="N7">
        <v>41</v>
      </c>
      <c r="O7">
        <v>45</v>
      </c>
      <c r="P7">
        <v>36</v>
      </c>
      <c r="Q7">
        <v>30</v>
      </c>
      <c r="R7">
        <v>44</v>
      </c>
      <c r="S7">
        <v>45</v>
      </c>
      <c r="T7">
        <v>36</v>
      </c>
      <c r="U7">
        <v>43</v>
      </c>
      <c r="V7">
        <v>28</v>
      </c>
      <c r="W7">
        <v>33</v>
      </c>
      <c r="X7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L21" sqref="L21"/>
    </sheetView>
  </sheetViews>
  <sheetFormatPr defaultRowHeight="13.5" x14ac:dyDescent="0.15"/>
  <cols>
    <col min="1" max="1" width="25.125" customWidth="1"/>
    <col min="11" max="11" width="21.125" customWidth="1"/>
  </cols>
  <sheetData>
    <row r="1" spans="1:21" x14ac:dyDescent="0.15">
      <c r="A1" t="s">
        <v>8</v>
      </c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  <c r="K1" t="s">
        <v>9</v>
      </c>
      <c r="L1">
        <v>0</v>
      </c>
      <c r="M1">
        <v>5</v>
      </c>
      <c r="N1">
        <v>10</v>
      </c>
      <c r="O1">
        <v>20</v>
      </c>
      <c r="P1">
        <v>30</v>
      </c>
      <c r="Q1">
        <v>40</v>
      </c>
      <c r="R1">
        <v>50</v>
      </c>
      <c r="S1">
        <v>100</v>
      </c>
      <c r="T1">
        <v>150</v>
      </c>
      <c r="U1">
        <v>200</v>
      </c>
    </row>
    <row r="2" spans="1:21" x14ac:dyDescent="0.15">
      <c r="A2" t="s">
        <v>11</v>
      </c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  <c r="K2" t="s">
        <v>10</v>
      </c>
      <c r="L2">
        <v>50</v>
      </c>
      <c r="M2">
        <v>49</v>
      </c>
      <c r="N2">
        <v>40</v>
      </c>
      <c r="O2">
        <v>47</v>
      </c>
      <c r="P2">
        <v>55</v>
      </c>
      <c r="Q2">
        <v>66</v>
      </c>
      <c r="R2">
        <v>56</v>
      </c>
      <c r="S2">
        <v>58</v>
      </c>
    </row>
    <row r="3" spans="1:21" x14ac:dyDescent="0.15">
      <c r="A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E34" sqref="E34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3</v>
      </c>
      <c r="B2">
        <f>95+144</f>
        <v>239</v>
      </c>
      <c r="C2">
        <f xml:space="preserve"> 51 + 56 + 148</f>
        <v>255</v>
      </c>
      <c r="D2">
        <f xml:space="preserve"> 61 + 48 + 165</f>
        <v>274</v>
      </c>
      <c r="E2">
        <f xml:space="preserve"> 54 + 56 + 170</f>
        <v>280</v>
      </c>
      <c r="F2">
        <f xml:space="preserve"> 60 + 56 + 178</f>
        <v>294</v>
      </c>
      <c r="G2">
        <f xml:space="preserve"> 61 + 66 + 198</f>
        <v>325</v>
      </c>
      <c r="H2">
        <f xml:space="preserve"> 56 + 66 + 170</f>
        <v>292</v>
      </c>
      <c r="I2">
        <f xml:space="preserve"> 72 + 64 + 196</f>
        <v>332</v>
      </c>
      <c r="J2">
        <f xml:space="preserve"> 68 + 65 + 196</f>
        <v>329</v>
      </c>
      <c r="K2">
        <f xml:space="preserve"> 72 + 62 + 207</f>
        <v>341</v>
      </c>
      <c r="L2">
        <f xml:space="preserve"> 135 + 213</f>
        <v>348</v>
      </c>
    </row>
    <row r="3" spans="1:12" x14ac:dyDescent="0.15">
      <c r="A3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of iterNum on MCS</vt:lpstr>
      <vt:lpstr>sheet 2</vt:lpstr>
      <vt:lpstr>Effect of 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2016-05-03T07:42:24Z</dcterms:modified>
</cp:coreProperties>
</file>