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EED8C2CE-AA15-4EA7-8F76-D32C41D7757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30" i="1"/>
  <c r="L31" i="1"/>
  <c r="L2" i="1"/>
</calcChain>
</file>

<file path=xl/sharedStrings.xml><?xml version="1.0" encoding="utf-8"?>
<sst xmlns="http://schemas.openxmlformats.org/spreadsheetml/2006/main" count="290" uniqueCount="156">
  <si>
    <t>ItemID</t>
  </si>
  <si>
    <t>ItemName</t>
  </si>
  <si>
    <t>ItemCost</t>
  </si>
  <si>
    <t>ItemType</t>
  </si>
  <si>
    <t>ItemSubType</t>
  </si>
  <si>
    <t>Tier</t>
  </si>
  <si>
    <t>vn_m1_garand</t>
  </si>
  <si>
    <t>M1 Garand</t>
  </si>
  <si>
    <t>Weapon</t>
  </si>
  <si>
    <t>Primary</t>
  </si>
  <si>
    <t>vn_m1_garand_gl</t>
  </si>
  <si>
    <t>M1 Garand (Rifle Grenade)</t>
  </si>
  <si>
    <t>vn_m1carbine</t>
  </si>
  <si>
    <t>M1 Carbine</t>
  </si>
  <si>
    <t>vn_m1carbine_gl</t>
  </si>
  <si>
    <t>M1 Carbine (Rifle Grenade)</t>
  </si>
  <si>
    <t>vn_m1897</t>
  </si>
  <si>
    <t>M1897 Shotgun</t>
  </si>
  <si>
    <t>vn_m1918</t>
  </si>
  <si>
    <t>M1918A2 BAR</t>
  </si>
  <si>
    <t>vn_m1928_tommy</t>
  </si>
  <si>
    <t>M1928 Tommy Gun</t>
  </si>
  <si>
    <t>vn_m1928a1_tommy</t>
  </si>
  <si>
    <t>M1928A1 Tommy Gun</t>
  </si>
  <si>
    <t>vn_m1a1_tommy</t>
  </si>
  <si>
    <t>M1A1 Tommy Gun</t>
  </si>
  <si>
    <t>vn_m1a1_tommy_so</t>
  </si>
  <si>
    <t>M1A1 Tommy Gun (Shorty)</t>
  </si>
  <si>
    <t>vn_m3a1</t>
  </si>
  <si>
    <t>M3A1 Grease Gun</t>
  </si>
  <si>
    <t>vn_sten</t>
  </si>
  <si>
    <t>Sten MK II</t>
  </si>
  <si>
    <t>uns_smle</t>
  </si>
  <si>
    <t>Lee Enfield MK III</t>
  </si>
  <si>
    <t>uns_smle_sniper</t>
  </si>
  <si>
    <t>Lee Enfield MK III (Sniper)</t>
  </si>
  <si>
    <t>uns_m1919a6</t>
  </si>
  <si>
    <t>M1919A6 MG</t>
  </si>
  <si>
    <t>uns_m1903</t>
  </si>
  <si>
    <t>M1903A1 Springfield</t>
  </si>
  <si>
    <t>vn_o_9x_m16</t>
  </si>
  <si>
    <t>vn_o_4x_m16</t>
  </si>
  <si>
    <t>vn_o_1x_sp_m16</t>
  </si>
  <si>
    <t>vn_o_anpvs2_m16</t>
  </si>
  <si>
    <t>Scope1</t>
  </si>
  <si>
    <t>Scope2</t>
  </si>
  <si>
    <t>Scope3</t>
  </si>
  <si>
    <t>Scope4</t>
  </si>
  <si>
    <t>vn_o_3x_m84</t>
  </si>
  <si>
    <t>vn_s_m3a1</t>
  </si>
  <si>
    <t>vn_s_sten</t>
  </si>
  <si>
    <t>b_smle_1937</t>
  </si>
  <si>
    <t>uns_b_m1</t>
  </si>
  <si>
    <t>uns_o_unertl8x</t>
  </si>
  <si>
    <t>rail1</t>
  </si>
  <si>
    <t>rail2</t>
  </si>
  <si>
    <t>bipod1</t>
  </si>
  <si>
    <t>bipod2</t>
  </si>
  <si>
    <t>vn_b_m1_garand</t>
  </si>
  <si>
    <t>muzzel1</t>
  </si>
  <si>
    <t>muzzel2</t>
  </si>
  <si>
    <t>vn_b_camo_m1_garand</t>
  </si>
  <si>
    <t>vn_b_carbine</t>
  </si>
  <si>
    <t>vn_b_m1897</t>
  </si>
  <si>
    <t>vn_bipod_m1918</t>
  </si>
  <si>
    <t>L1A1</t>
  </si>
  <si>
    <t>L1A1 Rifle Grenade</t>
  </si>
  <si>
    <t>L1A1 (SAS)</t>
  </si>
  <si>
    <t>L1A1 (XM148)</t>
  </si>
  <si>
    <t>L2A1 LMG</t>
  </si>
  <si>
    <t>M14</t>
  </si>
  <si>
    <t>M2 Carbine</t>
  </si>
  <si>
    <t>M2 Carbine (Rifle Grenade)</t>
  </si>
  <si>
    <t>M/45 SMG</t>
  </si>
  <si>
    <t>M40 Sniper Rifle (Camo)</t>
  </si>
  <si>
    <t>XM177E2 (XM148)</t>
  </si>
  <si>
    <t>XM16E1</t>
  </si>
  <si>
    <t>XM16E1 (XM148)</t>
  </si>
  <si>
    <t>M870 Express</t>
  </si>
  <si>
    <t>camo</t>
  </si>
  <si>
    <t>vn_l1a1_01</t>
  </si>
  <si>
    <t>vn_o_3x_l1a1</t>
  </si>
  <si>
    <t>vn_b_l1a1</t>
  </si>
  <si>
    <t>vn_l1a1_01_gl</t>
  </si>
  <si>
    <t>vn_l1a1_03</t>
  </si>
  <si>
    <t>vn_l1a1_xm148</t>
  </si>
  <si>
    <t>vn_l2a1_01</t>
  </si>
  <si>
    <t>vn_m14</t>
  </si>
  <si>
    <t>vn_o_anpvs2_m14</t>
  </si>
  <si>
    <t>vn_o_9x_m14</t>
  </si>
  <si>
    <t>vn_b_m14</t>
  </si>
  <si>
    <t>vn_s_m14</t>
  </si>
  <si>
    <t>vn_b_camo_m14</t>
  </si>
  <si>
    <t>vn_m2carbine</t>
  </si>
  <si>
    <t>vn_m2carbine_gl</t>
  </si>
  <si>
    <t>vn_m45</t>
  </si>
  <si>
    <t>fold</t>
  </si>
  <si>
    <t>vn_s_m45_camo</t>
  </si>
  <si>
    <t>vn_s_m45</t>
  </si>
  <si>
    <t>vn_m40a1</t>
  </si>
  <si>
    <t>vn_o_9x_m40a1</t>
  </si>
  <si>
    <t>vn_o_anpvs2_m40a1</t>
  </si>
  <si>
    <t>vn_b_camo_m40a1</t>
  </si>
  <si>
    <t>XM17E1</t>
  </si>
  <si>
    <t>XM17E2</t>
  </si>
  <si>
    <t>vn_xm177e1</t>
  </si>
  <si>
    <t>vn_bipod_m16</t>
  </si>
  <si>
    <t>vn_xm177</t>
  </si>
  <si>
    <t>fg</t>
  </si>
  <si>
    <t>short</t>
  </si>
  <si>
    <t>stock</t>
  </si>
  <si>
    <t>stock_camo</t>
  </si>
  <si>
    <t>var1</t>
  </si>
  <si>
    <t>var2</t>
  </si>
  <si>
    <t>var3</t>
  </si>
  <si>
    <t>var4</t>
  </si>
  <si>
    <t>var5</t>
  </si>
  <si>
    <t>vn_xm177_xm148</t>
  </si>
  <si>
    <t>vn_xm16e1</t>
  </si>
  <si>
    <t>vn_xm16e1_xm148</t>
  </si>
  <si>
    <t>vn_b_m16</t>
  </si>
  <si>
    <t>vn_s_m16</t>
  </si>
  <si>
    <t>uns_m870</t>
  </si>
  <si>
    <t>M14A1</t>
  </si>
  <si>
    <t>M16A1</t>
  </si>
  <si>
    <t>M16A1 M203</t>
  </si>
  <si>
    <t>M16A1 XM148</t>
  </si>
  <si>
    <t>M3 Carbine (NVG)</t>
  </si>
  <si>
    <t>H/R T223</t>
  </si>
  <si>
    <t>MPU</t>
  </si>
  <si>
    <t>MC-10</t>
  </si>
  <si>
    <t>M60</t>
  </si>
  <si>
    <t>M60 Shorty</t>
  </si>
  <si>
    <t>M63A</t>
  </si>
  <si>
    <t>M63A Commando</t>
  </si>
  <si>
    <t>M63A LMG</t>
  </si>
  <si>
    <t>M79 40mm GL</t>
  </si>
  <si>
    <t>vn_m14a1</t>
  </si>
  <si>
    <t>vn_bipod_m14</t>
  </si>
  <si>
    <t>vn_b_camo_m14a1</t>
  </si>
  <si>
    <t>vn_m16</t>
  </si>
  <si>
    <t>vn_m16_m203</t>
  </si>
  <si>
    <t>vn_m16_xm148</t>
  </si>
  <si>
    <t>vn_m3carbine</t>
  </si>
  <si>
    <t>uns_t233</t>
  </si>
  <si>
    <t>vn_mpu</t>
  </si>
  <si>
    <t>vn_s_mpu</t>
  </si>
  <si>
    <t>vn_mc10</t>
  </si>
  <si>
    <t>vn_s_mc10</t>
  </si>
  <si>
    <t>vn_m60</t>
  </si>
  <si>
    <t>vn_m60_shorty</t>
  </si>
  <si>
    <t>vn_m63a</t>
  </si>
  <si>
    <t>vn_m63a_cdo</t>
  </si>
  <si>
    <t>vn_m63a_lmg</t>
  </si>
  <si>
    <t>vn_m79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</si>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</sst>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5" borderId="0" xfId="0" applyFill="1"/>
    <xf numFmtId="0" fontId="0" fillId="34" borderId="10" xfId="0" applyFill="1" applyBorder="1"/>
    <xf numFmtId="0" fontId="0" fillId="34" borderId="12" xfId="0" applyFill="1" applyBorder="1"/>
    <xf numFmtId="0" fontId="0" fillId="33" borderId="10" xfId="0" applyFill="1" applyBorder="1"/>
    <xf numFmtId="0" fontId="0" fillId="33" borderId="0" xfId="0" applyFill="1"/>
    <xf numFmtId="0" fontId="0" fillId="33" borderId="12" xfId="0" applyFill="1" applyBorder="1"/>
    <xf numFmtId="0" fontId="0" fillId="0" borderId="11" xfId="0" applyBorder="1"/>
    <xf numFmtId="0" fontId="1" fillId="30" borderId="11" xfId="39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RowHeight="15" x14ac:dyDescent="0.25"/>
  <cols>
    <col min="1" max="1" width="10.7109375" customWidth="1"/>
    <col min="2" max="2" width="19.140625" customWidth="1"/>
    <col min="7" max="7" width="4.7109375" style="9" customWidth="1"/>
    <col min="8" max="10" width="4.7109375" customWidth="1"/>
    <col min="11" max="11" width="4.7109375" style="10" customWidth="1"/>
    <col min="12" max="12" width="1.7109375" style="7" customWidth="1"/>
    <col min="13" max="13" width="9.140625" style="4"/>
    <col min="14" max="16" width="9.140625" style="5"/>
    <col min="17" max="17" width="9.140625" style="2"/>
    <col min="18" max="18" width="9.140625" style="3"/>
    <col min="19" max="20" width="9.140625" style="1"/>
    <col min="21" max="21" width="9.140625" style="4"/>
    <col min="22" max="22" width="9.140625" style="6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112</v>
      </c>
      <c r="H1" t="s">
        <v>113</v>
      </c>
      <c r="I1" t="s">
        <v>114</v>
      </c>
      <c r="J1" t="s">
        <v>115</v>
      </c>
      <c r="K1" s="10" t="s">
        <v>116</v>
      </c>
      <c r="L1" s="7" t="s">
        <v>155</v>
      </c>
      <c r="M1" s="4" t="s">
        <v>44</v>
      </c>
      <c r="N1" s="5" t="s">
        <v>45</v>
      </c>
      <c r="O1" s="5" t="s">
        <v>46</v>
      </c>
      <c r="P1" s="5" t="s">
        <v>47</v>
      </c>
      <c r="Q1" s="2" t="s">
        <v>59</v>
      </c>
      <c r="R1" s="3" t="s">
        <v>60</v>
      </c>
      <c r="S1" s="1" t="s">
        <v>54</v>
      </c>
      <c r="T1" s="1" t="s">
        <v>55</v>
      </c>
      <c r="U1" s="4" t="s">
        <v>56</v>
      </c>
      <c r="V1" s="6" t="s">
        <v>57</v>
      </c>
    </row>
    <row r="2" spans="1:22" x14ac:dyDescent="0.25">
      <c r="A2" t="s">
        <v>6</v>
      </c>
      <c r="B2" t="s">
        <v>7</v>
      </c>
      <c r="C2">
        <v>200</v>
      </c>
      <c r="D2" t="s">
        <v>8</v>
      </c>
      <c r="E2" t="s">
        <v>9</v>
      </c>
      <c r="F2">
        <v>3</v>
      </c>
      <c r="L2" s="8">
        <f>IF(COUNTA(M2:V2) &gt; 0, COUNTA(M2:V2),"")</f>
        <v>3</v>
      </c>
      <c r="M2" s="4" t="s">
        <v>48</v>
      </c>
      <c r="S2" s="1" t="s">
        <v>58</v>
      </c>
      <c r="U2" s="4" t="s">
        <v>61</v>
      </c>
    </row>
    <row r="3" spans="1:22" x14ac:dyDescent="0.25">
      <c r="A3" t="s">
        <v>10</v>
      </c>
      <c r="B3" t="s">
        <v>11</v>
      </c>
      <c r="C3">
        <v>500</v>
      </c>
      <c r="D3" t="s">
        <v>8</v>
      </c>
      <c r="E3" t="s">
        <v>9</v>
      </c>
      <c r="F3">
        <v>3</v>
      </c>
      <c r="L3" s="8" t="str">
        <f>IF(COUNTA(M3:V3) &gt; 0, COUNTA(M3:V3),"")</f>
        <v/>
      </c>
    </row>
    <row r="4" spans="1:22" x14ac:dyDescent="0.25">
      <c r="A4" t="s">
        <v>12</v>
      </c>
      <c r="B4" t="s">
        <v>13</v>
      </c>
      <c r="C4">
        <v>500</v>
      </c>
      <c r="D4" t="s">
        <v>8</v>
      </c>
      <c r="E4" t="s">
        <v>9</v>
      </c>
      <c r="F4">
        <v>3</v>
      </c>
      <c r="L4" s="8">
        <f>IF(COUNTA(M4:V4) &gt; 0, COUNTA(M4:V4),"")</f>
        <v>2</v>
      </c>
      <c r="M4" s="4" t="s">
        <v>48</v>
      </c>
      <c r="S4" s="1" t="s">
        <v>62</v>
      </c>
    </row>
    <row r="5" spans="1:22" x14ac:dyDescent="0.25">
      <c r="A5" t="s">
        <v>14</v>
      </c>
      <c r="B5" t="s">
        <v>15</v>
      </c>
      <c r="C5">
        <v>900</v>
      </c>
      <c r="D5" t="s">
        <v>8</v>
      </c>
      <c r="E5" t="s">
        <v>9</v>
      </c>
      <c r="F5">
        <v>3</v>
      </c>
      <c r="L5" s="8" t="str">
        <f>IF(COUNTA(M5:V5) &gt; 0, COUNTA(M5:V5),"")</f>
        <v/>
      </c>
    </row>
    <row r="6" spans="1:22" x14ac:dyDescent="0.25">
      <c r="A6" t="s">
        <v>16</v>
      </c>
      <c r="B6" t="s">
        <v>17</v>
      </c>
      <c r="C6">
        <v>750</v>
      </c>
      <c r="D6" t="s">
        <v>8</v>
      </c>
      <c r="E6" t="s">
        <v>9</v>
      </c>
      <c r="F6">
        <v>3</v>
      </c>
      <c r="L6" s="8">
        <f>IF(COUNTA(M6:V6) &gt; 0, COUNTA(M6:V6),"")</f>
        <v>1</v>
      </c>
      <c r="S6" s="1" t="s">
        <v>63</v>
      </c>
    </row>
    <row r="7" spans="1:22" x14ac:dyDescent="0.25">
      <c r="A7" t="s">
        <v>18</v>
      </c>
      <c r="B7" t="s">
        <v>19</v>
      </c>
      <c r="C7">
        <v>800</v>
      </c>
      <c r="D7" t="s">
        <v>8</v>
      </c>
      <c r="E7" t="s">
        <v>9</v>
      </c>
      <c r="F7">
        <v>3</v>
      </c>
      <c r="L7" s="8">
        <f>IF(COUNTA(M7:V7) &gt; 0, COUNTA(M7:V7),"")</f>
        <v>1</v>
      </c>
      <c r="U7" s="4" t="s">
        <v>64</v>
      </c>
    </row>
    <row r="8" spans="1:22" x14ac:dyDescent="0.25">
      <c r="A8" t="s">
        <v>20</v>
      </c>
      <c r="B8" t="s">
        <v>21</v>
      </c>
      <c r="C8">
        <v>1000</v>
      </c>
      <c r="D8" t="s">
        <v>8</v>
      </c>
      <c r="E8" t="s">
        <v>9</v>
      </c>
      <c r="F8">
        <v>3</v>
      </c>
      <c r="L8" s="8" t="str">
        <f>IF(COUNTA(M8:V8) &gt; 0, COUNTA(M8:V8),"")</f>
        <v/>
      </c>
    </row>
    <row r="9" spans="1:22" x14ac:dyDescent="0.25">
      <c r="A9" t="s">
        <v>22</v>
      </c>
      <c r="B9" t="s">
        <v>23</v>
      </c>
      <c r="C9">
        <v>1000</v>
      </c>
      <c r="D9" t="s">
        <v>8</v>
      </c>
      <c r="E9" t="s">
        <v>9</v>
      </c>
      <c r="F9">
        <v>3</v>
      </c>
      <c r="L9" s="8" t="str">
        <f>IF(COUNTA(M9:V9) &gt; 0, COUNTA(M9:V9),"")</f>
        <v/>
      </c>
    </row>
    <row r="10" spans="1:22" x14ac:dyDescent="0.25">
      <c r="A10" t="s">
        <v>24</v>
      </c>
      <c r="B10" t="s">
        <v>25</v>
      </c>
      <c r="C10">
        <v>1200</v>
      </c>
      <c r="D10" t="s">
        <v>8</v>
      </c>
      <c r="E10" t="s">
        <v>9</v>
      </c>
      <c r="F10">
        <v>3</v>
      </c>
      <c r="L10" s="8" t="str">
        <f>IF(COUNTA(M10:V10) &gt; 0, COUNTA(M10:V10),"")</f>
        <v/>
      </c>
    </row>
    <row r="11" spans="1:22" x14ac:dyDescent="0.25">
      <c r="A11" t="s">
        <v>26</v>
      </c>
      <c r="B11" t="s">
        <v>27</v>
      </c>
      <c r="C11">
        <v>1000</v>
      </c>
      <c r="D11" t="s">
        <v>8</v>
      </c>
      <c r="E11" t="s">
        <v>9</v>
      </c>
      <c r="F11">
        <v>3</v>
      </c>
      <c r="L11" s="8" t="str">
        <f>IF(COUNTA(M11:V11) &gt; 0, COUNTA(M11:V11),"")</f>
        <v/>
      </c>
    </row>
    <row r="12" spans="1:22" x14ac:dyDescent="0.25">
      <c r="A12" t="s">
        <v>28</v>
      </c>
      <c r="B12" t="s">
        <v>29</v>
      </c>
      <c r="C12">
        <v>2000</v>
      </c>
      <c r="D12" t="s">
        <v>8</v>
      </c>
      <c r="E12" t="s">
        <v>9</v>
      </c>
      <c r="F12">
        <v>3</v>
      </c>
      <c r="L12" s="8">
        <f>IF(COUNTA(M12:V12) &gt; 0, COUNTA(M12:V12),"")</f>
        <v>1</v>
      </c>
      <c r="Q12" s="2" t="s">
        <v>49</v>
      </c>
    </row>
    <row r="13" spans="1:22" x14ac:dyDescent="0.25">
      <c r="A13" t="s">
        <v>30</v>
      </c>
      <c r="B13" t="s">
        <v>31</v>
      </c>
      <c r="C13">
        <v>2500</v>
      </c>
      <c r="D13" t="s">
        <v>8</v>
      </c>
      <c r="E13" t="s">
        <v>9</v>
      </c>
      <c r="F13">
        <v>3</v>
      </c>
      <c r="L13" s="8">
        <f>IF(COUNTA(M13:V13) &gt; 0, COUNTA(M13:V13),"")</f>
        <v>1</v>
      </c>
      <c r="Q13" s="2" t="s">
        <v>50</v>
      </c>
    </row>
    <row r="14" spans="1:22" x14ac:dyDescent="0.25">
      <c r="A14" t="s">
        <v>32</v>
      </c>
      <c r="B14" t="s">
        <v>33</v>
      </c>
      <c r="C14">
        <v>500</v>
      </c>
      <c r="D14" t="s">
        <v>8</v>
      </c>
      <c r="E14" t="s">
        <v>9</v>
      </c>
      <c r="F14">
        <v>3</v>
      </c>
      <c r="L14" s="8">
        <f>IF(COUNTA(M14:V14) &gt; 0, COUNTA(M14:V14),"")</f>
        <v>1</v>
      </c>
      <c r="S14" s="1" t="s">
        <v>51</v>
      </c>
    </row>
    <row r="15" spans="1:22" x14ac:dyDescent="0.25">
      <c r="A15" t="s">
        <v>34</v>
      </c>
      <c r="B15" t="s">
        <v>35</v>
      </c>
      <c r="C15">
        <v>1500</v>
      </c>
      <c r="D15" t="s">
        <v>8</v>
      </c>
      <c r="E15" t="s">
        <v>9</v>
      </c>
      <c r="F15">
        <v>3</v>
      </c>
      <c r="L15" s="8">
        <f>IF(COUNTA(M15:V15) &gt; 0, COUNTA(M15:V15),"")</f>
        <v>1</v>
      </c>
      <c r="S15" s="1" t="s">
        <v>51</v>
      </c>
    </row>
    <row r="16" spans="1:22" x14ac:dyDescent="0.25">
      <c r="A16" t="s">
        <v>36</v>
      </c>
      <c r="B16" t="s">
        <v>37</v>
      </c>
      <c r="C16">
        <v>1000</v>
      </c>
      <c r="D16" t="s">
        <v>8</v>
      </c>
      <c r="E16" t="s">
        <v>9</v>
      </c>
      <c r="F16">
        <v>3</v>
      </c>
      <c r="L16" s="8" t="str">
        <f>IF(COUNTA(M16:V16) &gt; 0, COUNTA(M16:V16),"")</f>
        <v/>
      </c>
    </row>
    <row r="17" spans="1:21" x14ac:dyDescent="0.25">
      <c r="A17" t="s">
        <v>38</v>
      </c>
      <c r="B17" t="s">
        <v>39</v>
      </c>
      <c r="C17">
        <v>1200</v>
      </c>
      <c r="D17" t="s">
        <v>8</v>
      </c>
      <c r="E17" t="s">
        <v>9</v>
      </c>
      <c r="F17">
        <v>3</v>
      </c>
      <c r="L17" s="8">
        <f>IF(COUNTA(M17:V17) &gt; 0, COUNTA(M17:V17),"")</f>
        <v>2</v>
      </c>
      <c r="M17" s="4" t="s">
        <v>53</v>
      </c>
      <c r="S17" s="1" t="s">
        <v>52</v>
      </c>
    </row>
    <row r="18" spans="1:21" x14ac:dyDescent="0.25">
      <c r="A18" t="s">
        <v>80</v>
      </c>
      <c r="B18" t="s">
        <v>65</v>
      </c>
      <c r="C18">
        <v>2500</v>
      </c>
      <c r="D18" t="s">
        <v>8</v>
      </c>
      <c r="E18" t="s">
        <v>9</v>
      </c>
      <c r="F18">
        <v>2</v>
      </c>
      <c r="G18" s="9" t="s">
        <v>79</v>
      </c>
      <c r="L18" s="8">
        <f>IF(COUNTA(M18:V18) &gt; 0, COUNTA(M18:V18),"")</f>
        <v>2</v>
      </c>
      <c r="M18" s="4" t="s">
        <v>81</v>
      </c>
      <c r="S18" s="1" t="s">
        <v>82</v>
      </c>
    </row>
    <row r="19" spans="1:21" x14ac:dyDescent="0.25">
      <c r="A19" t="s">
        <v>83</v>
      </c>
      <c r="B19" t="s">
        <v>66</v>
      </c>
      <c r="C19">
        <v>5000</v>
      </c>
      <c r="D19" t="s">
        <v>8</v>
      </c>
      <c r="E19" t="s">
        <v>9</v>
      </c>
      <c r="F19">
        <v>2</v>
      </c>
      <c r="L19" s="8" t="str">
        <f>IF(COUNTA(M19:V19) &gt; 0, COUNTA(M19:V19),"")</f>
        <v/>
      </c>
    </row>
    <row r="20" spans="1:21" x14ac:dyDescent="0.25">
      <c r="A20" t="s">
        <v>84</v>
      </c>
      <c r="B20" t="s">
        <v>67</v>
      </c>
      <c r="C20">
        <v>5000</v>
      </c>
      <c r="D20" t="s">
        <v>8</v>
      </c>
      <c r="E20" t="s">
        <v>9</v>
      </c>
      <c r="F20">
        <v>2</v>
      </c>
      <c r="G20" s="9" t="s">
        <v>79</v>
      </c>
      <c r="L20" s="8" t="str">
        <f>IF(COUNTA(M20:V20) &gt; 0, COUNTA(M20:V20),"")</f>
        <v/>
      </c>
    </row>
    <row r="21" spans="1:21" x14ac:dyDescent="0.25">
      <c r="A21" t="s">
        <v>85</v>
      </c>
      <c r="B21" t="s">
        <v>68</v>
      </c>
      <c r="C21">
        <v>7500</v>
      </c>
      <c r="D21" t="s">
        <v>8</v>
      </c>
      <c r="E21" t="s">
        <v>9</v>
      </c>
      <c r="F21">
        <v>2</v>
      </c>
      <c r="G21" s="9" t="s">
        <v>79</v>
      </c>
      <c r="L21" s="8" t="str">
        <f>IF(COUNTA(M21:V21) &gt; 0, COUNTA(M21:V21),"")</f>
        <v/>
      </c>
    </row>
    <row r="22" spans="1:21" x14ac:dyDescent="0.25">
      <c r="A22" t="s">
        <v>86</v>
      </c>
      <c r="B22" t="s">
        <v>69</v>
      </c>
      <c r="C22">
        <v>10000</v>
      </c>
      <c r="D22" t="s">
        <v>8</v>
      </c>
      <c r="E22" t="s">
        <v>9</v>
      </c>
      <c r="F22">
        <v>2</v>
      </c>
      <c r="L22" s="8" t="str">
        <f>IF(COUNTA(M22:V22) &gt; 0, COUNTA(M22:V22),"")</f>
        <v/>
      </c>
    </row>
    <row r="23" spans="1:21" x14ac:dyDescent="0.25">
      <c r="A23" t="s">
        <v>87</v>
      </c>
      <c r="B23" t="s">
        <v>70</v>
      </c>
      <c r="C23">
        <v>10000</v>
      </c>
      <c r="D23" t="s">
        <v>8</v>
      </c>
      <c r="E23" t="s">
        <v>9</v>
      </c>
      <c r="F23">
        <v>2</v>
      </c>
      <c r="G23" s="9" t="s">
        <v>79</v>
      </c>
      <c r="L23" s="8">
        <f>IF(COUNTA(M23:V23) &gt; 0, COUNTA(M23:V23),"")</f>
        <v>5</v>
      </c>
      <c r="M23" s="4" t="s">
        <v>89</v>
      </c>
      <c r="N23" s="5" t="s">
        <v>88</v>
      </c>
      <c r="Q23" s="2" t="s">
        <v>91</v>
      </c>
      <c r="S23" s="1" t="s">
        <v>90</v>
      </c>
      <c r="U23" s="4" t="s">
        <v>92</v>
      </c>
    </row>
    <row r="24" spans="1:21" x14ac:dyDescent="0.25">
      <c r="A24" t="s">
        <v>93</v>
      </c>
      <c r="B24" t="s">
        <v>71</v>
      </c>
      <c r="C24">
        <v>7500</v>
      </c>
      <c r="D24" t="s">
        <v>8</v>
      </c>
      <c r="E24" t="s">
        <v>9</v>
      </c>
      <c r="F24">
        <v>2</v>
      </c>
      <c r="L24" s="8">
        <f>IF(COUNTA(M24:V24) &gt; 0, COUNTA(M24:V24),"")</f>
        <v>2</v>
      </c>
      <c r="M24" s="4" t="s">
        <v>48</v>
      </c>
      <c r="S24" s="1" t="s">
        <v>48</v>
      </c>
    </row>
    <row r="25" spans="1:21" x14ac:dyDescent="0.25">
      <c r="A25" t="s">
        <v>94</v>
      </c>
      <c r="B25" t="s">
        <v>72</v>
      </c>
      <c r="C25">
        <v>10000</v>
      </c>
      <c r="D25" t="s">
        <v>8</v>
      </c>
      <c r="E25" t="s">
        <v>9</v>
      </c>
      <c r="F25">
        <v>2</v>
      </c>
      <c r="L25" s="8" t="str">
        <f>IF(COUNTA(M25:V25) &gt; 0, COUNTA(M25:V25),"")</f>
        <v/>
      </c>
    </row>
    <row r="26" spans="1:21" x14ac:dyDescent="0.25">
      <c r="A26" t="s">
        <v>95</v>
      </c>
      <c r="B26" t="s">
        <v>73</v>
      </c>
      <c r="C26">
        <v>15000</v>
      </c>
      <c r="D26" t="s">
        <v>8</v>
      </c>
      <c r="E26" t="s">
        <v>9</v>
      </c>
      <c r="F26">
        <v>2</v>
      </c>
      <c r="G26" s="9" t="s">
        <v>79</v>
      </c>
      <c r="H26" t="s">
        <v>96</v>
      </c>
      <c r="L26" s="8">
        <f>IF(COUNTA(M26:V26) &gt; 0, COUNTA(M26:V26),"")</f>
        <v>2</v>
      </c>
      <c r="Q26" s="2" t="s">
        <v>97</v>
      </c>
      <c r="R26" s="3" t="s">
        <v>98</v>
      </c>
    </row>
    <row r="27" spans="1:21" x14ac:dyDescent="0.25">
      <c r="A27" t="s">
        <v>99</v>
      </c>
      <c r="B27" t="s">
        <v>74</v>
      </c>
      <c r="C27">
        <v>15000</v>
      </c>
      <c r="D27" t="s">
        <v>8</v>
      </c>
      <c r="E27" t="s">
        <v>9</v>
      </c>
      <c r="F27">
        <v>2</v>
      </c>
      <c r="G27" s="9" t="s">
        <v>79</v>
      </c>
      <c r="L27" s="8">
        <f>IF(COUNTA(M27:V27) &gt; 0, COUNTA(M27:V27),"")</f>
        <v>4</v>
      </c>
      <c r="M27" s="4" t="s">
        <v>100</v>
      </c>
      <c r="N27" s="5" t="s">
        <v>101</v>
      </c>
      <c r="Q27" s="2" t="s">
        <v>91</v>
      </c>
      <c r="U27" s="4" t="s">
        <v>102</v>
      </c>
    </row>
    <row r="28" spans="1:21" x14ac:dyDescent="0.25">
      <c r="A28" t="s">
        <v>105</v>
      </c>
      <c r="B28" t="s">
        <v>103</v>
      </c>
      <c r="C28">
        <v>20000</v>
      </c>
      <c r="D28" t="s">
        <v>8</v>
      </c>
      <c r="E28" t="s">
        <v>9</v>
      </c>
      <c r="F28">
        <v>2</v>
      </c>
      <c r="G28" s="9" t="s">
        <v>79</v>
      </c>
      <c r="L28" s="8">
        <f>IF(COUNTA(M28:V28) &gt; 0, COUNTA(M28:V28),"")</f>
        <v>5</v>
      </c>
      <c r="M28" s="4" t="s">
        <v>40</v>
      </c>
      <c r="N28" s="5" t="s">
        <v>41</v>
      </c>
      <c r="O28" s="5" t="s">
        <v>42</v>
      </c>
      <c r="P28" s="5" t="s">
        <v>43</v>
      </c>
      <c r="U28" s="4" t="s">
        <v>106</v>
      </c>
    </row>
    <row r="29" spans="1:21" x14ac:dyDescent="0.25">
      <c r="A29" t="s">
        <v>107</v>
      </c>
      <c r="B29" t="s">
        <v>104</v>
      </c>
      <c r="C29">
        <v>20000</v>
      </c>
      <c r="D29" t="s">
        <v>8</v>
      </c>
      <c r="E29" t="s">
        <v>9</v>
      </c>
      <c r="F29">
        <v>2</v>
      </c>
      <c r="G29" s="9" t="s">
        <v>79</v>
      </c>
      <c r="H29" t="s">
        <v>108</v>
      </c>
      <c r="I29" t="s">
        <v>109</v>
      </c>
      <c r="J29" t="s">
        <v>110</v>
      </c>
      <c r="K29" s="10" t="s">
        <v>111</v>
      </c>
      <c r="L29" s="8">
        <f>IF(COUNTA(M29:V29) &gt; 0, COUNTA(M29:V29),"")</f>
        <v>5</v>
      </c>
      <c r="M29" s="4" t="s">
        <v>40</v>
      </c>
      <c r="N29" s="5" t="s">
        <v>41</v>
      </c>
      <c r="O29" s="5" t="s">
        <v>42</v>
      </c>
      <c r="P29" s="5" t="s">
        <v>43</v>
      </c>
      <c r="U29" s="4" t="s">
        <v>106</v>
      </c>
    </row>
    <row r="30" spans="1:21" x14ac:dyDescent="0.25">
      <c r="A30" t="s">
        <v>117</v>
      </c>
      <c r="B30" t="s">
        <v>75</v>
      </c>
      <c r="C30">
        <v>22000</v>
      </c>
      <c r="D30" t="s">
        <v>8</v>
      </c>
      <c r="E30" t="s">
        <v>9</v>
      </c>
      <c r="F30">
        <v>2</v>
      </c>
      <c r="G30" s="9" t="s">
        <v>79</v>
      </c>
      <c r="L30" s="8" t="str">
        <f>IF(COUNTA(M30:V30) &gt; 0, COUNTA(M30:V30),"")</f>
        <v/>
      </c>
    </row>
    <row r="31" spans="1:21" x14ac:dyDescent="0.25">
      <c r="A31" t="s">
        <v>118</v>
      </c>
      <c r="B31" t="s">
        <v>76</v>
      </c>
      <c r="C31">
        <v>20000</v>
      </c>
      <c r="D31" t="s">
        <v>8</v>
      </c>
      <c r="E31" t="s">
        <v>9</v>
      </c>
      <c r="F31">
        <v>2</v>
      </c>
      <c r="L31" s="8">
        <f>IF(COUNTA(M31:V31) &gt; 0, COUNTA(M31:V31),"")</f>
        <v>7</v>
      </c>
      <c r="M31" s="4" t="s">
        <v>40</v>
      </c>
      <c r="N31" s="5" t="s">
        <v>41</v>
      </c>
      <c r="O31" s="5" t="s">
        <v>42</v>
      </c>
      <c r="P31" s="5" t="s">
        <v>43</v>
      </c>
      <c r="Q31" s="2" t="s">
        <v>121</v>
      </c>
      <c r="S31" s="1" t="s">
        <v>120</v>
      </c>
      <c r="U31" s="4" t="s">
        <v>106</v>
      </c>
    </row>
    <row r="32" spans="1:21" x14ac:dyDescent="0.25">
      <c r="A32" t="s">
        <v>119</v>
      </c>
      <c r="B32" t="s">
        <v>77</v>
      </c>
      <c r="C32">
        <v>22500</v>
      </c>
      <c r="D32" t="s">
        <v>8</v>
      </c>
      <c r="E32" t="s">
        <v>9</v>
      </c>
      <c r="F32">
        <v>2</v>
      </c>
      <c r="L32" s="8" t="str">
        <f>IF(COUNTA(M32:V32) &gt; 0, COUNTA(M32:V32),"")</f>
        <v/>
      </c>
    </row>
    <row r="33" spans="1:22" x14ac:dyDescent="0.25">
      <c r="A33" t="s">
        <v>122</v>
      </c>
      <c r="B33" t="s">
        <v>78</v>
      </c>
      <c r="C33">
        <v>20000</v>
      </c>
      <c r="D33" t="s">
        <v>8</v>
      </c>
      <c r="E33" t="s">
        <v>9</v>
      </c>
      <c r="F33">
        <v>2</v>
      </c>
      <c r="L33" s="8" t="str">
        <f>IF(COUNTA(M33:V33) &gt; 0, COUNTA(M33:V33),"")</f>
        <v/>
      </c>
    </row>
    <row r="34" spans="1:22" x14ac:dyDescent="0.25">
      <c r="A34" t="s">
        <v>137</v>
      </c>
      <c r="B34" t="s">
        <v>123</v>
      </c>
      <c r="C34">
        <v>15000</v>
      </c>
      <c r="D34" t="s">
        <v>8</v>
      </c>
      <c r="E34" t="s">
        <v>9</v>
      </c>
      <c r="F34">
        <v>1</v>
      </c>
      <c r="L34" s="8">
        <f>IF(COUNTA(M34:V34) &gt; 0, COUNTA(M34:V34),"")</f>
        <v>5</v>
      </c>
      <c r="M34" s="4" t="s">
        <v>89</v>
      </c>
      <c r="N34" s="5" t="s">
        <v>88</v>
      </c>
      <c r="Q34" s="2" t="s">
        <v>91</v>
      </c>
      <c r="U34" s="4" t="s">
        <v>138</v>
      </c>
      <c r="V34" s="6" t="s">
        <v>139</v>
      </c>
    </row>
    <row r="35" spans="1:22" x14ac:dyDescent="0.25">
      <c r="A35" t="s">
        <v>140</v>
      </c>
      <c r="B35" t="s">
        <v>124</v>
      </c>
      <c r="C35">
        <v>25000</v>
      </c>
      <c r="D35" t="s">
        <v>8</v>
      </c>
      <c r="E35" t="s">
        <v>9</v>
      </c>
      <c r="F35">
        <v>1</v>
      </c>
      <c r="G35" s="9" t="s">
        <v>79</v>
      </c>
      <c r="L35" s="8">
        <f>IF(COUNTA(M35:V35) &gt; 0, COUNTA(M35:V35),"")</f>
        <v>7</v>
      </c>
      <c r="M35" s="4" t="s">
        <v>40</v>
      </c>
      <c r="N35" s="5" t="s">
        <v>41</v>
      </c>
      <c r="O35" s="5" t="s">
        <v>42</v>
      </c>
      <c r="P35" s="5" t="s">
        <v>43</v>
      </c>
      <c r="Q35" s="2" t="s">
        <v>121</v>
      </c>
      <c r="S35" s="1" t="s">
        <v>120</v>
      </c>
      <c r="U35" s="4" t="s">
        <v>106</v>
      </c>
    </row>
    <row r="36" spans="1:22" x14ac:dyDescent="0.25">
      <c r="A36" t="s">
        <v>141</v>
      </c>
      <c r="B36" t="s">
        <v>125</v>
      </c>
      <c r="C36">
        <v>27000</v>
      </c>
      <c r="D36" t="s">
        <v>8</v>
      </c>
      <c r="E36" t="s">
        <v>9</v>
      </c>
      <c r="F36">
        <v>1</v>
      </c>
      <c r="G36" s="9" t="s">
        <v>79</v>
      </c>
      <c r="L36" s="8">
        <f>IF(COUNTA(M36:V36) &gt; 0, COUNTA(M36:V36),"")</f>
        <v>7</v>
      </c>
      <c r="M36" s="4" t="s">
        <v>40</v>
      </c>
      <c r="N36" s="5" t="s">
        <v>41</v>
      </c>
      <c r="O36" s="5" t="s">
        <v>42</v>
      </c>
      <c r="P36" s="5" t="s">
        <v>43</v>
      </c>
      <c r="Q36" s="2" t="s">
        <v>121</v>
      </c>
      <c r="S36" s="1" t="s">
        <v>120</v>
      </c>
      <c r="U36" s="4" t="s">
        <v>106</v>
      </c>
    </row>
    <row r="37" spans="1:22" x14ac:dyDescent="0.25">
      <c r="A37" t="s">
        <v>142</v>
      </c>
      <c r="B37" t="s">
        <v>126</v>
      </c>
      <c r="C37">
        <v>27000</v>
      </c>
      <c r="D37" t="s">
        <v>8</v>
      </c>
      <c r="E37" t="s">
        <v>9</v>
      </c>
      <c r="F37">
        <v>1</v>
      </c>
      <c r="L37" s="8" t="str">
        <f>IF(COUNTA(M37:V37) &gt; 0, COUNTA(M37:V37),"")</f>
        <v/>
      </c>
    </row>
    <row r="38" spans="1:22" x14ac:dyDescent="0.25">
      <c r="A38" t="s">
        <v>143</v>
      </c>
      <c r="B38" t="s">
        <v>127</v>
      </c>
      <c r="C38">
        <v>40000</v>
      </c>
      <c r="D38" t="s">
        <v>8</v>
      </c>
      <c r="E38" t="s">
        <v>9</v>
      </c>
      <c r="F38">
        <v>1</v>
      </c>
      <c r="L38" s="8">
        <f>IF(COUNTA(M38:V38) &gt; 0, COUNTA(M38:V38),"")</f>
        <v>1</v>
      </c>
      <c r="S38" s="1" t="s">
        <v>62</v>
      </c>
    </row>
    <row r="39" spans="1:22" x14ac:dyDescent="0.25">
      <c r="A39" t="s">
        <v>144</v>
      </c>
      <c r="B39" t="s">
        <v>128</v>
      </c>
      <c r="C39">
        <v>30000</v>
      </c>
      <c r="D39" t="s">
        <v>8</v>
      </c>
      <c r="E39" t="s">
        <v>9</v>
      </c>
      <c r="F39">
        <v>1</v>
      </c>
      <c r="L39" s="8" t="str">
        <f>IF(COUNTA(M39:V39) &gt; 0, COUNTA(M39:V39),"")</f>
        <v/>
      </c>
    </row>
    <row r="40" spans="1:22" x14ac:dyDescent="0.25">
      <c r="A40" t="s">
        <v>145</v>
      </c>
      <c r="B40" t="s">
        <v>129</v>
      </c>
      <c r="C40">
        <v>29000</v>
      </c>
      <c r="D40" t="s">
        <v>8</v>
      </c>
      <c r="E40" t="s">
        <v>9</v>
      </c>
      <c r="F40">
        <v>1</v>
      </c>
      <c r="L40" s="8">
        <f>IF(COUNTA(M40:V40) &gt; 0, COUNTA(M40:V40),"")</f>
        <v>1</v>
      </c>
      <c r="Q40" s="2" t="s">
        <v>146</v>
      </c>
    </row>
    <row r="41" spans="1:22" x14ac:dyDescent="0.25">
      <c r="A41" t="s">
        <v>147</v>
      </c>
      <c r="B41" t="s">
        <v>130</v>
      </c>
      <c r="C41">
        <v>15000</v>
      </c>
      <c r="D41" t="s">
        <v>8</v>
      </c>
      <c r="E41" t="s">
        <v>9</v>
      </c>
      <c r="F41">
        <v>1</v>
      </c>
      <c r="L41" s="8">
        <f>IF(COUNTA(M41:V41) &gt; 0, COUNTA(M41:V41),"")</f>
        <v>1</v>
      </c>
      <c r="Q41" s="2" t="s">
        <v>148</v>
      </c>
    </row>
    <row r="42" spans="1:22" x14ac:dyDescent="0.25">
      <c r="A42" t="s">
        <v>149</v>
      </c>
      <c r="B42" t="s">
        <v>131</v>
      </c>
      <c r="C42">
        <v>50000</v>
      </c>
      <c r="D42" t="s">
        <v>8</v>
      </c>
      <c r="E42" t="s">
        <v>9</v>
      </c>
      <c r="F42">
        <v>1</v>
      </c>
      <c r="L42" s="8" t="str">
        <f>IF(COUNTA(M42:V42) &gt; 0, COUNTA(M42:V42),"")</f>
        <v/>
      </c>
    </row>
    <row r="43" spans="1:22" x14ac:dyDescent="0.25">
      <c r="A43" t="s">
        <v>150</v>
      </c>
      <c r="B43" t="s">
        <v>132</v>
      </c>
      <c r="C43">
        <v>45000</v>
      </c>
      <c r="D43" t="s">
        <v>8</v>
      </c>
      <c r="E43" t="s">
        <v>9</v>
      </c>
      <c r="F43">
        <v>1</v>
      </c>
      <c r="G43" s="9" t="s">
        <v>79</v>
      </c>
      <c r="L43" s="8" t="str">
        <f>IF(COUNTA(M43:V43) &gt; 0, COUNTA(M43:V43),"")</f>
        <v/>
      </c>
    </row>
    <row r="44" spans="1:22" x14ac:dyDescent="0.25">
      <c r="A44" t="s">
        <v>151</v>
      </c>
      <c r="B44" t="s">
        <v>133</v>
      </c>
      <c r="C44">
        <v>50000</v>
      </c>
      <c r="D44" t="s">
        <v>8</v>
      </c>
      <c r="E44" t="s">
        <v>9</v>
      </c>
      <c r="F44">
        <v>1</v>
      </c>
      <c r="L44" s="8" t="str">
        <f>IF(COUNTA(M44:V44) &gt; 0, COUNTA(M44:V44),"")</f>
        <v/>
      </c>
    </row>
    <row r="45" spans="1:22" x14ac:dyDescent="0.25">
      <c r="A45" t="s">
        <v>152</v>
      </c>
      <c r="B45" t="s">
        <v>134</v>
      </c>
      <c r="C45">
        <v>50000</v>
      </c>
      <c r="D45" t="s">
        <v>8</v>
      </c>
      <c r="E45" t="s">
        <v>9</v>
      </c>
      <c r="F45">
        <v>1</v>
      </c>
      <c r="L45" s="8" t="str">
        <f>IF(COUNTA(M45:V45) &gt; 0, COUNTA(M45:V45),"")</f>
        <v/>
      </c>
    </row>
    <row r="46" spans="1:22" x14ac:dyDescent="0.25">
      <c r="A46" t="s">
        <v>153</v>
      </c>
      <c r="B46" t="s">
        <v>135</v>
      </c>
      <c r="C46">
        <v>50000</v>
      </c>
      <c r="D46" t="s">
        <v>8</v>
      </c>
      <c r="E46" t="s">
        <v>9</v>
      </c>
      <c r="F46">
        <v>1</v>
      </c>
      <c r="L46" s="8" t="str">
        <f>IF(COUNTA(M46:V46) &gt; 0, COUNTA(M46:V46),"")</f>
        <v/>
      </c>
    </row>
    <row r="47" spans="1:22" x14ac:dyDescent="0.25">
      <c r="A47" t="s">
        <v>154</v>
      </c>
      <c r="B47" t="s">
        <v>136</v>
      </c>
      <c r="C47">
        <v>30000</v>
      </c>
      <c r="D47" t="s">
        <v>8</v>
      </c>
      <c r="E47" t="s">
        <v>9</v>
      </c>
      <c r="F47">
        <v>1</v>
      </c>
      <c r="L47" s="8" t="str">
        <f>IF(COUNTA(M47:V47) &gt; 0, COUNTA(M47:V47),"")</f>
        <v/>
      </c>
    </row>
  </sheetData>
  <phoneticPr fontId="18" type="noConversion"/>
  <conditionalFormatting sqref="A2:K47">
    <cfRule type="expression" dxfId="2" priority="8">
      <formula>AND($F2=3,$A2&lt;&gt;"")</formula>
    </cfRule>
    <cfRule type="expression" dxfId="1" priority="9">
      <formula>AND($F2=2,$A2&lt;&gt;"")</formula>
    </cfRule>
    <cfRule type="expression" dxfId="0" priority="10">
      <formula>AND($F2=1,$A2&lt;&gt;"")</formula>
    </cfRule>
  </conditionalFormatting>
  <conditionalFormatting sqref="L2:L4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Hill</dc:creator>
  <cp:lastModifiedBy>Thomas Hill</cp:lastModifiedBy>
  <dcterms:created xsi:type="dcterms:W3CDTF">2023-05-07T17:06:25Z</dcterms:created>
  <dcterms:modified xsi:type="dcterms:W3CDTF">2023-05-07T19:43:11Z</dcterms:modified>
</cp:coreProperties>
</file>