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95435299fddc478d/Desktop/excel/"/>
    </mc:Choice>
  </mc:AlternateContent>
  <xr:revisionPtr revIDLastSave="0" documentId="8_{3594ACE9-3B58-415C-AF36-19F781437FE2}" xr6:coauthVersionLast="47" xr6:coauthVersionMax="47" xr10:uidLastSave="{00000000-0000-0000-0000-000000000000}"/>
  <bookViews>
    <workbookView xWindow="-108" yWindow="-108" windowWidth="23256" windowHeight="12456" tabRatio="567" activeTab="1" xr2:uid="{4D2F8DEF-0473-49DC-B991-768FB239DC21}"/>
  </bookViews>
  <sheets>
    <sheet name="RAW DATA" sheetId="1" r:id="rId1"/>
    <sheet name="PIVOT TABLE " sheetId="2" r:id="rId2"/>
    <sheet name="Sheet3" sheetId="4" r:id="rId3"/>
  </sheets>
  <definedNames>
    <definedName name="Slicer_ID">#N/A</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tc={4D270A76-6947-4264-BB88-6627D7B9F667}</author>
  </authors>
  <commentList>
    <comment ref="D2" authorId="0" shapeId="0" xr:uid="{4D270A76-6947-4264-BB88-6627D7B9F667}">
      <text>
        <t>[Threaded comment]
Your version of Excel allows you to read this threaded comment; however, any edits to it will get removed if the file is opened in a newer version of Excel. Learn more: https://go.microsoft.com/fwlink/?linkid=870924
Comment:
    CONVERTED RAW DATA INTO PIVOT TABLE.
AND ALSO HAVE DONE DASHBOARD WITH SLICER IN IT .</t>
      </text>
    </comment>
  </commentList>
</comments>
</file>

<file path=xl/sharedStrings.xml><?xml version="1.0" encoding="utf-8"?>
<sst xmlns="http://schemas.openxmlformats.org/spreadsheetml/2006/main" count="1206" uniqueCount="210">
  <si>
    <t>id</t>
  </si>
  <si>
    <t>ident</t>
  </si>
  <si>
    <t>type</t>
  </si>
  <si>
    <t>name</t>
  </si>
  <si>
    <t>latitude_deg</t>
  </si>
  <si>
    <t>00A</t>
  </si>
  <si>
    <t>heliport</t>
  </si>
  <si>
    <t>Total RF Heliport</t>
  </si>
  <si>
    <t>00AA</t>
  </si>
  <si>
    <t>small_airport</t>
  </si>
  <si>
    <t>Aero B Ranch Airport</t>
  </si>
  <si>
    <t>00AK</t>
  </si>
  <si>
    <t>Lowell Field</t>
  </si>
  <si>
    <t>00AL</t>
  </si>
  <si>
    <t>Epps Airpark</t>
  </si>
  <si>
    <t>00AN</t>
  </si>
  <si>
    <t>Katmai Lodge Airport</t>
  </si>
  <si>
    <t>00AR</t>
  </si>
  <si>
    <t>closed</t>
  </si>
  <si>
    <t>Newport Hospital &amp; Clinic Heliport</t>
  </si>
  <si>
    <t>00AS</t>
  </si>
  <si>
    <t>Fulton Airport</t>
  </si>
  <si>
    <t>00AZ</t>
  </si>
  <si>
    <t>Cordes Airport</t>
  </si>
  <si>
    <t>00CA</t>
  </si>
  <si>
    <t>Goldstone (GTS) Airport</t>
  </si>
  <si>
    <t>00CL</t>
  </si>
  <si>
    <t>Williams Ag Airport</t>
  </si>
  <si>
    <t>00CN</t>
  </si>
  <si>
    <t>Kitchen Creek Helibase Heliport</t>
  </si>
  <si>
    <t>00CO</t>
  </si>
  <si>
    <t>Cass Field</t>
  </si>
  <si>
    <t>00FA</t>
  </si>
  <si>
    <t>Grass Patch Airport</t>
  </si>
  <si>
    <t>00FD</t>
  </si>
  <si>
    <t>Ringhaver Heliport</t>
  </si>
  <si>
    <t>00FL</t>
  </si>
  <si>
    <t>River Oak Airport</t>
  </si>
  <si>
    <t>00GA</t>
  </si>
  <si>
    <t>Lt World Airport</t>
  </si>
  <si>
    <t>00GE</t>
  </si>
  <si>
    <t>Caffrey Heliport</t>
  </si>
  <si>
    <t>00HI</t>
  </si>
  <si>
    <t>Kaupulehu Heliport</t>
  </si>
  <si>
    <t>00ID</t>
  </si>
  <si>
    <t>Delta Shores Airport</t>
  </si>
  <si>
    <t>00IG</t>
  </si>
  <si>
    <t>Goltl Airport</t>
  </si>
  <si>
    <t>00II</t>
  </si>
  <si>
    <t>Bailey Generation Station Heliport</t>
  </si>
  <si>
    <t>00IL</t>
  </si>
  <si>
    <t>Hammer Airport</t>
  </si>
  <si>
    <t>00IN</t>
  </si>
  <si>
    <t>St Mary Medical Center Heliport</t>
  </si>
  <si>
    <t>00IS</t>
  </si>
  <si>
    <t>Hayenga's Cant Find Farms Airport</t>
  </si>
  <si>
    <t>00KS</t>
  </si>
  <si>
    <t>Hayden Farm Airport</t>
  </si>
  <si>
    <t>00KY</t>
  </si>
  <si>
    <t>Robbins Roost Airport</t>
  </si>
  <si>
    <t>00LA</t>
  </si>
  <si>
    <t>Shell Chemical East Site Heliport</t>
  </si>
  <si>
    <t>00LL</t>
  </si>
  <si>
    <t>Ac &amp; R Components Heliport</t>
  </si>
  <si>
    <t>00LS</t>
  </si>
  <si>
    <t>Lejeune Airport</t>
  </si>
  <si>
    <t>00MD</t>
  </si>
  <si>
    <t>Slater Field</t>
  </si>
  <si>
    <t>00MI</t>
  </si>
  <si>
    <t>Dow Chemical Heliport</t>
  </si>
  <si>
    <t>00MN</t>
  </si>
  <si>
    <t>Battle Lake Municipal Airport</t>
  </si>
  <si>
    <t>00MO</t>
  </si>
  <si>
    <t>Cooper Flying Service Airport</t>
  </si>
  <si>
    <t>00MT</t>
  </si>
  <si>
    <t>Livingston Healthcare Heliport</t>
  </si>
  <si>
    <t>00N</t>
  </si>
  <si>
    <t>Bucks Airport</t>
  </si>
  <si>
    <t>00NC</t>
  </si>
  <si>
    <t>North Raleigh Airport</t>
  </si>
  <si>
    <t>00NJ</t>
  </si>
  <si>
    <t>Colgate-Piscataway Heliport</t>
  </si>
  <si>
    <t>00NK</t>
  </si>
  <si>
    <t>seaplane_base</t>
  </si>
  <si>
    <t>Cliche Cove Seaplane Base</t>
  </si>
  <si>
    <t>00NR</t>
  </si>
  <si>
    <t>Rodanthe Dare County Heliport</t>
  </si>
  <si>
    <t>00NY</t>
  </si>
  <si>
    <t>Weiss Airfield</t>
  </si>
  <si>
    <t>00OH</t>
  </si>
  <si>
    <t>Exit 3 Airport</t>
  </si>
  <si>
    <t>00OI</t>
  </si>
  <si>
    <t>Miami Valley Hospital Heliport</t>
  </si>
  <si>
    <t>00OK</t>
  </si>
  <si>
    <t>Gull Bay Landing Airport</t>
  </si>
  <si>
    <t>00OR</t>
  </si>
  <si>
    <t>Steel Systems Heliport</t>
  </si>
  <si>
    <t>00PA</t>
  </si>
  <si>
    <t>R J D Heliport</t>
  </si>
  <si>
    <t>00PN</t>
  </si>
  <si>
    <t>Ferrell Field</t>
  </si>
  <si>
    <t>00PS</t>
  </si>
  <si>
    <t>Thomas Field</t>
  </si>
  <si>
    <t>00S</t>
  </si>
  <si>
    <t>McKenzie Bridge State Airport</t>
  </si>
  <si>
    <t>00SC</t>
  </si>
  <si>
    <t>Flying O Airport</t>
  </si>
  <si>
    <t>00SD</t>
  </si>
  <si>
    <t>Homan Field</t>
  </si>
  <si>
    <t>00TA</t>
  </si>
  <si>
    <t>SW Region FAA Heliport</t>
  </si>
  <si>
    <t>00TE</t>
  </si>
  <si>
    <t>Tcjc-Northeast Campus Heliport</t>
  </si>
  <si>
    <t>00TN</t>
  </si>
  <si>
    <t>Ragsdale Road Airport</t>
  </si>
  <si>
    <t>00TS</t>
  </si>
  <si>
    <t>Alpine Range Airport</t>
  </si>
  <si>
    <t>00TT</t>
  </si>
  <si>
    <t>Nowhere Airport</t>
  </si>
  <si>
    <t>00TX</t>
  </si>
  <si>
    <t>San Jacinto Methodist Hospital Heliport</t>
  </si>
  <si>
    <t>00UT</t>
  </si>
  <si>
    <t>Clear Creek Ranch Airport</t>
  </si>
  <si>
    <t>00VA</t>
  </si>
  <si>
    <t>Vaughan Airport</t>
  </si>
  <si>
    <t>00VI</t>
  </si>
  <si>
    <t>Groundhog Mountain Airport</t>
  </si>
  <si>
    <t>00W</t>
  </si>
  <si>
    <t>Lower Granite State Airport</t>
  </si>
  <si>
    <t>00WA</t>
  </si>
  <si>
    <t>Howell Airport</t>
  </si>
  <si>
    <t>00WI</t>
  </si>
  <si>
    <t>Northern Lite Airport</t>
  </si>
  <si>
    <t>00WN</t>
  </si>
  <si>
    <t>Hawks Run Airport</t>
  </si>
  <si>
    <t>00WV</t>
  </si>
  <si>
    <t>Lazy J. Aerodrome</t>
  </si>
  <si>
    <t>00WY</t>
  </si>
  <si>
    <t>Mountain View Regional Hospital Heliport</t>
  </si>
  <si>
    <t>00XA</t>
  </si>
  <si>
    <t>Weeski Ranch Airport</t>
  </si>
  <si>
    <t>00XS</t>
  </si>
  <si>
    <t>L P Askew Farms Airport</t>
  </si>
  <si>
    <t>01A</t>
  </si>
  <si>
    <t>Purkeypile Airport</t>
  </si>
  <si>
    <t>01AK</t>
  </si>
  <si>
    <t>Providence Seward Medical Center Heliport</t>
  </si>
  <si>
    <t>01AL</t>
  </si>
  <si>
    <t>Ware Island Airport</t>
  </si>
  <si>
    <t>01AN</t>
  </si>
  <si>
    <t>McHone Heights Airport</t>
  </si>
  <si>
    <t>01AR</t>
  </si>
  <si>
    <t>DeQueen Medical Center Heliport</t>
  </si>
  <si>
    <t>01AZ</t>
  </si>
  <si>
    <t>Yat Heliport</t>
  </si>
  <si>
    <t>01C</t>
  </si>
  <si>
    <t>Grant Airport</t>
  </si>
  <si>
    <t>01CA</t>
  </si>
  <si>
    <t>SCE Lugo Substation Heliport</t>
  </si>
  <si>
    <t>01CL</t>
  </si>
  <si>
    <t>Swansboro Country Airport</t>
  </si>
  <si>
    <t>01CN</t>
  </si>
  <si>
    <t>Los Angeles County Sheriff's Department Heliport</t>
  </si>
  <si>
    <t>01CO</t>
  </si>
  <si>
    <t>St Vincent General Hospital Heliport</t>
  </si>
  <si>
    <t>01CT</t>
  </si>
  <si>
    <t>Berlin Fairgrounds Heliport</t>
  </si>
  <si>
    <t>01FA</t>
  </si>
  <si>
    <t>Rybolt Ranch Airport</t>
  </si>
  <si>
    <t>01FD</t>
  </si>
  <si>
    <t>Advent Health Altamonte Springs Heliport</t>
  </si>
  <si>
    <t>01FL</t>
  </si>
  <si>
    <t>Cedar Knoll Flying Ranch Airport</t>
  </si>
  <si>
    <t>01GA</t>
  </si>
  <si>
    <t>Medical Center Heliport</t>
  </si>
  <si>
    <t>01GE</t>
  </si>
  <si>
    <t>The Farm Airport</t>
  </si>
  <si>
    <t>01IA</t>
  </si>
  <si>
    <t>Stender Airport</t>
  </si>
  <si>
    <t>01ID</t>
  </si>
  <si>
    <t>Lava Hot Springs Airport</t>
  </si>
  <si>
    <t>01II</t>
  </si>
  <si>
    <t>Myers Field</t>
  </si>
  <si>
    <t>01IL</t>
  </si>
  <si>
    <t>Hoopeston Community Memorial Hospital Heliport</t>
  </si>
  <si>
    <t>01IN</t>
  </si>
  <si>
    <t>Community Hospital Heliport</t>
  </si>
  <si>
    <t>01IS</t>
  </si>
  <si>
    <t>William E. Koenig Airport</t>
  </si>
  <si>
    <t>01J</t>
  </si>
  <si>
    <t>Hilliard Airpark</t>
  </si>
  <si>
    <t>01K</t>
  </si>
  <si>
    <t>Caldwell Municipal Airport</t>
  </si>
  <si>
    <t>01KS</t>
  </si>
  <si>
    <t>Flying N Ranch Airport</t>
  </si>
  <si>
    <t>01KY</t>
  </si>
  <si>
    <t>Lourdes Hospital Heliport</t>
  </si>
  <si>
    <t>01LA</t>
  </si>
  <si>
    <t>Barham Airport</t>
  </si>
  <si>
    <t>01LL</t>
  </si>
  <si>
    <t>Schumaier Restricted Landing Area</t>
  </si>
  <si>
    <t>01LS</t>
  </si>
  <si>
    <t>Country Breeze Airport</t>
  </si>
  <si>
    <t xml:space="preserve"> ID</t>
  </si>
  <si>
    <t>Sum of  ID</t>
  </si>
  <si>
    <t>Row Labels</t>
  </si>
  <si>
    <t>Grand Total</t>
  </si>
  <si>
    <t>Sum of latitude_deg</t>
  </si>
  <si>
    <t>Sum of id</t>
  </si>
  <si>
    <t>Sum of id2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</si>
</sst>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Arial Rounded MT Bold"/>
      <family val="2"/>
    </font>
    <font>
      <b/>
      <i/>
      <sz val="20"/>
      <color theme="1"/>
      <name val="Georgia"/>
      <family val="1"/>
    </font>
    <font>
      <b/>
      <sz val="12"/>
      <color theme="1"/>
      <name val="Arial Rounded MT Bold"/>
      <family val="2"/>
    </font>
    <font>
      <sz val="12"/>
      <color theme="6" tint="-0.499984740745262"/>
      <name val="Arial Rounded MT Bold"/>
      <family val="2"/>
    </font>
    <font>
      <b/>
      <u/>
      <sz val="12"/>
      <color theme="1" tint="4.9989318521683403E-2"/>
      <name val="Arial Rounded MT Bold"/>
      <family val="2"/>
    </font>
    <font>
      <sz val="9"/>
      <color indexed="81"/>
      <name val="Tahoma"/>
      <family val="2"/>
    </font>
  </fonts>
  <fills count="7">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5" borderId="0" xfId="0" applyFont="1" applyFill="1"/>
    <xf numFmtId="0" fontId="4" fillId="3" borderId="1" xfId="0" applyFont="1" applyFill="1" applyBorder="1"/>
    <xf numFmtId="0" fontId="4" fillId="3" borderId="1" xfId="0" applyFont="1" applyFill="1" applyBorder="1" applyAlignment="1">
      <alignment horizontal="left"/>
    </xf>
    <xf numFmtId="0" fontId="4" fillId="3" borderId="1" xfId="0" applyNumberFormat="1" applyFont="1" applyFill="1" applyBorder="1"/>
    <xf numFmtId="0" fontId="4" fillId="4" borderId="7" xfId="0" applyFont="1" applyFill="1" applyBorder="1" applyAlignment="1">
      <alignment horizontal="left"/>
    </xf>
    <xf numFmtId="0" fontId="4" fillId="4" borderId="8" xfId="0" applyNumberFormat="1" applyFont="1" applyFill="1" applyBorder="1"/>
    <xf numFmtId="0" fontId="4" fillId="4" borderId="10" xfId="0" applyNumberFormat="1" applyFont="1" applyFill="1" applyBorder="1"/>
    <xf numFmtId="0" fontId="4" fillId="6" borderId="7" xfId="0" applyFont="1" applyFill="1" applyBorder="1" applyAlignment="1">
      <alignment horizontal="left"/>
    </xf>
    <xf numFmtId="0" fontId="4" fillId="6" borderId="1" xfId="0" applyFont="1" applyFill="1" applyBorder="1"/>
    <xf numFmtId="0" fontId="4" fillId="6" borderId="1" xfId="0" applyFont="1" applyFill="1" applyBorder="1" applyAlignment="1">
      <alignment horizontal="left"/>
    </xf>
    <xf numFmtId="0" fontId="4" fillId="6" borderId="1" xfId="0" applyNumberFormat="1" applyFont="1" applyFill="1" applyBorder="1"/>
    <xf numFmtId="0" fontId="4" fillId="4" borderId="1" xfId="0" applyFont="1" applyFill="1" applyBorder="1"/>
    <xf numFmtId="0" fontId="4" fillId="4" borderId="13" xfId="0" applyFont="1" applyFill="1" applyBorder="1"/>
    <xf numFmtId="0" fontId="4" fillId="4" borderId="14" xfId="0" applyFont="1" applyFill="1" applyBorder="1"/>
    <xf numFmtId="0" fontId="4" fillId="4" borderId="1" xfId="0" applyFont="1" applyFill="1" applyBorder="1" applyAlignment="1">
      <alignment horizontal="left"/>
    </xf>
    <xf numFmtId="0" fontId="4" fillId="6" borderId="11" xfId="0" applyFont="1" applyFill="1" applyBorder="1"/>
    <xf numFmtId="0" fontId="4" fillId="6" borderId="11" xfId="0" applyFont="1" applyFill="1" applyBorder="1" applyAlignment="1">
      <alignment horizontal="left"/>
    </xf>
    <xf numFmtId="0" fontId="4" fillId="6" borderId="11" xfId="0" applyNumberFormat="1" applyFont="1" applyFill="1" applyBorder="1"/>
    <xf numFmtId="0" fontId="4" fillId="4" borderId="5" xfId="0" applyNumberFormat="1" applyFont="1" applyFill="1" applyBorder="1"/>
    <xf numFmtId="0" fontId="4" fillId="4" borderId="6" xfId="0" applyNumberFormat="1" applyFont="1" applyFill="1" applyBorder="1"/>
    <xf numFmtId="0" fontId="4" fillId="4" borderId="9" xfId="0" applyNumberFormat="1" applyFont="1" applyFill="1" applyBorder="1"/>
    <xf numFmtId="0" fontId="4" fillId="6" borderId="15" xfId="0" applyNumberFormat="1" applyFont="1" applyFill="1" applyBorder="1"/>
    <xf numFmtId="0" fontId="4" fillId="6" borderId="12" xfId="0" applyNumberFormat="1" applyFont="1" applyFill="1" applyBorder="1"/>
    <xf numFmtId="0" fontId="4" fillId="4" borderId="7" xfId="0" applyNumberFormat="1" applyFont="1" applyFill="1" applyBorder="1"/>
    <xf numFmtId="0" fontId="4" fillId="6" borderId="16" xfId="0" applyNumberFormat="1" applyFont="1" applyFill="1" applyBorder="1"/>
    <xf numFmtId="0" fontId="4" fillId="3" borderId="2" xfId="0" applyFont="1" applyFill="1" applyBorder="1"/>
    <xf numFmtId="0" fontId="4" fillId="3" borderId="0" xfId="0" applyFont="1" applyFill="1" applyBorder="1" applyAlignment="1">
      <alignment horizontal="left"/>
    </xf>
    <xf numFmtId="0" fontId="4" fillId="3" borderId="3" xfId="0" applyNumberFormat="1" applyFont="1" applyFill="1" applyBorder="1"/>
    <xf numFmtId="0" fontId="4" fillId="3" borderId="0" xfId="0" applyFont="1" applyFill="1" applyBorder="1" applyAlignment="1">
      <alignment horizontal="left" indent="1"/>
    </xf>
    <xf numFmtId="0" fontId="4" fillId="3" borderId="0" xfId="0" applyNumberFormat="1" applyFont="1" applyFill="1" applyBorder="1"/>
    <xf numFmtId="0" fontId="4" fillId="3" borderId="2" xfId="0" applyFont="1" applyFill="1" applyBorder="1" applyAlignment="1">
      <alignment horizontal="left"/>
    </xf>
    <xf numFmtId="0" fontId="4" fillId="3" borderId="2" xfId="0" applyFont="1" applyFill="1" applyBorder="1" applyAlignment="1">
      <alignment horizontal="left" indent="1"/>
    </xf>
    <xf numFmtId="0" fontId="4" fillId="3" borderId="4" xfId="0" applyNumberFormat="1" applyFont="1" applyFill="1" applyBorder="1"/>
    <xf numFmtId="2" fontId="3" fillId="5" borderId="0" xfId="0" applyNumberFormat="1" applyFont="1" applyFill="1"/>
  </cellXfs>
  <cellStyles count="1">
    <cellStyle name="Normal" xfId="0" builtinId="0"/>
  </cellStyles>
  <dxfs count="3199">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u/>
      </font>
    </dxf>
    <dxf>
      <font>
        <u/>
      </font>
    </dxf>
    <dxf>
      <font>
        <u/>
      </font>
    </dxf>
    <dxf>
      <font>
        <u/>
      </font>
    </dxf>
    <dxf>
      <font>
        <u/>
      </font>
    </dxf>
    <dxf>
      <font>
        <b/>
      </font>
    </dxf>
    <dxf>
      <font>
        <b/>
      </font>
    </dxf>
    <dxf>
      <font>
        <b/>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b/>
      </font>
    </dxf>
    <dxf>
      <font>
        <b/>
      </font>
    </dxf>
    <dxf>
      <font>
        <b/>
      </font>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u/>
      </font>
    </dxf>
    <dxf>
      <font>
        <u/>
      </font>
    </dxf>
    <dxf>
      <font>
        <u/>
      </font>
    </dxf>
    <dxf>
      <font>
        <u/>
      </font>
    </dxf>
    <dxf>
      <font>
        <u/>
      </font>
    </dxf>
    <dxf>
      <font>
        <b/>
      </font>
    </dxf>
    <dxf>
      <font>
        <b/>
      </font>
    </dxf>
    <dxf>
      <font>
        <b/>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b/>
      </font>
    </dxf>
    <dxf>
      <font>
        <b/>
      </font>
    </dxf>
    <dxf>
      <font>
        <b/>
      </font>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u/>
      </font>
    </dxf>
    <dxf>
      <font>
        <u/>
      </font>
    </dxf>
    <dxf>
      <font>
        <u/>
      </font>
    </dxf>
    <dxf>
      <font>
        <u/>
      </font>
    </dxf>
    <dxf>
      <font>
        <u/>
      </font>
    </dxf>
    <dxf>
      <font>
        <b/>
      </font>
    </dxf>
    <dxf>
      <font>
        <b/>
      </font>
    </dxf>
    <dxf>
      <font>
        <b/>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b/>
      </font>
    </dxf>
    <dxf>
      <font>
        <b/>
      </font>
    </dxf>
    <dxf>
      <font>
        <b/>
      </font>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u/>
      </font>
    </dxf>
    <dxf>
      <font>
        <u/>
      </font>
    </dxf>
    <dxf>
      <font>
        <u/>
      </font>
    </dxf>
    <dxf>
      <font>
        <u/>
      </font>
    </dxf>
    <dxf>
      <font>
        <u/>
      </font>
    </dxf>
    <dxf>
      <font>
        <b/>
      </font>
    </dxf>
    <dxf>
      <font>
        <b/>
      </font>
    </dxf>
    <dxf>
      <font>
        <b/>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b/>
      </font>
    </dxf>
    <dxf>
      <font>
        <b/>
      </font>
    </dxf>
    <dxf>
      <font>
        <b/>
      </font>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u/>
      </font>
    </dxf>
    <dxf>
      <font>
        <u/>
      </font>
    </dxf>
    <dxf>
      <font>
        <u/>
      </font>
    </dxf>
    <dxf>
      <font>
        <u/>
      </font>
    </dxf>
    <dxf>
      <font>
        <u/>
      </font>
    </dxf>
    <dxf>
      <font>
        <b/>
      </font>
    </dxf>
    <dxf>
      <font>
        <b/>
      </font>
    </dxf>
    <dxf>
      <font>
        <b/>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b/>
      </font>
    </dxf>
    <dxf>
      <font>
        <b/>
      </font>
    </dxf>
    <dxf>
      <font>
        <b/>
      </font>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u/>
      </font>
    </dxf>
    <dxf>
      <font>
        <u/>
      </font>
    </dxf>
    <dxf>
      <font>
        <u/>
      </font>
    </dxf>
    <dxf>
      <font>
        <u/>
      </font>
    </dxf>
    <dxf>
      <font>
        <u/>
      </font>
    </dxf>
    <dxf>
      <font>
        <b/>
      </font>
    </dxf>
    <dxf>
      <font>
        <b/>
      </font>
    </dxf>
    <dxf>
      <font>
        <b/>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b/>
      </font>
    </dxf>
    <dxf>
      <font>
        <b/>
      </font>
    </dxf>
    <dxf>
      <font>
        <b/>
      </font>
    </dxf>
    <dxf>
      <font>
        <b/>
      </font>
    </dxf>
    <dxf>
      <font>
        <b/>
      </font>
    </dxf>
    <dxf>
      <font>
        <b/>
      </font>
    </dxf>
    <dxf>
      <font>
        <u/>
      </font>
    </dxf>
    <dxf>
      <font>
        <u/>
      </font>
    </dxf>
    <dxf>
      <font>
        <u/>
      </font>
    </dxf>
    <dxf>
      <font>
        <u/>
      </font>
    </dxf>
    <dxf>
      <font>
        <u/>
      </font>
    </dxf>
    <dxf>
      <font>
        <u/>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u/>
      </font>
    </dxf>
    <dxf>
      <font>
        <u/>
      </font>
    </dxf>
    <dxf>
      <font>
        <u/>
      </font>
    </dxf>
    <dxf>
      <font>
        <u/>
      </font>
    </dxf>
    <dxf>
      <font>
        <u/>
      </font>
    </dxf>
    <dxf>
      <font>
        <u/>
      </font>
    </dxf>
    <dxf>
      <font>
        <b/>
      </font>
    </dxf>
    <dxf>
      <font>
        <b/>
      </font>
    </dxf>
    <dxf>
      <font>
        <b/>
      </font>
    </dxf>
    <dxf>
      <font>
        <b/>
      </font>
    </dxf>
    <dxf>
      <font>
        <b/>
      </font>
    </dxf>
    <dxf>
      <font>
        <b/>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b/>
      </font>
    </dxf>
    <dxf>
      <font>
        <b/>
      </font>
    </dxf>
    <dxf>
      <font>
        <b/>
      </font>
    </dxf>
    <dxf>
      <font>
        <u/>
      </font>
    </dxf>
    <dxf>
      <font>
        <u/>
      </font>
    </dxf>
    <dxf>
      <font>
        <u/>
      </font>
    </dxf>
    <dxf>
      <font>
        <u/>
      </font>
    </dxf>
    <dxf>
      <font>
        <u/>
      </font>
    </dxf>
    <dxf>
      <font>
        <u/>
      </font>
    </dxf>
    <dxf>
      <font>
        <u/>
      </font>
    </dxf>
    <dxf>
      <font>
        <u/>
      </font>
    </dxf>
    <dxf>
      <font>
        <u/>
      </font>
    </dxf>
    <dxf>
      <font>
        <u/>
      </font>
    </dxf>
    <dxf>
      <font>
        <u/>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u/>
      </font>
    </dxf>
    <dxf>
      <font>
        <u/>
      </font>
    </dxf>
    <dxf>
      <font>
        <u/>
      </font>
    </dxf>
    <dxf>
      <font>
        <u/>
      </font>
    </dxf>
    <dxf>
      <font>
        <u/>
      </font>
    </dxf>
    <dxf>
      <font>
        <u/>
      </font>
    </dxf>
    <dxf>
      <font>
        <b/>
      </font>
    </dxf>
    <dxf>
      <font>
        <b/>
      </font>
    </dxf>
    <dxf>
      <font>
        <b/>
      </font>
    </dxf>
    <dxf>
      <font>
        <b/>
      </font>
    </dxf>
    <dxf>
      <font>
        <b/>
      </font>
    </dxf>
    <dxf>
      <font>
        <b/>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u/>
      </font>
    </dxf>
    <dxf>
      <font>
        <u/>
      </font>
    </dxf>
    <dxf>
      <font>
        <u/>
      </font>
    </dxf>
    <dxf>
      <font>
        <u/>
      </font>
    </dxf>
    <dxf>
      <font>
        <u/>
      </font>
    </dxf>
    <dxf>
      <font>
        <u/>
      </font>
    </dxf>
    <dxf>
      <font>
        <b/>
      </font>
    </dxf>
    <dxf>
      <font>
        <b/>
      </font>
    </dxf>
    <dxf>
      <font>
        <b/>
      </font>
    </dxf>
    <dxf>
      <font>
        <b/>
      </font>
    </dxf>
    <dxf>
      <font>
        <b/>
      </font>
    </dxf>
    <dxf>
      <font>
        <b/>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u/>
      </font>
    </dxf>
    <dxf>
      <font>
        <u/>
      </font>
    </dxf>
    <dxf>
      <font>
        <u/>
      </font>
    </dxf>
    <dxf>
      <font>
        <u/>
      </font>
    </dxf>
    <dxf>
      <font>
        <u/>
      </font>
    </dxf>
    <dxf>
      <font>
        <u/>
      </font>
    </dxf>
    <dxf>
      <font>
        <b/>
      </font>
    </dxf>
    <dxf>
      <font>
        <b/>
      </font>
    </dxf>
    <dxf>
      <font>
        <b/>
      </font>
    </dxf>
    <dxf>
      <font>
        <b/>
      </font>
    </dxf>
    <dxf>
      <font>
        <b/>
      </font>
    </dxf>
    <dxf>
      <font>
        <b/>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b/>
      </font>
    </dxf>
    <dxf>
      <font>
        <b/>
      </font>
    </dxf>
    <dxf>
      <font>
        <b/>
      </font>
    </dxf>
    <dxf>
      <font>
        <b/>
      </font>
    </dxf>
    <dxf>
      <font>
        <b/>
      </font>
    </dxf>
    <dxf>
      <font>
        <b/>
      </font>
    </dxf>
    <dxf>
      <font>
        <u/>
      </font>
    </dxf>
    <dxf>
      <font>
        <u/>
      </font>
    </dxf>
    <dxf>
      <font>
        <u/>
      </font>
    </dxf>
    <dxf>
      <font>
        <u/>
      </font>
    </dxf>
    <dxf>
      <font>
        <u/>
      </font>
    </dxf>
    <dxf>
      <font>
        <u/>
      </font>
    </dxf>
    <dxf>
      <font>
        <color rgb="FFFF0000"/>
      </font>
    </dxf>
    <dxf>
      <font>
        <color rgb="FFFF0000"/>
      </font>
    </dxf>
    <dxf>
      <font>
        <color rgb="FFFF0000"/>
      </font>
    </dxf>
    <dxf>
      <font>
        <color rgb="FFFF0000"/>
      </font>
    </dxf>
    <dxf>
      <font>
        <color rgb="FFFF0000"/>
      </font>
    </dxf>
    <dxf>
      <font>
        <color rgb="FFFF000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rgb="FFFF0000"/>
      </font>
    </dxf>
    <dxf>
      <font>
        <color rgb="FFFF0000"/>
      </font>
    </dxf>
    <dxf>
      <font>
        <color rgb="FFFF0000"/>
      </font>
    </dxf>
    <dxf>
      <font>
        <color rgb="FFFF0000"/>
      </font>
    </dxf>
    <dxf>
      <font>
        <color rgb="FFFF0000"/>
      </font>
    </dxf>
    <dxf>
      <font>
        <color rgb="FFFF0000"/>
      </font>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ill>
        <patternFill>
          <bgColor rgb="FFFDD3DD"/>
        </patternFill>
      </fill>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border>
        <top style="thin">
          <color indexed="64"/>
        </top>
        <bottom style="double">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s>
  <tableStyles count="1" defaultTableStyle="TableStyleMedium2" defaultPivotStyle="PivotStyleLight16">
    <tableStyle name="Slicer Style 1" pivot="0" table="0" count="1" xr9:uid="{5EB22337-9923-4B1F-981A-A76C6F16402D}"/>
  </tableStyles>
  <colors>
    <mruColors>
      <color rgb="FFFDD3DD"/>
    </mruColors>
  </colors>
  <extLst>
    <ext xmlns:x14="http://schemas.microsoft.com/office/spreadsheetml/2009/9/main" uri="{46F421CA-312F-682f-3DD2-61675219B42D}">
      <x14:dxfs count="1">
        <dxf>
          <font>
            <b/>
            <i val="0"/>
            <name val="ADLaM Display"/>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1"/>
              <c:pt idx="0">
                <c:v>00PN</c:v>
              </c:pt>
            </c:strLit>
          </c:cat>
          <c:val>
            <c:numLit>
              <c:formatCode>General</c:formatCode>
              <c:ptCount val="1"/>
              <c:pt idx="0">
                <c:v>41.299500000000002</c:v>
              </c:pt>
            </c:numLit>
          </c:val>
          <c:extLst>
            <c:ext xmlns:c16="http://schemas.microsoft.com/office/drawing/2014/chart" uri="{C3380CC4-5D6E-409C-BE32-E72D297353CC}">
              <c16:uniqueId val="{00000000-766B-437B-A733-8A539E5A967E}"/>
            </c:ext>
          </c:extLst>
        </c:ser>
        <c:dLbls>
          <c:showLegendKey val="0"/>
          <c:showVal val="0"/>
          <c:showCatName val="0"/>
          <c:showSerName val="0"/>
          <c:showPercent val="0"/>
          <c:showBubbleSize val="0"/>
        </c:dLbls>
        <c:gapWidth val="160"/>
        <c:gapDepth val="0"/>
        <c:shape val="box"/>
        <c:axId val="1673462592"/>
        <c:axId val="1673464032"/>
        <c:axId val="0"/>
      </c:bar3DChart>
      <c:catAx>
        <c:axId val="167346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464032"/>
        <c:crosses val="autoZero"/>
        <c:auto val="1"/>
        <c:lblAlgn val="ctr"/>
        <c:lblOffset val="100"/>
        <c:noMultiLvlLbl val="0"/>
      </c:catAx>
      <c:valAx>
        <c:axId val="167346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462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Sum of latitude_deg</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F27-46CA-9619-450775C8F2E9}"/>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F27-46CA-9619-450775C8F2E9}"/>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5F27-46CA-9619-450775C8F2E9}"/>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5F27-46CA-9619-450775C8F2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closed</c:v>
              </c:pt>
              <c:pt idx="1">
                <c:v>heliport</c:v>
              </c:pt>
              <c:pt idx="2">
                <c:v>seaplane_base</c:v>
              </c:pt>
              <c:pt idx="3">
                <c:v>small_airport</c:v>
              </c:pt>
            </c:strLit>
          </c:cat>
          <c:val>
            <c:numLit>
              <c:formatCode>General</c:formatCode>
              <c:ptCount val="4"/>
              <c:pt idx="0">
                <c:v>516.09226750756807</c:v>
              </c:pt>
              <c:pt idx="1">
                <c:v>1026.7314617819425</c:v>
              </c:pt>
              <c:pt idx="2">
                <c:v>44.811861200000003</c:v>
              </c:pt>
              <c:pt idx="3">
                <c:v>2153.1050445294909</c:v>
              </c:pt>
            </c:numLit>
          </c:val>
          <c:extLst>
            <c:ext xmlns:c16="http://schemas.microsoft.com/office/drawing/2014/chart" uri="{C3380CC4-5D6E-409C-BE32-E72D297353CC}">
              <c16:uniqueId val="{00000008-5F27-46CA-9619-450775C8F2E9}"/>
            </c:ext>
          </c:extLst>
        </c:ser>
        <c:ser>
          <c:idx val="1"/>
          <c:order val="1"/>
          <c:tx>
            <c:v>Series2</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5F27-46CA-9619-450775C8F2E9}"/>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5F27-46CA-9619-450775C8F2E9}"/>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E-5F27-46CA-9619-450775C8F2E9}"/>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0-5F27-46CA-9619-450775C8F2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closed</c:v>
              </c:pt>
              <c:pt idx="1">
                <c:v>heliport</c:v>
              </c:pt>
              <c:pt idx="2">
                <c:v>seaplane_base</c:v>
              </c:pt>
              <c:pt idx="3">
                <c:v>small_airport</c:v>
              </c:pt>
            </c:strLit>
          </c:cat>
          <c:val>
            <c:numLit>
              <c:formatCode>General</c:formatCode>
              <c:ptCount val="4"/>
              <c:pt idx="0">
                <c:v>91830</c:v>
              </c:pt>
              <c:pt idx="1">
                <c:v>1665544</c:v>
              </c:pt>
              <c:pt idx="2">
                <c:v>321919</c:v>
              </c:pt>
              <c:pt idx="3">
                <c:v>4190577</c:v>
              </c:pt>
            </c:numLit>
          </c:val>
          <c:extLst>
            <c:ext xmlns:c16="http://schemas.microsoft.com/office/drawing/2014/chart" uri="{C3380CC4-5D6E-409C-BE32-E72D297353CC}">
              <c16:uniqueId val="{00000011-5F27-46CA-9619-450775C8F2E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pPr>
            <a:solidFill>
              <a:schemeClr val="lt1"/>
            </a:solidFill>
            <a:ln w="1587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s>
    <c:plotArea>
      <c:layout>
        <c:manualLayout>
          <c:layoutTarget val="inner"/>
          <c:xMode val="edge"/>
          <c:yMode val="edge"/>
          <c:x val="7.1971897766982137E-2"/>
          <c:y val="0.29306464386255948"/>
          <c:w val="0.65946362990414809"/>
          <c:h val="0.66249763329275746"/>
        </c:manualLayout>
      </c:layout>
      <c:ofPieChart>
        <c:ofPieType val="pie"/>
        <c:varyColors val="1"/>
        <c:ser>
          <c:idx val="0"/>
          <c:order val="0"/>
          <c:tx>
            <c:v>Total</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6B1F-4011-A0A3-21870E1A843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6B1F-4011-A0A3-21870E1A843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6B1F-4011-A0A3-21870E1A843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6B1F-4011-A0A3-21870E1A843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6B1F-4011-A0A3-21870E1A8438}"/>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cat>
            <c:strLit>
              <c:ptCount val="6"/>
              <c:pt idx="0">
                <c:v>closed</c:v>
              </c:pt>
              <c:pt idx="1">
                <c:v>heliport</c:v>
              </c:pt>
              <c:pt idx="2">
                <c:v>seaplane_base</c:v>
              </c:pt>
              <c:pt idx="3">
                <c:v>small_airport</c:v>
              </c:pt>
            </c:strLit>
          </c:cat>
          <c:val>
            <c:numLit>
              <c:formatCode>General</c:formatCode>
              <c:ptCount val="5"/>
              <c:pt idx="0">
                <c:v>91830</c:v>
              </c:pt>
              <c:pt idx="1">
                <c:v>1665544</c:v>
              </c:pt>
              <c:pt idx="2">
                <c:v>321919</c:v>
              </c:pt>
              <c:pt idx="3">
                <c:v>4190577</c:v>
              </c:pt>
              <c:pt idx="4">
                <c:v>4512496</c:v>
              </c:pt>
            </c:numLit>
          </c:val>
          <c:extLst>
            <c:ext xmlns:c16="http://schemas.microsoft.com/office/drawing/2014/chart" uri="{C3380CC4-5D6E-409C-BE32-E72D297353CC}">
              <c16:uniqueId val="{0000000A-6B1F-4011-A0A3-21870E1A8438}"/>
            </c:ext>
          </c:extLst>
        </c:ser>
        <c:dLbls>
          <c:showLegendKey val="0"/>
          <c:showVal val="0"/>
          <c:showCatName val="0"/>
          <c:showSerName val="0"/>
          <c:showPercent val="0"/>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09519359974536"/>
          <c:y val="0.27260352585055503"/>
          <c:w val="0.67608005360056922"/>
          <c:h val="0.11406370567692177"/>
        </c:manualLayout>
      </c:layout>
      <c:line3DChart>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Lit>
              <c:ptCount val="97"/>
              <c:pt idx="0">
                <c:v>Ac &amp; R Components Heliport</c:v>
              </c:pt>
              <c:pt idx="1">
                <c:v>Advent Health Altamonte Springs Heliport</c:v>
              </c:pt>
              <c:pt idx="2">
                <c:v>Aero B Ranch Airport</c:v>
              </c:pt>
              <c:pt idx="3">
                <c:v>Alpine Range Airport</c:v>
              </c:pt>
              <c:pt idx="4">
                <c:v>Bailey Generation Station Heliport</c:v>
              </c:pt>
              <c:pt idx="5">
                <c:v>Barham Airport</c:v>
              </c:pt>
              <c:pt idx="6">
                <c:v>Battle Lake Municipal Airport</c:v>
              </c:pt>
              <c:pt idx="7">
                <c:v>Berlin Fairgrounds Heliport</c:v>
              </c:pt>
              <c:pt idx="8">
                <c:v>Bucks Airport</c:v>
              </c:pt>
              <c:pt idx="9">
                <c:v>Caffrey Heliport</c:v>
              </c:pt>
              <c:pt idx="10">
                <c:v>Caldwell Municipal Airport</c:v>
              </c:pt>
              <c:pt idx="11">
                <c:v>Cass Field</c:v>
              </c:pt>
              <c:pt idx="12">
                <c:v>Cedar Knoll Flying Ranch Airport</c:v>
              </c:pt>
              <c:pt idx="13">
                <c:v>Clear Creek Ranch Airport</c:v>
              </c:pt>
              <c:pt idx="14">
                <c:v>Cliche Cove Seaplane Base</c:v>
              </c:pt>
              <c:pt idx="15">
                <c:v>Colgate-Piscataway Heliport</c:v>
              </c:pt>
              <c:pt idx="16">
                <c:v>Community Hospital Heliport</c:v>
              </c:pt>
              <c:pt idx="17">
                <c:v>Cooper Flying Service Airport</c:v>
              </c:pt>
              <c:pt idx="18">
                <c:v>Cordes Airport</c:v>
              </c:pt>
              <c:pt idx="19">
                <c:v>Country Breeze Airport</c:v>
              </c:pt>
              <c:pt idx="20">
                <c:v>Delta Shores Airport</c:v>
              </c:pt>
              <c:pt idx="21">
                <c:v>DeQueen Medical Center Heliport</c:v>
              </c:pt>
              <c:pt idx="22">
                <c:v>Dow Chemical Heliport</c:v>
              </c:pt>
              <c:pt idx="23">
                <c:v>Epps Airpark</c:v>
              </c:pt>
              <c:pt idx="24">
                <c:v>Exit 3 Airport</c:v>
              </c:pt>
              <c:pt idx="25">
                <c:v>Ferrell Field</c:v>
              </c:pt>
              <c:pt idx="26">
                <c:v>Flying N Ranch Airport</c:v>
              </c:pt>
              <c:pt idx="27">
                <c:v>Flying O Airport</c:v>
              </c:pt>
              <c:pt idx="28">
                <c:v>Fulton Airport</c:v>
              </c:pt>
              <c:pt idx="29">
                <c:v>Goldstone (GTS) Airport</c:v>
              </c:pt>
              <c:pt idx="30">
                <c:v>Goltl Airport</c:v>
              </c:pt>
              <c:pt idx="31">
                <c:v>Grant Airport</c:v>
              </c:pt>
              <c:pt idx="32">
                <c:v>Grass Patch Airport</c:v>
              </c:pt>
              <c:pt idx="33">
                <c:v>Groundhog Mountain Airport</c:v>
              </c:pt>
              <c:pt idx="34">
                <c:v>Gull Bay Landing Airport</c:v>
              </c:pt>
              <c:pt idx="35">
                <c:v>Hammer Airport</c:v>
              </c:pt>
              <c:pt idx="36">
                <c:v>Hawks Run Airport</c:v>
              </c:pt>
              <c:pt idx="37">
                <c:v>Hayden Farm Airport</c:v>
              </c:pt>
              <c:pt idx="38">
                <c:v>Hayenga's Cant Find Farms Airport</c:v>
              </c:pt>
              <c:pt idx="39">
                <c:v>Hilliard Airpark</c:v>
              </c:pt>
              <c:pt idx="40">
                <c:v>Homan Field</c:v>
              </c:pt>
              <c:pt idx="41">
                <c:v>Hoopeston Community Memorial Hospital Heliport</c:v>
              </c:pt>
              <c:pt idx="42">
                <c:v>Howell Airport</c:v>
              </c:pt>
              <c:pt idx="43">
                <c:v>Katmai Lodge Airport</c:v>
              </c:pt>
              <c:pt idx="44">
                <c:v>Kaupulehu Heliport</c:v>
              </c:pt>
              <c:pt idx="45">
                <c:v>Kitchen Creek Helibase Heliport</c:v>
              </c:pt>
              <c:pt idx="46">
                <c:v>L P Askew Farms Airport</c:v>
              </c:pt>
              <c:pt idx="47">
                <c:v>Lava Hot Springs Airport</c:v>
              </c:pt>
              <c:pt idx="48">
                <c:v>Lazy J. Aerodrome</c:v>
              </c:pt>
              <c:pt idx="49">
                <c:v>Lejeune Airport</c:v>
              </c:pt>
              <c:pt idx="50">
                <c:v>Livingston Healthcare Heliport</c:v>
              </c:pt>
              <c:pt idx="51">
                <c:v>Los Angeles County Sheriff's Department Heliport</c:v>
              </c:pt>
              <c:pt idx="52">
                <c:v>Lourdes Hospital Heliport</c:v>
              </c:pt>
              <c:pt idx="53">
                <c:v>Lowell Field</c:v>
              </c:pt>
              <c:pt idx="54">
                <c:v>Lower Granite State Airport</c:v>
              </c:pt>
              <c:pt idx="55">
                <c:v>Lt World Airport</c:v>
              </c:pt>
              <c:pt idx="56">
                <c:v>McHone Heights Airport</c:v>
              </c:pt>
              <c:pt idx="57">
                <c:v>McKenzie Bridge State Airport</c:v>
              </c:pt>
              <c:pt idx="58">
                <c:v>Medical Center Heliport</c:v>
              </c:pt>
              <c:pt idx="59">
                <c:v>Miami Valley Hospital Heliport</c:v>
              </c:pt>
              <c:pt idx="60">
                <c:v>Mountain View Regional Hospital Heliport</c:v>
              </c:pt>
              <c:pt idx="61">
                <c:v>Myers Field</c:v>
              </c:pt>
              <c:pt idx="62">
                <c:v>Newport Hospital &amp; Clinic Heliport</c:v>
              </c:pt>
              <c:pt idx="63">
                <c:v>North Raleigh Airport</c:v>
              </c:pt>
              <c:pt idx="64">
                <c:v>Northern Lite Airport</c:v>
              </c:pt>
              <c:pt idx="65">
                <c:v>Nowhere Airport</c:v>
              </c:pt>
              <c:pt idx="66">
                <c:v>Providence Seward Medical Center Heliport</c:v>
              </c:pt>
              <c:pt idx="67">
                <c:v>Purkeypile Airport</c:v>
              </c:pt>
              <c:pt idx="68">
                <c:v>R J D Heliport</c:v>
              </c:pt>
              <c:pt idx="69">
                <c:v>Ragsdale Road Airport</c:v>
              </c:pt>
              <c:pt idx="70">
                <c:v>Ringhaver Heliport</c:v>
              </c:pt>
              <c:pt idx="71">
                <c:v>River Oak Airport</c:v>
              </c:pt>
              <c:pt idx="72">
                <c:v>Robbins Roost Airport</c:v>
              </c:pt>
              <c:pt idx="73">
                <c:v>Rodanthe Dare County Heliport</c:v>
              </c:pt>
              <c:pt idx="74">
                <c:v>Rybolt Ranch Airport</c:v>
              </c:pt>
              <c:pt idx="75">
                <c:v>San Jacinto Methodist Hospital Heliport</c:v>
              </c:pt>
              <c:pt idx="76">
                <c:v>SCE Lugo Substation Heliport</c:v>
              </c:pt>
              <c:pt idx="77">
                <c:v>Schumaier Restricted Landing Area</c:v>
              </c:pt>
              <c:pt idx="78">
                <c:v>Shell Chemical East Site Heliport</c:v>
              </c:pt>
              <c:pt idx="79">
                <c:v>Slater Field</c:v>
              </c:pt>
              <c:pt idx="80">
                <c:v>St Mary Medical Center Heliport</c:v>
              </c:pt>
              <c:pt idx="81">
                <c:v>St Vincent General Hospital Heliport</c:v>
              </c:pt>
              <c:pt idx="82">
                <c:v>Steel Systems Heliport</c:v>
              </c:pt>
              <c:pt idx="83">
                <c:v>Stender Airport</c:v>
              </c:pt>
              <c:pt idx="84">
                <c:v>SW Region FAA Heliport</c:v>
              </c:pt>
              <c:pt idx="85">
                <c:v>Swansboro Country Airport</c:v>
              </c:pt>
              <c:pt idx="86">
                <c:v>Tcjc-Northeast Campus Heliport</c:v>
              </c:pt>
              <c:pt idx="87">
                <c:v>The Farm Airport</c:v>
              </c:pt>
              <c:pt idx="88">
                <c:v>Thomas Field</c:v>
              </c:pt>
              <c:pt idx="89">
                <c:v>Total RF Heliport</c:v>
              </c:pt>
              <c:pt idx="90">
                <c:v>Vaughan Airport</c:v>
              </c:pt>
              <c:pt idx="91">
                <c:v>Ware Island Airport</c:v>
              </c:pt>
              <c:pt idx="92">
                <c:v>Weeski Ranch Airport</c:v>
              </c:pt>
              <c:pt idx="93">
                <c:v>Weiss Airfield</c:v>
              </c:pt>
              <c:pt idx="94">
                <c:v>William E. Koenig Airport</c:v>
              </c:pt>
              <c:pt idx="95">
                <c:v>Williams Ag Airport</c:v>
              </c:pt>
              <c:pt idx="96">
                <c:v>Yat Heliport</c:v>
              </c:pt>
            </c:strLit>
          </c:cat>
          <c:val>
            <c:numLit>
              <c:formatCode>General</c:formatCode>
              <c:ptCount val="97"/>
              <c:pt idx="0">
                <c:v>6544</c:v>
              </c:pt>
              <c:pt idx="1">
                <c:v>6588</c:v>
              </c:pt>
              <c:pt idx="2">
                <c:v>323361</c:v>
              </c:pt>
              <c:pt idx="3">
                <c:v>6565</c:v>
              </c:pt>
              <c:pt idx="4">
                <c:v>6538</c:v>
              </c:pt>
              <c:pt idx="5">
                <c:v>6601</c:v>
              </c:pt>
              <c:pt idx="6">
                <c:v>6548</c:v>
              </c:pt>
              <c:pt idx="7">
                <c:v>6586</c:v>
              </c:pt>
              <c:pt idx="8">
                <c:v>6551</c:v>
              </c:pt>
              <c:pt idx="9">
                <c:v>6535</c:v>
              </c:pt>
              <c:pt idx="10">
                <c:v>6598</c:v>
              </c:pt>
              <c:pt idx="11">
                <c:v>6529</c:v>
              </c:pt>
              <c:pt idx="12">
                <c:v>6589</c:v>
              </c:pt>
              <c:pt idx="13">
                <c:v>6567</c:v>
              </c:pt>
              <c:pt idx="14">
                <c:v>321919</c:v>
              </c:pt>
              <c:pt idx="15">
                <c:v>6553</c:v>
              </c:pt>
              <c:pt idx="16">
                <c:v>6595</c:v>
              </c:pt>
              <c:pt idx="17">
                <c:v>6549</c:v>
              </c:pt>
              <c:pt idx="18">
                <c:v>6527</c:v>
              </c:pt>
              <c:pt idx="19">
                <c:v>6603</c:v>
              </c:pt>
              <c:pt idx="20">
                <c:v>6537</c:v>
              </c:pt>
              <c:pt idx="21">
                <c:v>6579</c:v>
              </c:pt>
              <c:pt idx="22">
                <c:v>6547</c:v>
              </c:pt>
              <c:pt idx="23">
                <c:v>6525</c:v>
              </c:pt>
              <c:pt idx="24">
                <c:v>6555</c:v>
              </c:pt>
              <c:pt idx="25">
                <c:v>45773</c:v>
              </c:pt>
              <c:pt idx="26">
                <c:v>6599</c:v>
              </c:pt>
              <c:pt idx="27">
                <c:v>6561</c:v>
              </c:pt>
              <c:pt idx="28">
                <c:v>322127</c:v>
              </c:pt>
              <c:pt idx="29">
                <c:v>6528</c:v>
              </c:pt>
              <c:pt idx="30">
                <c:v>322581</c:v>
              </c:pt>
              <c:pt idx="31">
                <c:v>6581</c:v>
              </c:pt>
              <c:pt idx="32">
                <c:v>6531</c:v>
              </c:pt>
              <c:pt idx="33">
                <c:v>6569</c:v>
              </c:pt>
              <c:pt idx="34">
                <c:v>328503</c:v>
              </c:pt>
              <c:pt idx="35">
                <c:v>6539</c:v>
              </c:pt>
              <c:pt idx="36">
                <c:v>6573</c:v>
              </c:pt>
              <c:pt idx="37">
                <c:v>6542</c:v>
              </c:pt>
              <c:pt idx="38">
                <c:v>6541</c:v>
              </c:pt>
              <c:pt idx="39">
                <c:v>6597</c:v>
              </c:pt>
              <c:pt idx="40">
                <c:v>330391</c:v>
              </c:pt>
              <c:pt idx="41">
                <c:v>6594</c:v>
              </c:pt>
              <c:pt idx="42">
                <c:v>6571</c:v>
              </c:pt>
              <c:pt idx="43">
                <c:v>506791</c:v>
              </c:pt>
              <c:pt idx="44">
                <c:v>6536</c:v>
              </c:pt>
              <c:pt idx="45">
                <c:v>322658</c:v>
              </c:pt>
              <c:pt idx="46">
                <c:v>6575</c:v>
              </c:pt>
              <c:pt idx="47">
                <c:v>6530</c:v>
              </c:pt>
              <c:pt idx="48">
                <c:v>6574</c:v>
              </c:pt>
              <c:pt idx="49">
                <c:v>6545</c:v>
              </c:pt>
              <c:pt idx="50">
                <c:v>324642</c:v>
              </c:pt>
              <c:pt idx="51">
                <c:v>6584</c:v>
              </c:pt>
              <c:pt idx="52">
                <c:v>6600</c:v>
              </c:pt>
              <c:pt idx="53">
                <c:v>6524</c:v>
              </c:pt>
              <c:pt idx="54">
                <c:v>6570</c:v>
              </c:pt>
              <c:pt idx="55">
                <c:v>6534</c:v>
              </c:pt>
              <c:pt idx="56">
                <c:v>356168</c:v>
              </c:pt>
              <c:pt idx="57">
                <c:v>6560</c:v>
              </c:pt>
              <c:pt idx="58">
                <c:v>6590</c:v>
              </c:pt>
              <c:pt idx="59">
                <c:v>6556</c:v>
              </c:pt>
              <c:pt idx="60">
                <c:v>322300</c:v>
              </c:pt>
              <c:pt idx="61">
                <c:v>6593</c:v>
              </c:pt>
              <c:pt idx="62">
                <c:v>6526</c:v>
              </c:pt>
              <c:pt idx="63">
                <c:v>6552</c:v>
              </c:pt>
              <c:pt idx="64">
                <c:v>6572</c:v>
              </c:pt>
              <c:pt idx="65">
                <c:v>516563</c:v>
              </c:pt>
              <c:pt idx="66">
                <c:v>6577</c:v>
              </c:pt>
              <c:pt idx="67">
                <c:v>6576</c:v>
              </c:pt>
              <c:pt idx="68">
                <c:v>6558</c:v>
              </c:pt>
              <c:pt idx="69">
                <c:v>6564</c:v>
              </c:pt>
              <c:pt idx="70">
                <c:v>6532</c:v>
              </c:pt>
              <c:pt idx="71">
                <c:v>6533</c:v>
              </c:pt>
              <c:pt idx="72">
                <c:v>6543</c:v>
              </c:pt>
              <c:pt idx="73">
                <c:v>506039</c:v>
              </c:pt>
              <c:pt idx="74">
                <c:v>6587</c:v>
              </c:pt>
              <c:pt idx="75">
                <c:v>6566</c:v>
              </c:pt>
              <c:pt idx="76">
                <c:v>6582</c:v>
              </c:pt>
              <c:pt idx="77">
                <c:v>6602</c:v>
              </c:pt>
              <c:pt idx="78">
                <c:v>45437</c:v>
              </c:pt>
              <c:pt idx="79">
                <c:v>6546</c:v>
              </c:pt>
              <c:pt idx="80">
                <c:v>6540</c:v>
              </c:pt>
              <c:pt idx="81">
                <c:v>6585</c:v>
              </c:pt>
              <c:pt idx="82">
                <c:v>6557</c:v>
              </c:pt>
              <c:pt idx="83">
                <c:v>6592</c:v>
              </c:pt>
              <c:pt idx="84">
                <c:v>6562</c:v>
              </c:pt>
              <c:pt idx="85">
                <c:v>6583</c:v>
              </c:pt>
              <c:pt idx="86">
                <c:v>6563</c:v>
              </c:pt>
              <c:pt idx="87">
                <c:v>6591</c:v>
              </c:pt>
              <c:pt idx="88">
                <c:v>6559</c:v>
              </c:pt>
              <c:pt idx="89">
                <c:v>6523</c:v>
              </c:pt>
              <c:pt idx="90">
                <c:v>6568</c:v>
              </c:pt>
              <c:pt idx="91">
                <c:v>6578</c:v>
              </c:pt>
              <c:pt idx="92">
                <c:v>525140</c:v>
              </c:pt>
              <c:pt idx="93">
                <c:v>6554</c:v>
              </c:pt>
              <c:pt idx="94">
                <c:v>6596</c:v>
              </c:pt>
              <c:pt idx="95">
                <c:v>324424</c:v>
              </c:pt>
              <c:pt idx="96">
                <c:v>6580</c:v>
              </c:pt>
            </c:numLit>
          </c:val>
          <c:smooth val="0"/>
          <c:extLst>
            <c:ext xmlns:c16="http://schemas.microsoft.com/office/drawing/2014/chart" uri="{C3380CC4-5D6E-409C-BE32-E72D297353CC}">
              <c16:uniqueId val="{00000000-B3F2-498F-AA53-FA1A21D12579}"/>
            </c:ext>
          </c:extLst>
        </c:ser>
        <c:dLbls>
          <c:showLegendKey val="0"/>
          <c:showVal val="0"/>
          <c:showCatName val="0"/>
          <c:showSerName val="0"/>
          <c:showPercent val="0"/>
          <c:showBubbleSize val="0"/>
        </c:dLbls>
        <c:axId val="1558054784"/>
        <c:axId val="1672319344"/>
        <c:axId val="1581596720"/>
      </c:line3DChart>
      <c:catAx>
        <c:axId val="15580547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2319344"/>
        <c:crosses val="autoZero"/>
        <c:auto val="1"/>
        <c:lblAlgn val="ctr"/>
        <c:lblOffset val="100"/>
        <c:noMultiLvlLbl val="0"/>
      </c:catAx>
      <c:valAx>
        <c:axId val="1672319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8054784"/>
        <c:crosses val="autoZero"/>
        <c:crossBetween val="between"/>
      </c:valAx>
      <c:serAx>
        <c:axId val="1581596720"/>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23193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944106947403845"/>
          <c:y val="0.17285923154602992"/>
          <c:w val="0.58195507902334953"/>
          <c:h val="0.39347065613712479"/>
        </c:manualLayout>
      </c:layout>
      <c:bar3DChart>
        <c:barDir val="col"/>
        <c:grouping val="standar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97"/>
              <c:pt idx="0">
                <c:v>closed 00AR</c:v>
              </c:pt>
              <c:pt idx="1">
                <c:v>closed 00CO</c:v>
              </c:pt>
              <c:pt idx="2">
                <c:v>closed 00FD</c:v>
              </c:pt>
              <c:pt idx="3">
                <c:v>closed 00II</c:v>
              </c:pt>
              <c:pt idx="4">
                <c:v>closed 00OH</c:v>
              </c:pt>
              <c:pt idx="5">
                <c:v>closed 00PS</c:v>
              </c:pt>
              <c:pt idx="6">
                <c:v>closed 00TA</c:v>
              </c:pt>
              <c:pt idx="7">
                <c:v>closed 00TN</c:v>
              </c:pt>
              <c:pt idx="8">
                <c:v>closed 00TX</c:v>
              </c:pt>
              <c:pt idx="9">
                <c:v>closed 00UT</c:v>
              </c:pt>
              <c:pt idx="10">
                <c:v>closed 00XS</c:v>
              </c:pt>
              <c:pt idx="11">
                <c:v>closed 01C</c:v>
              </c:pt>
              <c:pt idx="12">
                <c:v>closed 01CN</c:v>
              </c:pt>
              <c:pt idx="13">
                <c:v>closed 01IA</c:v>
              </c:pt>
              <c:pt idx="14">
                <c:v>heliport 00A</c:v>
              </c:pt>
              <c:pt idx="15">
                <c:v>heliport 00CN</c:v>
              </c:pt>
              <c:pt idx="16">
                <c:v>heliport 00GE</c:v>
              </c:pt>
              <c:pt idx="17">
                <c:v>heliport 00HI</c:v>
              </c:pt>
              <c:pt idx="18">
                <c:v>heliport 00IN</c:v>
              </c:pt>
              <c:pt idx="19">
                <c:v>heliport 00LA</c:v>
              </c:pt>
              <c:pt idx="20">
                <c:v>heliport 00LL</c:v>
              </c:pt>
              <c:pt idx="21">
                <c:v>heliport 00MI</c:v>
              </c:pt>
              <c:pt idx="22">
                <c:v>heliport 00MT</c:v>
              </c:pt>
              <c:pt idx="23">
                <c:v>heliport 00NJ</c:v>
              </c:pt>
              <c:pt idx="24">
                <c:v>heliport 00NR</c:v>
              </c:pt>
              <c:pt idx="25">
                <c:v>heliport 00OI</c:v>
              </c:pt>
              <c:pt idx="26">
                <c:v>heliport 00OR</c:v>
              </c:pt>
              <c:pt idx="27">
                <c:v>heliport 00PA</c:v>
              </c:pt>
              <c:pt idx="28">
                <c:v>heliport 00TE</c:v>
              </c:pt>
              <c:pt idx="29">
                <c:v>heliport 00WY</c:v>
              </c:pt>
              <c:pt idx="30">
                <c:v>heliport 01AK</c:v>
              </c:pt>
              <c:pt idx="31">
                <c:v>heliport 01AR</c:v>
              </c:pt>
              <c:pt idx="32">
                <c:v>heliport 01AZ</c:v>
              </c:pt>
              <c:pt idx="33">
                <c:v>heliport 01CA</c:v>
              </c:pt>
              <c:pt idx="34">
                <c:v>heliport 01CO</c:v>
              </c:pt>
              <c:pt idx="35">
                <c:v>heliport 01CT</c:v>
              </c:pt>
              <c:pt idx="36">
                <c:v>heliport 01FD</c:v>
              </c:pt>
              <c:pt idx="37">
                <c:v>heliport 01GA</c:v>
              </c:pt>
              <c:pt idx="38">
                <c:v>heliport 01IL</c:v>
              </c:pt>
              <c:pt idx="39">
                <c:v>heliport 01IN</c:v>
              </c:pt>
              <c:pt idx="40">
                <c:v>heliport 01KY</c:v>
              </c:pt>
              <c:pt idx="41">
                <c:v>seaplane_base 00NK</c:v>
              </c:pt>
              <c:pt idx="42">
                <c:v>small_airport 00AA</c:v>
              </c:pt>
              <c:pt idx="43">
                <c:v>small_airport 00AK</c:v>
              </c:pt>
              <c:pt idx="44">
                <c:v>small_airport 00AL</c:v>
              </c:pt>
              <c:pt idx="45">
                <c:v>small_airport 00AN</c:v>
              </c:pt>
              <c:pt idx="46">
                <c:v>small_airport 00AS</c:v>
              </c:pt>
              <c:pt idx="47">
                <c:v>small_airport 00AZ</c:v>
              </c:pt>
              <c:pt idx="48">
                <c:v>small_airport 00CA</c:v>
              </c:pt>
              <c:pt idx="49">
                <c:v>small_airport 00CL</c:v>
              </c:pt>
              <c:pt idx="50">
                <c:v>small_airport 00FA</c:v>
              </c:pt>
              <c:pt idx="51">
                <c:v>small_airport 00FL</c:v>
              </c:pt>
              <c:pt idx="52">
                <c:v>small_airport 00GA</c:v>
              </c:pt>
              <c:pt idx="53">
                <c:v>small_airport 00ID</c:v>
              </c:pt>
              <c:pt idx="54">
                <c:v>small_airport 00IG</c:v>
              </c:pt>
              <c:pt idx="55">
                <c:v>small_airport 00IL</c:v>
              </c:pt>
              <c:pt idx="56">
                <c:v>small_airport 00IS</c:v>
              </c:pt>
              <c:pt idx="57">
                <c:v>small_airport 00KS</c:v>
              </c:pt>
              <c:pt idx="58">
                <c:v>small_airport 00KY</c:v>
              </c:pt>
              <c:pt idx="59">
                <c:v>small_airport 00LS</c:v>
              </c:pt>
              <c:pt idx="60">
                <c:v>small_airport 00MD</c:v>
              </c:pt>
              <c:pt idx="61">
                <c:v>small_airport 00MN</c:v>
              </c:pt>
              <c:pt idx="62">
                <c:v>small_airport 00MO</c:v>
              </c:pt>
              <c:pt idx="63">
                <c:v>small_airport 00N</c:v>
              </c:pt>
              <c:pt idx="64">
                <c:v>small_airport 00NC</c:v>
              </c:pt>
              <c:pt idx="65">
                <c:v>small_airport 00NY</c:v>
              </c:pt>
              <c:pt idx="66">
                <c:v>small_airport 00OK</c:v>
              </c:pt>
              <c:pt idx="67">
                <c:v>small_airport 00PN</c:v>
              </c:pt>
              <c:pt idx="68">
                <c:v>small_airport 00S</c:v>
              </c:pt>
              <c:pt idx="69">
                <c:v>small_airport 00SC</c:v>
              </c:pt>
              <c:pt idx="70">
                <c:v>small_airport 00SD</c:v>
              </c:pt>
              <c:pt idx="71">
                <c:v>small_airport 00TS</c:v>
              </c:pt>
              <c:pt idx="72">
                <c:v>small_airport 00TT</c:v>
              </c:pt>
              <c:pt idx="73">
                <c:v>small_airport 00VA</c:v>
              </c:pt>
              <c:pt idx="74">
                <c:v>small_airport 00VI</c:v>
              </c:pt>
              <c:pt idx="75">
                <c:v>small_airport 00W</c:v>
              </c:pt>
              <c:pt idx="76">
                <c:v>small_airport 00WA</c:v>
              </c:pt>
              <c:pt idx="77">
                <c:v>small_airport 00WI</c:v>
              </c:pt>
              <c:pt idx="78">
                <c:v>small_airport 00WN</c:v>
              </c:pt>
              <c:pt idx="79">
                <c:v>small_airport 00WV</c:v>
              </c:pt>
              <c:pt idx="80">
                <c:v>small_airport 00XA</c:v>
              </c:pt>
              <c:pt idx="81">
                <c:v>small_airport 01A</c:v>
              </c:pt>
              <c:pt idx="82">
                <c:v>small_airport 01AL</c:v>
              </c:pt>
              <c:pt idx="83">
                <c:v>small_airport 01AN</c:v>
              </c:pt>
              <c:pt idx="84">
                <c:v>small_airport 01CL</c:v>
              </c:pt>
              <c:pt idx="85">
                <c:v>small_airport 01FA</c:v>
              </c:pt>
              <c:pt idx="86">
                <c:v>small_airport 01FL</c:v>
              </c:pt>
              <c:pt idx="87">
                <c:v>small_airport 01GE</c:v>
              </c:pt>
              <c:pt idx="88">
                <c:v>small_airport 01ID</c:v>
              </c:pt>
              <c:pt idx="89">
                <c:v>small_airport 01II</c:v>
              </c:pt>
              <c:pt idx="90">
                <c:v>small_airport 01IS</c:v>
              </c:pt>
              <c:pt idx="91">
                <c:v>small_airport 01J</c:v>
              </c:pt>
              <c:pt idx="92">
                <c:v>small_airport 01K</c:v>
              </c:pt>
              <c:pt idx="93">
                <c:v>small_airport 01KS</c:v>
              </c:pt>
              <c:pt idx="94">
                <c:v>small_airport 01LA</c:v>
              </c:pt>
              <c:pt idx="95">
                <c:v>small_airport 01LL</c:v>
              </c:pt>
              <c:pt idx="96">
                <c:v>small_airport 01LS</c:v>
              </c:pt>
            </c:strLit>
          </c:cat>
          <c:val>
            <c:numLit>
              <c:formatCode>General</c:formatCode>
              <c:ptCount val="97"/>
              <c:pt idx="0">
                <c:v>6526</c:v>
              </c:pt>
              <c:pt idx="1">
                <c:v>6529</c:v>
              </c:pt>
              <c:pt idx="2">
                <c:v>6532</c:v>
              </c:pt>
              <c:pt idx="3">
                <c:v>6538</c:v>
              </c:pt>
              <c:pt idx="4">
                <c:v>6555</c:v>
              </c:pt>
              <c:pt idx="5">
                <c:v>6559</c:v>
              </c:pt>
              <c:pt idx="6">
                <c:v>6562</c:v>
              </c:pt>
              <c:pt idx="7">
                <c:v>6564</c:v>
              </c:pt>
              <c:pt idx="8">
                <c:v>6566</c:v>
              </c:pt>
              <c:pt idx="9">
                <c:v>6567</c:v>
              </c:pt>
              <c:pt idx="10">
                <c:v>6575</c:v>
              </c:pt>
              <c:pt idx="11">
                <c:v>6581</c:v>
              </c:pt>
              <c:pt idx="12">
                <c:v>6584</c:v>
              </c:pt>
              <c:pt idx="13">
                <c:v>6592</c:v>
              </c:pt>
              <c:pt idx="14">
                <c:v>6523</c:v>
              </c:pt>
              <c:pt idx="15">
                <c:v>322658</c:v>
              </c:pt>
              <c:pt idx="16">
                <c:v>6535</c:v>
              </c:pt>
              <c:pt idx="17">
                <c:v>6536</c:v>
              </c:pt>
              <c:pt idx="18">
                <c:v>6540</c:v>
              </c:pt>
              <c:pt idx="19">
                <c:v>45437</c:v>
              </c:pt>
              <c:pt idx="20">
                <c:v>6544</c:v>
              </c:pt>
              <c:pt idx="21">
                <c:v>6547</c:v>
              </c:pt>
              <c:pt idx="22">
                <c:v>324642</c:v>
              </c:pt>
              <c:pt idx="23">
                <c:v>6553</c:v>
              </c:pt>
              <c:pt idx="24">
                <c:v>506039</c:v>
              </c:pt>
              <c:pt idx="25">
                <c:v>6556</c:v>
              </c:pt>
              <c:pt idx="26">
                <c:v>6557</c:v>
              </c:pt>
              <c:pt idx="27">
                <c:v>6558</c:v>
              </c:pt>
              <c:pt idx="28">
                <c:v>6563</c:v>
              </c:pt>
              <c:pt idx="29">
                <c:v>322300</c:v>
              </c:pt>
              <c:pt idx="30">
                <c:v>6577</c:v>
              </c:pt>
              <c:pt idx="31">
                <c:v>6579</c:v>
              </c:pt>
              <c:pt idx="32">
                <c:v>6580</c:v>
              </c:pt>
              <c:pt idx="33">
                <c:v>6582</c:v>
              </c:pt>
              <c:pt idx="34">
                <c:v>6585</c:v>
              </c:pt>
              <c:pt idx="35">
                <c:v>6586</c:v>
              </c:pt>
              <c:pt idx="36">
                <c:v>6588</c:v>
              </c:pt>
              <c:pt idx="37">
                <c:v>6590</c:v>
              </c:pt>
              <c:pt idx="38">
                <c:v>6594</c:v>
              </c:pt>
              <c:pt idx="39">
                <c:v>6595</c:v>
              </c:pt>
              <c:pt idx="40">
                <c:v>6600</c:v>
              </c:pt>
              <c:pt idx="41">
                <c:v>321919</c:v>
              </c:pt>
              <c:pt idx="42">
                <c:v>323361</c:v>
              </c:pt>
              <c:pt idx="43">
                <c:v>6524</c:v>
              </c:pt>
              <c:pt idx="44">
                <c:v>6525</c:v>
              </c:pt>
              <c:pt idx="45">
                <c:v>506791</c:v>
              </c:pt>
              <c:pt idx="46">
                <c:v>322127</c:v>
              </c:pt>
              <c:pt idx="47">
                <c:v>6527</c:v>
              </c:pt>
              <c:pt idx="48">
                <c:v>6528</c:v>
              </c:pt>
              <c:pt idx="49">
                <c:v>324424</c:v>
              </c:pt>
              <c:pt idx="50">
                <c:v>6531</c:v>
              </c:pt>
              <c:pt idx="51">
                <c:v>6533</c:v>
              </c:pt>
              <c:pt idx="52">
                <c:v>6534</c:v>
              </c:pt>
              <c:pt idx="53">
                <c:v>6537</c:v>
              </c:pt>
              <c:pt idx="54">
                <c:v>322581</c:v>
              </c:pt>
              <c:pt idx="55">
                <c:v>6539</c:v>
              </c:pt>
              <c:pt idx="56">
                <c:v>6541</c:v>
              </c:pt>
              <c:pt idx="57">
                <c:v>6542</c:v>
              </c:pt>
              <c:pt idx="58">
                <c:v>6543</c:v>
              </c:pt>
              <c:pt idx="59">
                <c:v>6545</c:v>
              </c:pt>
              <c:pt idx="60">
                <c:v>6546</c:v>
              </c:pt>
              <c:pt idx="61">
                <c:v>6548</c:v>
              </c:pt>
              <c:pt idx="62">
                <c:v>6549</c:v>
              </c:pt>
              <c:pt idx="63">
                <c:v>6551</c:v>
              </c:pt>
              <c:pt idx="64">
                <c:v>6552</c:v>
              </c:pt>
              <c:pt idx="65">
                <c:v>6554</c:v>
              </c:pt>
              <c:pt idx="66">
                <c:v>328503</c:v>
              </c:pt>
              <c:pt idx="67">
                <c:v>45773</c:v>
              </c:pt>
              <c:pt idx="68">
                <c:v>6560</c:v>
              </c:pt>
              <c:pt idx="69">
                <c:v>6561</c:v>
              </c:pt>
              <c:pt idx="70">
                <c:v>330391</c:v>
              </c:pt>
              <c:pt idx="71">
                <c:v>6565</c:v>
              </c:pt>
              <c:pt idx="72">
                <c:v>516563</c:v>
              </c:pt>
              <c:pt idx="73">
                <c:v>6568</c:v>
              </c:pt>
              <c:pt idx="74">
                <c:v>6569</c:v>
              </c:pt>
              <c:pt idx="75">
                <c:v>6570</c:v>
              </c:pt>
              <c:pt idx="76">
                <c:v>6571</c:v>
              </c:pt>
              <c:pt idx="77">
                <c:v>6572</c:v>
              </c:pt>
              <c:pt idx="78">
                <c:v>6573</c:v>
              </c:pt>
              <c:pt idx="79">
                <c:v>6574</c:v>
              </c:pt>
              <c:pt idx="80">
                <c:v>525140</c:v>
              </c:pt>
              <c:pt idx="81">
                <c:v>6576</c:v>
              </c:pt>
              <c:pt idx="82">
                <c:v>6578</c:v>
              </c:pt>
              <c:pt idx="83">
                <c:v>356168</c:v>
              </c:pt>
              <c:pt idx="84">
                <c:v>6583</c:v>
              </c:pt>
              <c:pt idx="85">
                <c:v>6587</c:v>
              </c:pt>
              <c:pt idx="86">
                <c:v>6589</c:v>
              </c:pt>
              <c:pt idx="87">
                <c:v>6591</c:v>
              </c:pt>
              <c:pt idx="88">
                <c:v>6530</c:v>
              </c:pt>
              <c:pt idx="89">
                <c:v>6593</c:v>
              </c:pt>
              <c:pt idx="90">
                <c:v>6596</c:v>
              </c:pt>
              <c:pt idx="91">
                <c:v>6597</c:v>
              </c:pt>
              <c:pt idx="92">
                <c:v>6598</c:v>
              </c:pt>
              <c:pt idx="93">
                <c:v>6599</c:v>
              </c:pt>
              <c:pt idx="94">
                <c:v>6601</c:v>
              </c:pt>
              <c:pt idx="95">
                <c:v>6602</c:v>
              </c:pt>
              <c:pt idx="96">
                <c:v>6603</c:v>
              </c:pt>
            </c:numLit>
          </c:val>
          <c:extLst>
            <c:ext xmlns:c16="http://schemas.microsoft.com/office/drawing/2014/chart" uri="{C3380CC4-5D6E-409C-BE32-E72D297353CC}">
              <c16:uniqueId val="{00000000-A56B-465C-B490-6679A2A17A96}"/>
            </c:ext>
          </c:extLst>
        </c:ser>
        <c:dLbls>
          <c:showLegendKey val="0"/>
          <c:showVal val="0"/>
          <c:showCatName val="0"/>
          <c:showSerName val="0"/>
          <c:showPercent val="0"/>
          <c:showBubbleSize val="0"/>
        </c:dLbls>
        <c:gapWidth val="65"/>
        <c:shape val="box"/>
        <c:axId val="1672317904"/>
        <c:axId val="1672315984"/>
        <c:axId val="1581595600"/>
      </c:bar3DChart>
      <c:catAx>
        <c:axId val="1672317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2315984"/>
        <c:crosses val="autoZero"/>
        <c:auto val="1"/>
        <c:lblAlgn val="ctr"/>
        <c:lblOffset val="100"/>
        <c:noMultiLvlLbl val="0"/>
      </c:catAx>
      <c:valAx>
        <c:axId val="167231598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2317904"/>
        <c:crosses val="autoZero"/>
        <c:crossBetween val="between"/>
      </c:valAx>
      <c:serAx>
        <c:axId val="15815956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2315984"/>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9</xdr:row>
      <xdr:rowOff>194387</xdr:rowOff>
    </xdr:from>
    <xdr:to>
      <xdr:col>13</xdr:col>
      <xdr:colOff>377386</xdr:colOff>
      <xdr:row>23</xdr:row>
      <xdr:rowOff>124251</xdr:rowOff>
    </xdr:to>
    <mc:AlternateContent xmlns:mc="http://schemas.openxmlformats.org/markup-compatibility/2006">
      <mc:Choice xmlns:a14="http://schemas.microsoft.com/office/drawing/2010/main" Requires="a14">
        <xdr:graphicFrame macro="">
          <xdr:nvGraphicFramePr>
            <xdr:cNvPr id="5" name=" ID 1">
              <a:extLst>
                <a:ext uri="{FF2B5EF4-FFF2-40B4-BE49-F238E27FC236}">
                  <a16:creationId xmlns:a16="http://schemas.microsoft.com/office/drawing/2014/main" id="{798A9F34-56B0-4ABD-AD0D-48AB761F8344}"/>
                </a:ext>
              </a:extLst>
            </xdr:cNvPr>
            <xdr:cNvGraphicFramePr/>
          </xdr:nvGraphicFramePr>
          <xdr:xfrm>
            <a:off x="0" y="0"/>
            <a:ext cx="0" cy="0"/>
          </xdr:xfrm>
          <a:graphic>
            <a:graphicData uri="http://schemas.microsoft.com/office/drawing/2010/slicer">
              <sle:slicer xmlns:sle="http://schemas.microsoft.com/office/drawing/2010/slicer" name=" ID 1"/>
            </a:graphicData>
          </a:graphic>
        </xdr:graphicFrame>
      </mc:Choice>
      <mc:Fallback>
        <xdr:sp macro="" textlink="">
          <xdr:nvSpPr>
            <xdr:cNvPr id="0" name=""/>
            <xdr:cNvSpPr>
              <a:spLocks noTextEdit="1"/>
            </xdr:cNvSpPr>
          </xdr:nvSpPr>
          <xdr:spPr>
            <a:xfrm>
              <a:off x="17984755" y="1951652"/>
              <a:ext cx="1714774" cy="2651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792480</xdr:colOff>
      <xdr:row>37</xdr:row>
      <xdr:rowOff>123824</xdr:rowOff>
    </xdr:to>
    <xdr:sp macro="" textlink="">
      <xdr:nvSpPr>
        <xdr:cNvPr id="2" name="Rectangle 1">
          <a:extLst>
            <a:ext uri="{FF2B5EF4-FFF2-40B4-BE49-F238E27FC236}">
              <a16:creationId xmlns:a16="http://schemas.microsoft.com/office/drawing/2014/main" id="{CD835EAF-AEEC-DF09-DC1C-EB5F7D775BC5}"/>
            </a:ext>
          </a:extLst>
        </xdr:cNvPr>
        <xdr:cNvSpPr/>
      </xdr:nvSpPr>
      <xdr:spPr>
        <a:xfrm>
          <a:off x="0" y="0"/>
          <a:ext cx="17447623" cy="73161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290025</xdr:colOff>
      <xdr:row>3</xdr:row>
      <xdr:rowOff>114105</xdr:rowOff>
    </xdr:from>
    <xdr:to>
      <xdr:col>11</xdr:col>
      <xdr:colOff>357617</xdr:colOff>
      <xdr:row>14</xdr:row>
      <xdr:rowOff>135839</xdr:rowOff>
    </xdr:to>
    <xdr:graphicFrame macro="">
      <xdr:nvGraphicFramePr>
        <xdr:cNvPr id="4" name="Chart 5">
          <a:extLst>
            <a:ext uri="{FF2B5EF4-FFF2-40B4-BE49-F238E27FC236}">
              <a16:creationId xmlns:a16="http://schemas.microsoft.com/office/drawing/2014/main" id="{362F5801-B147-2FAC-2D18-3161830D0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770554</xdr:colOff>
      <xdr:row>3</xdr:row>
      <xdr:rowOff>116826</xdr:rowOff>
    </xdr:from>
    <xdr:to>
      <xdr:col>7</xdr:col>
      <xdr:colOff>45044</xdr:colOff>
      <xdr:row>14</xdr:row>
      <xdr:rowOff>138560</xdr:rowOff>
    </xdr:to>
    <xdr:graphicFrame macro="">
      <xdr:nvGraphicFramePr>
        <xdr:cNvPr id="5" name="Chart 2">
          <a:extLst>
            <a:ext uri="{FF2B5EF4-FFF2-40B4-BE49-F238E27FC236}">
              <a16:creationId xmlns:a16="http://schemas.microsoft.com/office/drawing/2014/main" id="{2E7F7A82-3819-1E68-DEB1-633E75E64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381390</xdr:colOff>
      <xdr:row>15</xdr:row>
      <xdr:rowOff>23328</xdr:rowOff>
    </xdr:from>
    <xdr:to>
      <xdr:col>8</xdr:col>
      <xdr:colOff>448982</xdr:colOff>
      <xdr:row>26</xdr:row>
      <xdr:rowOff>45062</xdr:rowOff>
    </xdr:to>
    <xdr:graphicFrame macro="">
      <xdr:nvGraphicFramePr>
        <xdr:cNvPr id="6" name="Chart 3">
          <a:extLst>
            <a:ext uri="{FF2B5EF4-FFF2-40B4-BE49-F238E27FC236}">
              <a16:creationId xmlns:a16="http://schemas.microsoft.com/office/drawing/2014/main" id="{5EF388C1-58D6-213C-AAA2-B995CFBE7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235596</xdr:colOff>
      <xdr:row>15</xdr:row>
      <xdr:rowOff>23327</xdr:rowOff>
    </xdr:from>
    <xdr:to>
      <xdr:col>13</xdr:col>
      <xdr:colOff>303187</xdr:colOff>
      <xdr:row>26</xdr:row>
      <xdr:rowOff>45061</xdr:rowOff>
    </xdr:to>
    <xdr:graphicFrame macro="">
      <xdr:nvGraphicFramePr>
        <xdr:cNvPr id="7" name="Chart 4">
          <a:extLst>
            <a:ext uri="{FF2B5EF4-FFF2-40B4-BE49-F238E27FC236}">
              <a16:creationId xmlns:a16="http://schemas.microsoft.com/office/drawing/2014/main" id="{91D9D593-5E8A-7C5C-DE19-8DE7C07C0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577352</xdr:colOff>
      <xdr:row>3</xdr:row>
      <xdr:rowOff>100314</xdr:rowOff>
    </xdr:from>
    <xdr:to>
      <xdr:col>15</xdr:col>
      <xdr:colOff>644943</xdr:colOff>
      <xdr:row>14</xdr:row>
      <xdr:rowOff>122048</xdr:rowOff>
    </xdr:to>
    <xdr:graphicFrame macro="">
      <xdr:nvGraphicFramePr>
        <xdr:cNvPr id="9" name="Chart 7">
          <a:extLst>
            <a:ext uri="{FF2B5EF4-FFF2-40B4-BE49-F238E27FC236}">
              <a16:creationId xmlns:a16="http://schemas.microsoft.com/office/drawing/2014/main" id="{221C357C-B6D3-85D4-B7CA-9E1B93309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25271</xdr:colOff>
      <xdr:row>0</xdr:row>
      <xdr:rowOff>29156</xdr:rowOff>
    </xdr:from>
    <xdr:to>
      <xdr:col>2</xdr:col>
      <xdr:colOff>311021</xdr:colOff>
      <xdr:row>12</xdr:row>
      <xdr:rowOff>77755</xdr:rowOff>
    </xdr:to>
    <mc:AlternateContent xmlns:mc="http://schemas.openxmlformats.org/markup-compatibility/2006">
      <mc:Choice xmlns:a14="http://schemas.microsoft.com/office/drawing/2010/main" Requires="a14">
        <xdr:graphicFrame macro="">
          <xdr:nvGraphicFramePr>
            <xdr:cNvPr id="12" name="name 1">
              <a:extLst>
                <a:ext uri="{FF2B5EF4-FFF2-40B4-BE49-F238E27FC236}">
                  <a16:creationId xmlns:a16="http://schemas.microsoft.com/office/drawing/2014/main" id="{5FF2A035-43C9-42B3-A6C4-5F337EBB16E5}"/>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25271" y="29156"/>
              <a:ext cx="1871954" cy="2381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31101</xdr:colOff>
      <xdr:row>12</xdr:row>
      <xdr:rowOff>101081</xdr:rowOff>
    </xdr:from>
    <xdr:to>
      <xdr:col>2</xdr:col>
      <xdr:colOff>303244</xdr:colOff>
      <xdr:row>26</xdr:row>
      <xdr:rowOff>30945</xdr:rowOff>
    </xdr:to>
    <mc:AlternateContent xmlns:mc="http://schemas.openxmlformats.org/markup-compatibility/2006">
      <mc:Choice xmlns:a14="http://schemas.microsoft.com/office/drawing/2010/main" Requires="a14">
        <xdr:graphicFrame macro="">
          <xdr:nvGraphicFramePr>
            <xdr:cNvPr id="13" name=" ID 2">
              <a:extLst>
                <a:ext uri="{FF2B5EF4-FFF2-40B4-BE49-F238E27FC236}">
                  <a16:creationId xmlns:a16="http://schemas.microsoft.com/office/drawing/2014/main" id="{8AABCB12-31B3-4ED9-BBF8-39F720CE39C8}"/>
                </a:ext>
              </a:extLst>
            </xdr:cNvPr>
            <xdr:cNvGraphicFramePr/>
          </xdr:nvGraphicFramePr>
          <xdr:xfrm>
            <a:off x="0" y="0"/>
            <a:ext cx="0" cy="0"/>
          </xdr:xfrm>
          <a:graphic>
            <a:graphicData uri="http://schemas.microsoft.com/office/drawing/2010/slicer">
              <sle:slicer xmlns:sle="http://schemas.microsoft.com/office/drawing/2010/slicer" name=" ID 2"/>
            </a:graphicData>
          </a:graphic>
        </xdr:graphicFrame>
      </mc:Choice>
      <mc:Fallback>
        <xdr:sp macro="" textlink="">
          <xdr:nvSpPr>
            <xdr:cNvPr id="0" name=""/>
            <xdr:cNvSpPr>
              <a:spLocks noTextEdit="1"/>
            </xdr:cNvSpPr>
          </xdr:nvSpPr>
          <xdr:spPr>
            <a:xfrm>
              <a:off x="31101" y="2433734"/>
              <a:ext cx="1858347" cy="2651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334347</xdr:colOff>
      <xdr:row>0</xdr:row>
      <xdr:rowOff>124408</xdr:rowOff>
    </xdr:from>
    <xdr:to>
      <xdr:col>8</xdr:col>
      <xdr:colOff>699796</xdr:colOff>
      <xdr:row>2</xdr:row>
      <xdr:rowOff>101081</xdr:rowOff>
    </xdr:to>
    <xdr:sp macro="" textlink="'PIVOT TABLE '!C4">
      <xdr:nvSpPr>
        <xdr:cNvPr id="14" name="Rectangle 13">
          <a:extLst>
            <a:ext uri="{FF2B5EF4-FFF2-40B4-BE49-F238E27FC236}">
              <a16:creationId xmlns:a16="http://schemas.microsoft.com/office/drawing/2014/main" id="{32A99EF2-5037-7C21-A163-4C8917260829}"/>
            </a:ext>
          </a:extLst>
        </xdr:cNvPr>
        <xdr:cNvSpPr/>
      </xdr:nvSpPr>
      <xdr:spPr>
        <a:xfrm>
          <a:off x="4299857" y="124408"/>
          <a:ext cx="2744755" cy="365449"/>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EE8AE63-9A3F-49CF-ADAA-D453AA61FC37}" type="TxLink">
            <a:rPr lang="en-US" sz="1200" b="0" i="0" u="none" strike="noStrike">
              <a:solidFill>
                <a:schemeClr val="tx1"/>
              </a:solidFill>
              <a:latin typeface="Arial Rounded MT Bold"/>
            </a:rPr>
            <a:pPr algn="ctr"/>
            <a:t>12539740.00</a:t>
          </a:fld>
          <a:endParaRPr lang="en-IN" sz="110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132234 131003" id="{690F2ABB-F610-4EE2-BA29-5429CBD01F5A}" userId="95435299fddc478d" providerId="Windows Live"/>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RYAN%20AMIN\AppData\Local\Microsoft\Windows\INetCache\IE\ZJVSSUPQ\PROJECT.EXCEL.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4.469736226849" createdVersion="8" refreshedVersion="8" minRefreshableVersion="3" recordCount="97" xr:uid="{BE993F1C-8371-461C-9401-3DB91945411B}">
  <cacheSource type="worksheet">
    <worksheetSource ref="A1:N98" sheet=".xlsx]Sheet1" r:id="rId2"/>
  </cacheSource>
  <cacheFields count="14">
    <cacheField name=" ID" numFmtId="0">
      <sharedItems containsSemiMixedTypes="0" containsString="0" containsNumber="1" containsInteger="1" minValue="6523" maxValue="525140" count="97">
        <n v="6523"/>
        <n v="323361"/>
        <n v="6524"/>
        <n v="6525"/>
        <n v="506791"/>
        <n v="6526"/>
        <n v="322127"/>
        <n v="6527"/>
        <n v="6528"/>
        <n v="324424"/>
        <n v="322658"/>
        <n v="6529"/>
        <n v="6531"/>
        <n v="6532"/>
        <n v="6533"/>
        <n v="6534"/>
        <n v="6535"/>
        <n v="6536"/>
        <n v="6537"/>
        <n v="322581"/>
        <n v="6538"/>
        <n v="6539"/>
        <n v="6540"/>
        <n v="6541"/>
        <n v="6542"/>
        <n v="6543"/>
        <n v="45437"/>
        <n v="6544"/>
        <n v="6545"/>
        <n v="6546"/>
        <n v="6547"/>
        <n v="6548"/>
        <n v="6549"/>
        <n v="324642"/>
        <n v="6551"/>
        <n v="6552"/>
        <n v="6553"/>
        <n v="321919"/>
        <n v="506039"/>
        <n v="6554"/>
        <n v="6555"/>
        <n v="6556"/>
        <n v="328503"/>
        <n v="6557"/>
        <n v="6558"/>
        <n v="45773"/>
        <n v="6559"/>
        <n v="6560"/>
        <n v="6561"/>
        <n v="330391"/>
        <n v="6562"/>
        <n v="6563"/>
        <n v="6564"/>
        <n v="6565"/>
        <n v="516563"/>
        <n v="6566"/>
        <n v="6567"/>
        <n v="6568"/>
        <n v="6569"/>
        <n v="6570"/>
        <n v="6571"/>
        <n v="6572"/>
        <n v="6573"/>
        <n v="6574"/>
        <n v="322300"/>
        <n v="525140"/>
        <n v="6575"/>
        <n v="6576"/>
        <n v="6577"/>
        <n v="6578"/>
        <n v="356168"/>
        <n v="6579"/>
        <n v="6580"/>
        <n v="6581"/>
        <n v="6582"/>
        <n v="6583"/>
        <n v="6584"/>
        <n v="6585"/>
        <n v="6586"/>
        <n v="6587"/>
        <n v="6588"/>
        <n v="6589"/>
        <n v="6590"/>
        <n v="6591"/>
        <n v="6592"/>
        <n v="6530"/>
        <n v="6593"/>
        <n v="6594"/>
        <n v="6595"/>
        <n v="6596"/>
        <n v="6597"/>
        <n v="6598"/>
        <n v="6599"/>
        <n v="6600"/>
        <n v="6601"/>
        <n v="6602"/>
        <n v="6603"/>
      </sharedItems>
    </cacheField>
    <cacheField name="ident" numFmtId="0">
      <sharedItems count="97">
        <s v="00A"/>
        <s v="00AA"/>
        <s v="00AK"/>
        <s v="00AL"/>
        <s v="00AN"/>
        <s v="00AR"/>
        <s v="00AS"/>
        <s v="00AZ"/>
        <s v="00CA"/>
        <s v="00CL"/>
        <s v="00CN"/>
        <s v="00CO"/>
        <s v="00FA"/>
        <s v="00FD"/>
        <s v="00FL"/>
        <s v="00GA"/>
        <s v="00GE"/>
        <s v="00HI"/>
        <s v="00ID"/>
        <s v="00IG"/>
        <s v="00II"/>
        <s v="00IL"/>
        <s v="00IN"/>
        <s v="00IS"/>
        <s v="00KS"/>
        <s v="00KY"/>
        <s v="00LA"/>
        <s v="00LL"/>
        <s v="00LS"/>
        <s v="00MD"/>
        <s v="00MI"/>
        <s v="00MN"/>
        <s v="00MO"/>
        <s v="00MT"/>
        <s v="00N"/>
        <s v="00NC"/>
        <s v="00NJ"/>
        <s v="00NK"/>
        <s v="00NR"/>
        <s v="00NY"/>
        <s v="00OH"/>
        <s v="00OI"/>
        <s v="00OK"/>
        <s v="00OR"/>
        <s v="00PA"/>
        <s v="00PN"/>
        <s v="00PS"/>
        <s v="00S"/>
        <s v="00SC"/>
        <s v="00SD"/>
        <s v="00TA"/>
        <s v="00TE"/>
        <s v="00TN"/>
        <s v="00TS"/>
        <s v="00TT"/>
        <s v="00TX"/>
        <s v="00UT"/>
        <s v="00VA"/>
        <s v="00VI"/>
        <s v="00W"/>
        <s v="00WA"/>
        <s v="00WI"/>
        <s v="00WN"/>
        <s v="00WV"/>
        <s v="00WY"/>
        <s v="00XA"/>
        <s v="00XS"/>
        <s v="01A"/>
        <s v="01AK"/>
        <s v="01AL"/>
        <s v="01AN"/>
        <s v="01AR"/>
        <s v="01AZ"/>
        <s v="01C"/>
        <s v="01CA"/>
        <s v="01CL"/>
        <s v="01CN"/>
        <s v="01CO"/>
        <s v="01CT"/>
        <s v="01FA"/>
        <s v="01FD"/>
        <s v="01FL"/>
        <s v="01GA"/>
        <s v="01GE"/>
        <s v="01IA"/>
        <s v="01ID"/>
        <s v="01II"/>
        <s v="01IL"/>
        <s v="01IN"/>
        <s v="01IS"/>
        <s v="01J"/>
        <s v="01K"/>
        <s v="01KS"/>
        <s v="01KY"/>
        <s v="01LA"/>
        <s v="01LL"/>
        <s v="01LS"/>
      </sharedItems>
    </cacheField>
    <cacheField name="type" numFmtId="0">
      <sharedItems count="4">
        <s v="heliport"/>
        <s v="small_airport"/>
        <s v="closed"/>
        <s v="seaplane_base"/>
      </sharedItems>
    </cacheField>
    <cacheField name="name" numFmtId="0">
      <sharedItems count="97">
        <s v="Total RF Heliport"/>
        <s v="Aero B Ranch Airport"/>
        <s v="Lowell Field"/>
        <s v="Epps Airpark"/>
        <s v="Katmai Lodge Airport"/>
        <s v="Newport Hospital &amp; Clinic Heliport"/>
        <s v="Fulton Airport"/>
        <s v="Cordes Airport"/>
        <s v="Goldstone (GTS) Airport"/>
        <s v="Williams Ag Airport"/>
        <s v="Kitchen Creek Helibase Heliport"/>
        <s v="Cass Field"/>
        <s v="Grass Patch Airport"/>
        <s v="Ringhaver Heliport"/>
        <s v="River Oak Airport"/>
        <s v="Lt World Airport"/>
        <s v="Caffrey Heliport"/>
        <s v="Kaupulehu Heliport"/>
        <s v="Delta Shores Airport"/>
        <s v="Goltl Airport"/>
        <s v="Bailey Generation Station Heliport"/>
        <s v="Hammer Airport"/>
        <s v="St Mary Medical Center Heliport"/>
        <s v="Hayenga's Cant Find Farms Airport"/>
        <s v="Hayden Farm Airport"/>
        <s v="Robbins Roost Airport"/>
        <s v="Shell Chemical East Site Heliport"/>
        <s v="Ac &amp; R Components Heliport"/>
        <s v="Lejeune Airport"/>
        <s v="Slater Field"/>
        <s v="Dow Chemical Heliport"/>
        <s v="Battle Lake Municipal Airport"/>
        <s v="Cooper Flying Service Airport"/>
        <s v="Livingston Healthcare Heliport"/>
        <s v="Bucks Airport"/>
        <s v="North Raleigh Airport"/>
        <s v="Colgate-Piscataway Heliport"/>
        <s v="Cliche Cove Seaplane Base"/>
        <s v="Rodanthe Dare County Heliport"/>
        <s v="Weiss Airfield"/>
        <s v="Exit 3 Airport"/>
        <s v="Miami Valley Hospital Heliport"/>
        <s v="Gull Bay Landing Airport"/>
        <s v="Steel Systems Heliport"/>
        <s v="R J D Heliport"/>
        <s v="Ferrell Field"/>
        <s v="Thomas Field"/>
        <s v="McKenzie Bridge State Airport"/>
        <s v="Flying O Airport"/>
        <s v="Homan Field"/>
        <s v="SW Region FAA Heliport"/>
        <s v="Tcjc-Northeast Campus Heliport"/>
        <s v="Ragsdale Road Airport"/>
        <s v="Alpine Range Airport"/>
        <s v="Nowhere Airport"/>
        <s v="San Jacinto Methodist Hospital Heliport"/>
        <s v="Clear Creek Ranch Airport"/>
        <s v="Vaughan Airport"/>
        <s v="Groundhog Mountain Airport"/>
        <s v="Lower Granite State Airport"/>
        <s v="Howell Airport"/>
        <s v="Northern Lite Airport"/>
        <s v="Hawks Run Airport"/>
        <s v="Lazy J. Aerodrome"/>
        <s v="Mountain View Regional Hospital Heliport"/>
        <s v="Weeski Ranch Airport"/>
        <s v="L P Askew Farms Airport"/>
        <s v="Purkeypile Airport"/>
        <s v="Providence Seward Medical Center Heliport"/>
        <s v="Ware Island Airport"/>
        <s v="McHone Heights Airport"/>
        <s v="DeQueen Medical Center Heliport"/>
        <s v="Yat Heliport"/>
        <s v="Grant Airport"/>
        <s v="SCE Lugo Substation Heliport"/>
        <s v="Swansboro Country Airport"/>
        <s v="Los Angeles County Sheriff's Department Heliport"/>
        <s v="St Vincent General Hospital Heliport"/>
        <s v="Berlin Fairgrounds Heliport"/>
        <s v="Rybolt Ranch Airport"/>
        <s v="Advent Health Altamonte Springs Heliport"/>
        <s v="Cedar Knoll Flying Ranch Airport"/>
        <s v="Medical Center Heliport"/>
        <s v="The Farm Airport"/>
        <s v="Stender Airport"/>
        <s v="Lava Hot Springs Airport"/>
        <s v="Myers Field"/>
        <s v="Hoopeston Community Memorial Hospital Heliport"/>
        <s v="Community Hospital Heliport"/>
        <s v="William E. Koenig Airport"/>
        <s v="Hilliard Airpark"/>
        <s v="Caldwell Municipal Airport"/>
        <s v="Flying N Ranch Airport"/>
        <s v="Lourdes Hospital Heliport"/>
        <s v="Barham Airport"/>
        <s v="Schumaier Restricted Landing Area"/>
        <s v="Country Breeze Airport"/>
      </sharedItems>
    </cacheField>
    <cacheField name="latitude_deg" numFmtId="0">
      <sharedItems containsSemiMixedTypes="0" containsString="0" containsNumber="1" minValue="19.832881" maxValue="62.940832999999998" count="97">
        <n v="40.070985"/>
        <n v="38.704022000000002"/>
        <n v="59.947732999999999"/>
        <n v="34.864799499511697"/>
        <n v="59.093286999999997"/>
        <n v="35.608699999999999"/>
        <n v="34.942802800000003"/>
        <n v="34.305599212646399"/>
        <n v="35.35474"/>
        <n v="39.427188000000001"/>
        <n v="32.7273736"/>
        <n v="40.622202000000001"/>
        <n v="28.645500183105401"/>
        <n v="28.846599999999999"/>
        <n v="27.230899810791001"/>
        <n v="33.767501831054602"/>
        <n v="33.887982000000001"/>
        <n v="19.832881"/>
        <n v="48.145301818847599"/>
        <n v="39.724027999999997"/>
        <n v="41.644500999999998"/>
        <n v="41.978400999999998"/>
        <n v="41.511398315429602"/>
        <n v="40.025600433349602"/>
        <n v="38.727798461913999"/>
        <n v="37.409400939941399"/>
        <n v="30.191943999999999"/>
        <n v="39.665298461913999"/>
        <n v="30.136299000000001"/>
        <n v="38.7570991516113"/>
        <n v="43.9494018554687"/>
        <n v="46.299999237060497"/>
        <n v="37.202800750732003"/>
        <n v="45.674999999999997"/>
        <n v="39.472997999999997"/>
        <n v="36.085201263427699"/>
        <n v="40.520900726318303"/>
        <n v="44.811861200000003"/>
        <n v="35.594729000000001"/>
        <n v="42.895760000000003"/>
        <n v="41.590476000000002"/>
        <n v="39.745091000000002"/>
        <n v="36.198597999999997"/>
        <n v="44.932899475097599"/>
        <n v="39.948898315429602"/>
        <n v="41.299500000000002"/>
        <n v="40.377800000000001"/>
        <n v="44.181466"/>
        <n v="34.0093994140625"/>
        <n v="44.809157999999996"/>
        <n v="32.826900000000002"/>
        <n v="32.847599029541001"/>
        <n v="35.515618000000003"/>
        <n v="32.607601165771399"/>
        <n v="34.516606000000003"/>
        <n v="29.7377"/>
        <n v="37.247770000000003"/>
        <n v="36.574964000000001"/>
        <n v="36.663299560546797"/>
        <n v="46.672884000000003"/>
        <n v="47.178398132324197"/>
        <n v="44.304298400878899"/>
        <n v="46.25"/>
        <n v="38.828899383544901"/>
        <n v="42.840361000000001"/>
        <n v="30.224"/>
        <n v="33.033400999999998"/>
        <n v="62.940832999999998"/>
        <n v="60.105873975399902"/>
        <n v="32.945999145507798"/>
        <n v="61.649095000000003"/>
        <n v="34.047455999999997"/>
        <n v="34.607405999999997"/>
        <n v="43.341701507567997"/>
        <n v="34.368240999999998"/>
        <n v="38.799900000000001"/>
        <n v="34.037799999999997"/>
        <n v="39.2453002929687"/>
        <n v="41.627300262451101"/>
        <n v="28.589399337768501"/>
        <n v="28.666639"/>
        <n v="28.7819004058837"/>
        <n v="32.479301452636697"/>
        <n v="32.675106"/>
        <n v="41.661098000000003"/>
        <n v="42.608199999999997"/>
        <n v="39.884998321533203"/>
        <n v="40.458599090576101"/>
        <n v="40.130901336669901"/>
        <n v="39.016201019287102"/>
        <n v="30.685568"/>
        <n v="37.036132000000002"/>
        <n v="38.540599822997997"/>
        <n v="37.051700592041001"/>
        <n v="32.638999938964801"/>
        <n v="38.125801086425703"/>
        <n v="30.722477999999999"/>
      </sharedItems>
    </cacheField>
    <cacheField name="id" numFmtId="0">
      <sharedItems containsSemiMixedTypes="0" containsString="0" containsNumber="1" containsInteger="1" minValue="6523" maxValue="525140" count="97">
        <n v="6523"/>
        <n v="323361"/>
        <n v="6524"/>
        <n v="6525"/>
        <n v="506791"/>
        <n v="6526"/>
        <n v="322127"/>
        <n v="6527"/>
        <n v="6528"/>
        <n v="324424"/>
        <n v="322658"/>
        <n v="6529"/>
        <n v="6531"/>
        <n v="6532"/>
        <n v="6533"/>
        <n v="6534"/>
        <n v="6535"/>
        <n v="6536"/>
        <n v="6537"/>
        <n v="322581"/>
        <n v="6538"/>
        <n v="6539"/>
        <n v="6540"/>
        <n v="6541"/>
        <n v="6542"/>
        <n v="6543"/>
        <n v="45437"/>
        <n v="6544"/>
        <n v="6545"/>
        <n v="6546"/>
        <n v="6547"/>
        <n v="6548"/>
        <n v="6549"/>
        <n v="324642"/>
        <n v="6551"/>
        <n v="6552"/>
        <n v="6553"/>
        <n v="321919"/>
        <n v="506039"/>
        <n v="6554"/>
        <n v="6555"/>
        <n v="6556"/>
        <n v="328503"/>
        <n v="6557"/>
        <n v="6558"/>
        <n v="45773"/>
        <n v="6559"/>
        <n v="6560"/>
        <n v="6561"/>
        <n v="330391"/>
        <n v="6562"/>
        <n v="6563"/>
        <n v="6564"/>
        <n v="6565"/>
        <n v="516563"/>
        <n v="6566"/>
        <n v="6567"/>
        <n v="6568"/>
        <n v="6569"/>
        <n v="6570"/>
        <n v="6571"/>
        <n v="6572"/>
        <n v="6573"/>
        <n v="6574"/>
        <n v="322300"/>
        <n v="525140"/>
        <n v="6575"/>
        <n v="6576"/>
        <n v="6577"/>
        <n v="6578"/>
        <n v="356168"/>
        <n v="6579"/>
        <n v="6580"/>
        <n v="6581"/>
        <n v="6582"/>
        <n v="6583"/>
        <n v="6584"/>
        <n v="6585"/>
        <n v="6586"/>
        <n v="6587"/>
        <n v="6588"/>
        <n v="6589"/>
        <n v="6590"/>
        <n v="6591"/>
        <n v="6592"/>
        <n v="6530"/>
        <n v="6593"/>
        <n v="6594"/>
        <n v="6595"/>
        <n v="6596"/>
        <n v="6597"/>
        <n v="6598"/>
        <n v="6599"/>
        <n v="6600"/>
        <n v="6601"/>
        <n v="6602"/>
        <n v="6603"/>
      </sharedItems>
    </cacheField>
    <cacheField name="ident2" numFmtId="0">
      <sharedItems count="97">
        <s v="00A"/>
        <s v="00AA"/>
        <s v="00AK"/>
        <s v="00AL"/>
        <s v="00AN"/>
        <s v="00AR"/>
        <s v="00AS"/>
        <s v="00AZ"/>
        <s v="00CA"/>
        <s v="00CL"/>
        <s v="00CN"/>
        <s v="00CO"/>
        <s v="00FA"/>
        <s v="00FD"/>
        <s v="00FL"/>
        <s v="00GA"/>
        <s v="00GE"/>
        <s v="00HI"/>
        <s v="00ID"/>
        <s v="00IG"/>
        <s v="00II"/>
        <s v="00IL"/>
        <s v="00IN"/>
        <s v="00IS"/>
        <s v="00KS"/>
        <s v="00KY"/>
        <s v="00LA"/>
        <s v="00LL"/>
        <s v="00LS"/>
        <s v="00MD"/>
        <s v="00MI"/>
        <s v="00MN"/>
        <s v="00MO"/>
        <s v="00MT"/>
        <s v="00N"/>
        <s v="00NC"/>
        <s v="00NJ"/>
        <s v="00NK"/>
        <s v="00NR"/>
        <s v="00NY"/>
        <s v="00OH"/>
        <s v="00OI"/>
        <s v="00OK"/>
        <s v="00OR"/>
        <s v="00PA"/>
        <s v="00PN"/>
        <s v="00PS"/>
        <s v="00S"/>
        <s v="00SC"/>
        <s v="00SD"/>
        <s v="00TA"/>
        <s v="00TE"/>
        <s v="00TN"/>
        <s v="00TS"/>
        <s v="00TT"/>
        <s v="00TX"/>
        <s v="00UT"/>
        <s v="00VA"/>
        <s v="00VI"/>
        <s v="00W"/>
        <s v="00WA"/>
        <s v="00WI"/>
        <s v="00WN"/>
        <s v="00WV"/>
        <s v="00WY"/>
        <s v="00XA"/>
        <s v="00XS"/>
        <s v="01A"/>
        <s v="01AK"/>
        <s v="01AL"/>
        <s v="01AN"/>
        <s v="01AR"/>
        <s v="01AZ"/>
        <s v="01C"/>
        <s v="01CA"/>
        <s v="01CL"/>
        <s v="01CN"/>
        <s v="01CO"/>
        <s v="01CT"/>
        <s v="01FA"/>
        <s v="01FD"/>
        <s v="01FL"/>
        <s v="01GA"/>
        <s v="01GE"/>
        <s v="01IA"/>
        <s v="01ID"/>
        <s v="01II"/>
        <s v="01IL"/>
        <s v="01IN"/>
        <s v="01IS"/>
        <s v="01J"/>
        <s v="01K"/>
        <s v="01KS"/>
        <s v="01KY"/>
        <s v="01LA"/>
        <s v="01LL"/>
        <s v="01LS"/>
      </sharedItems>
    </cacheField>
    <cacheField name="type2" numFmtId="0">
      <sharedItems count="4">
        <s v="heliport"/>
        <s v="small_airport"/>
        <s v="closed"/>
        <s v="seaplane_base"/>
      </sharedItems>
    </cacheField>
    <cacheField name="name2" numFmtId="0">
      <sharedItems count="97">
        <s v="Total RF Heliport"/>
        <s v="Aero B Ranch Airport"/>
        <s v="Lowell Field"/>
        <s v="Epps Airpark"/>
        <s v="Katmai Lodge Airport"/>
        <s v="Newport Hospital &amp; Clinic Heliport"/>
        <s v="Fulton Airport"/>
        <s v="Cordes Airport"/>
        <s v="Goldstone (GTS) Airport"/>
        <s v="Williams Ag Airport"/>
        <s v="Kitchen Creek Helibase Heliport"/>
        <s v="Cass Field"/>
        <s v="Grass Patch Airport"/>
        <s v="Ringhaver Heliport"/>
        <s v="River Oak Airport"/>
        <s v="Lt World Airport"/>
        <s v="Caffrey Heliport"/>
        <s v="Kaupulehu Heliport"/>
        <s v="Delta Shores Airport"/>
        <s v="Goltl Airport"/>
        <s v="Bailey Generation Station Heliport"/>
        <s v="Hammer Airport"/>
        <s v="St Mary Medical Center Heliport"/>
        <s v="Hayenga's Cant Find Farms Airport"/>
        <s v="Hayden Farm Airport"/>
        <s v="Robbins Roost Airport"/>
        <s v="Shell Chemical East Site Heliport"/>
        <s v="Ac &amp; R Components Heliport"/>
        <s v="Lejeune Airport"/>
        <s v="Slater Field"/>
        <s v="Dow Chemical Heliport"/>
        <s v="Battle Lake Municipal Airport"/>
        <s v="Cooper Flying Service Airport"/>
        <s v="Livingston Healthcare Heliport"/>
        <s v="Bucks Airport"/>
        <s v="North Raleigh Airport"/>
        <s v="Colgate-Piscataway Heliport"/>
        <s v="Cliche Cove Seaplane Base"/>
        <s v="Rodanthe Dare County Heliport"/>
        <s v="Weiss Airfield"/>
        <s v="Exit 3 Airport"/>
        <s v="Miami Valley Hospital Heliport"/>
        <s v="Gull Bay Landing Airport"/>
        <s v="Steel Systems Heliport"/>
        <s v="R J D Heliport"/>
        <s v="Ferrell Field"/>
        <s v="Thomas Field"/>
        <s v="McKenzie Bridge State Airport"/>
        <s v="Flying O Airport"/>
        <s v="Homan Field"/>
        <s v="SW Region FAA Heliport"/>
        <s v="Tcjc-Northeast Campus Heliport"/>
        <s v="Ragsdale Road Airport"/>
        <s v="Alpine Range Airport"/>
        <s v="Nowhere Airport"/>
        <s v="San Jacinto Methodist Hospital Heliport"/>
        <s v="Clear Creek Ranch Airport"/>
        <s v="Vaughan Airport"/>
        <s v="Groundhog Mountain Airport"/>
        <s v="Lower Granite State Airport"/>
        <s v="Howell Airport"/>
        <s v="Northern Lite Airport"/>
        <s v="Hawks Run Airport"/>
        <s v="Lazy J. Aerodrome"/>
        <s v="Mountain View Regional Hospital Heliport"/>
        <s v="Weeski Ranch Airport"/>
        <s v="L P Askew Farms Airport"/>
        <s v="Purkeypile Airport"/>
        <s v="Providence Seward Medical Center Heliport"/>
        <s v="Ware Island Airport"/>
        <s v="McHone Heights Airport"/>
        <s v="DeQueen Medical Center Heliport"/>
        <s v="Yat Heliport"/>
        <s v="Grant Airport"/>
        <s v="SCE Lugo Substation Heliport"/>
        <s v="Swansboro Country Airport"/>
        <s v="Los Angeles County Sheriff's Department Heliport"/>
        <s v="St Vincent General Hospital Heliport"/>
        <s v="Berlin Fairgrounds Heliport"/>
        <s v="Rybolt Ranch Airport"/>
        <s v="Advent Health Altamonte Springs Heliport"/>
        <s v="Cedar Knoll Flying Ranch Airport"/>
        <s v="Medical Center Heliport"/>
        <s v="The Farm Airport"/>
        <s v="Stender Airport"/>
        <s v="Lava Hot Springs Airport"/>
        <s v="Myers Field"/>
        <s v="Hoopeston Community Memorial Hospital Heliport"/>
        <s v="Community Hospital Heliport"/>
        <s v="William E. Koenig Airport"/>
        <s v="Hilliard Airpark"/>
        <s v="Caldwell Municipal Airport"/>
        <s v="Flying N Ranch Airport"/>
        <s v="Lourdes Hospital Heliport"/>
        <s v="Barham Airport"/>
        <s v="Schumaier Restricted Landing Area"/>
        <s v="Country Breeze Airport"/>
      </sharedItems>
    </cacheField>
    <cacheField name="latitude_deg2" numFmtId="0">
      <sharedItems containsSemiMixedTypes="0" containsString="0" containsNumber="1" minValue="19.832881" maxValue="62.940832999999998" count="97">
        <n v="40.070985"/>
        <n v="38.704022000000002"/>
        <n v="59.947732999999999"/>
        <n v="34.864799499511697"/>
        <n v="59.093286999999997"/>
        <n v="35.608699999999999"/>
        <n v="34.942802800000003"/>
        <n v="34.305599212646399"/>
        <n v="35.35474"/>
        <n v="39.427188000000001"/>
        <n v="32.7273736"/>
        <n v="40.622202000000001"/>
        <n v="28.645500183105401"/>
        <n v="28.846599999999999"/>
        <n v="27.230899810791001"/>
        <n v="33.767501831054602"/>
        <n v="33.887982000000001"/>
        <n v="19.832881"/>
        <n v="48.145301818847599"/>
        <n v="39.724027999999997"/>
        <n v="41.644500999999998"/>
        <n v="41.978400999999998"/>
        <n v="41.511398315429602"/>
        <n v="40.025600433349602"/>
        <n v="38.727798461913999"/>
        <n v="37.409400939941399"/>
        <n v="30.191943999999999"/>
        <n v="39.665298461913999"/>
        <n v="30.136299000000001"/>
        <n v="38.7570991516113"/>
        <n v="43.9494018554687"/>
        <n v="46.299999237060497"/>
        <n v="37.202800750732003"/>
        <n v="45.674999999999997"/>
        <n v="39.472997999999997"/>
        <n v="36.085201263427699"/>
        <n v="40.520900726318303"/>
        <n v="44.811861200000003"/>
        <n v="35.594729000000001"/>
        <n v="42.895760000000003"/>
        <n v="41.590476000000002"/>
        <n v="39.745091000000002"/>
        <n v="36.198597999999997"/>
        <n v="44.932899475097599"/>
        <n v="39.948898315429602"/>
        <n v="41.299500000000002"/>
        <n v="40.377800000000001"/>
        <n v="44.181466"/>
        <n v="34.0093994140625"/>
        <n v="44.809157999999996"/>
        <n v="32.826900000000002"/>
        <n v="32.847599029541001"/>
        <n v="35.515618000000003"/>
        <n v="32.607601165771399"/>
        <n v="34.516606000000003"/>
        <n v="29.7377"/>
        <n v="37.247770000000003"/>
        <n v="36.574964000000001"/>
        <n v="36.663299560546797"/>
        <n v="46.672884000000003"/>
        <n v="47.178398132324197"/>
        <n v="44.304298400878899"/>
        <n v="46.25"/>
        <n v="38.828899383544901"/>
        <n v="42.840361000000001"/>
        <n v="30.224"/>
        <n v="33.033400999999998"/>
        <n v="62.940832999999998"/>
        <n v="60.105873975399902"/>
        <n v="32.945999145507798"/>
        <n v="61.649095000000003"/>
        <n v="34.047455999999997"/>
        <n v="34.607405999999997"/>
        <n v="43.341701507567997"/>
        <n v="34.368240999999998"/>
        <n v="38.799900000000001"/>
        <n v="34.037799999999997"/>
        <n v="39.2453002929687"/>
        <n v="41.627300262451101"/>
        <n v="28.589399337768501"/>
        <n v="28.666639"/>
        <n v="28.7819004058837"/>
        <n v="32.479301452636697"/>
        <n v="32.675106"/>
        <n v="41.661098000000003"/>
        <n v="42.608199999999997"/>
        <n v="39.884998321533203"/>
        <n v="40.458599090576101"/>
        <n v="40.130901336669901"/>
        <n v="39.016201019287102"/>
        <n v="30.685568"/>
        <n v="37.036132000000002"/>
        <n v="38.540599822997997"/>
        <n v="37.051700592041001"/>
        <n v="32.638999938964801"/>
        <n v="38.125801086425703"/>
        <n v="30.722477999999999"/>
      </sharedItems>
    </cacheField>
    <cacheField name="id2" numFmtId="0">
      <sharedItems containsSemiMixedTypes="0" containsString="0" containsNumber="1" containsInteger="1" minValue="6523" maxValue="525140" count="97">
        <n v="6523"/>
        <n v="323361"/>
        <n v="6524"/>
        <n v="6525"/>
        <n v="506791"/>
        <n v="6526"/>
        <n v="322127"/>
        <n v="6527"/>
        <n v="6528"/>
        <n v="324424"/>
        <n v="322658"/>
        <n v="6529"/>
        <n v="6531"/>
        <n v="6532"/>
        <n v="6533"/>
        <n v="6534"/>
        <n v="6535"/>
        <n v="6536"/>
        <n v="6537"/>
        <n v="322581"/>
        <n v="6538"/>
        <n v="6539"/>
        <n v="6540"/>
        <n v="6541"/>
        <n v="6542"/>
        <n v="6543"/>
        <n v="45437"/>
        <n v="6544"/>
        <n v="6545"/>
        <n v="6546"/>
        <n v="6547"/>
        <n v="6548"/>
        <n v="6549"/>
        <n v="324642"/>
        <n v="6551"/>
        <n v="6552"/>
        <n v="6553"/>
        <n v="321919"/>
        <n v="506039"/>
        <n v="6554"/>
        <n v="6555"/>
        <n v="6556"/>
        <n v="328503"/>
        <n v="6557"/>
        <n v="6558"/>
        <n v="45773"/>
        <n v="6559"/>
        <n v="6560"/>
        <n v="6561"/>
        <n v="330391"/>
        <n v="6562"/>
        <n v="6563"/>
        <n v="6564"/>
        <n v="6565"/>
        <n v="516563"/>
        <n v="6566"/>
        <n v="6567"/>
        <n v="6568"/>
        <n v="6569"/>
        <n v="6570"/>
        <n v="6571"/>
        <n v="6572"/>
        <n v="6573"/>
        <n v="6574"/>
        <n v="322300"/>
        <n v="525140"/>
        <n v="6575"/>
        <n v="6576"/>
        <n v="6577"/>
        <n v="6578"/>
        <n v="356168"/>
        <n v="6579"/>
        <n v="6580"/>
        <n v="6581"/>
        <n v="6582"/>
        <n v="6583"/>
        <n v="6584"/>
        <n v="6585"/>
        <n v="6586"/>
        <n v="6587"/>
        <n v="6588"/>
        <n v="6589"/>
        <n v="6590"/>
        <n v="6591"/>
        <n v="6592"/>
        <n v="6530"/>
        <n v="6593"/>
        <n v="6594"/>
        <n v="6595"/>
        <n v="6596"/>
        <n v="6597"/>
        <n v="6598"/>
        <n v="6599"/>
        <n v="6600"/>
        <n v="6601"/>
        <n v="6602"/>
        <n v="6603"/>
      </sharedItems>
    </cacheField>
    <cacheField name="ident3" numFmtId="0">
      <sharedItems count="97">
        <s v="00A"/>
        <s v="00AA"/>
        <s v="00AK"/>
        <s v="00AL"/>
        <s v="00AN"/>
        <s v="00AR"/>
        <s v="00AS"/>
        <s v="00AZ"/>
        <s v="00CA"/>
        <s v="00CL"/>
        <s v="00CN"/>
        <s v="00CO"/>
        <s v="00FA"/>
        <s v="00FD"/>
        <s v="00FL"/>
        <s v="00GA"/>
        <s v="00GE"/>
        <s v="00HI"/>
        <s v="00ID"/>
        <s v="00IG"/>
        <s v="00II"/>
        <s v="00IL"/>
        <s v="00IN"/>
        <s v="00IS"/>
        <s v="00KS"/>
        <s v="00KY"/>
        <s v="00LA"/>
        <s v="00LL"/>
        <s v="00LS"/>
        <s v="00MD"/>
        <s v="00MI"/>
        <s v="00MN"/>
        <s v="00MO"/>
        <s v="00MT"/>
        <s v="00N"/>
        <s v="00NC"/>
        <s v="00NJ"/>
        <s v="00NK"/>
        <s v="00NR"/>
        <s v="00NY"/>
        <s v="00OH"/>
        <s v="00OI"/>
        <s v="00OK"/>
        <s v="00OR"/>
        <s v="00PA"/>
        <s v="00PN"/>
        <s v="00PS"/>
        <s v="00S"/>
        <s v="00SC"/>
        <s v="00SD"/>
        <s v="00TA"/>
        <s v="00TE"/>
        <s v="00TN"/>
        <s v="00TS"/>
        <s v="00TT"/>
        <s v="00TX"/>
        <s v="00UT"/>
        <s v="00VA"/>
        <s v="00VI"/>
        <s v="00W"/>
        <s v="00WA"/>
        <s v="00WI"/>
        <s v="00WN"/>
        <s v="00WV"/>
        <s v="00WY"/>
        <s v="00XA"/>
        <s v="00XS"/>
        <s v="01A"/>
        <s v="01AK"/>
        <s v="01AL"/>
        <s v="01AN"/>
        <s v="01AR"/>
        <s v="01AZ"/>
        <s v="01C"/>
        <s v="01CA"/>
        <s v="01CL"/>
        <s v="01CN"/>
        <s v="01CO"/>
        <s v="01CT"/>
        <s v="01FA"/>
        <s v="01FD"/>
        <s v="01FL"/>
        <s v="01GA"/>
        <s v="01GE"/>
        <s v="01IA"/>
        <s v="01ID"/>
        <s v="01II"/>
        <s v="01IL"/>
        <s v="01IN"/>
        <s v="01IS"/>
        <s v="01J"/>
        <s v="01K"/>
        <s v="01KS"/>
        <s v="01KY"/>
        <s v="01LA"/>
        <s v="01LL"/>
        <s v="01LS"/>
      </sharedItems>
    </cacheField>
    <cacheField name="type3" numFmtId="0">
      <sharedItems count="4">
        <s v="heliport"/>
        <s v="small_airport"/>
        <s v="closed"/>
        <s v="seaplane_base"/>
      </sharedItems>
    </cacheField>
    <cacheField name="name3" numFmtId="0">
      <sharedItems count="97">
        <s v="Total RF Heliport"/>
        <s v="Aero B Ranch Airport"/>
        <s v="Lowell Field"/>
        <s v="Epps Airpark"/>
        <s v="Katmai Lodge Airport"/>
        <s v="Newport Hospital &amp; Clinic Heliport"/>
        <s v="Fulton Airport"/>
        <s v="Cordes Airport"/>
        <s v="Goldstone (GTS) Airport"/>
        <s v="Williams Ag Airport"/>
        <s v="Kitchen Creek Helibase Heliport"/>
        <s v="Cass Field"/>
        <s v="Grass Patch Airport"/>
        <s v="Ringhaver Heliport"/>
        <s v="River Oak Airport"/>
        <s v="Lt World Airport"/>
        <s v="Caffrey Heliport"/>
        <s v="Kaupulehu Heliport"/>
        <s v="Delta Shores Airport"/>
        <s v="Goltl Airport"/>
        <s v="Bailey Generation Station Heliport"/>
        <s v="Hammer Airport"/>
        <s v="St Mary Medical Center Heliport"/>
        <s v="Hayenga's Cant Find Farms Airport"/>
        <s v="Hayden Farm Airport"/>
        <s v="Robbins Roost Airport"/>
        <s v="Shell Chemical East Site Heliport"/>
        <s v="Ac &amp; R Components Heliport"/>
        <s v="Lejeune Airport"/>
        <s v="Slater Field"/>
        <s v="Dow Chemical Heliport"/>
        <s v="Battle Lake Municipal Airport"/>
        <s v="Cooper Flying Service Airport"/>
        <s v="Livingston Healthcare Heliport"/>
        <s v="Bucks Airport"/>
        <s v="North Raleigh Airport"/>
        <s v="Colgate-Piscataway Heliport"/>
        <s v="Cliche Cove Seaplane Base"/>
        <s v="Rodanthe Dare County Heliport"/>
        <s v="Weiss Airfield"/>
        <s v="Exit 3 Airport"/>
        <s v="Miami Valley Hospital Heliport"/>
        <s v="Gull Bay Landing Airport"/>
        <s v="Steel Systems Heliport"/>
        <s v="R J D Heliport"/>
        <s v="Ferrell Field"/>
        <s v="Thomas Field"/>
        <s v="McKenzie Bridge State Airport"/>
        <s v="Flying O Airport"/>
        <s v="Homan Field"/>
        <s v="SW Region FAA Heliport"/>
        <s v="Tcjc-Northeast Campus Heliport"/>
        <s v="Ragsdale Road Airport"/>
        <s v="Alpine Range Airport"/>
        <s v="Nowhere Airport"/>
        <s v="San Jacinto Methodist Hospital Heliport"/>
        <s v="Clear Creek Ranch Airport"/>
        <s v="Vaughan Airport"/>
        <s v="Groundhog Mountain Airport"/>
        <s v="Lower Granite State Airport"/>
        <s v="Howell Airport"/>
        <s v="Northern Lite Airport"/>
        <s v="Hawks Run Airport"/>
        <s v="Lazy J. Aerodrome"/>
        <s v="Mountain View Regional Hospital Heliport"/>
        <s v="Weeski Ranch Airport"/>
        <s v="L P Askew Farms Airport"/>
        <s v="Purkeypile Airport"/>
        <s v="Providence Seward Medical Center Heliport"/>
        <s v="Ware Island Airport"/>
        <s v="McHone Heights Airport"/>
        <s v="DeQueen Medical Center Heliport"/>
        <s v="Yat Heliport"/>
        <s v="Grant Airport"/>
        <s v="SCE Lugo Substation Heliport"/>
        <s v="Swansboro Country Airport"/>
        <s v="Los Angeles County Sheriff's Department Heliport"/>
        <s v="St Vincent General Hospital Heliport"/>
        <s v="Berlin Fairgrounds Heliport"/>
        <s v="Rybolt Ranch Airport"/>
        <s v="Advent Health Altamonte Springs Heliport"/>
        <s v="Cedar Knoll Flying Ranch Airport"/>
        <s v="Medical Center Heliport"/>
        <s v="The Farm Airport"/>
        <s v="Stender Airport"/>
        <s v="Lava Hot Springs Airport"/>
        <s v="Myers Field"/>
        <s v="Hoopeston Community Memorial Hospital Heliport"/>
        <s v="Community Hospital Heliport"/>
        <s v="William E. Koenig Airport"/>
        <s v="Hilliard Airpark"/>
        <s v="Caldwell Municipal Airport"/>
        <s v="Flying N Ranch Airport"/>
        <s v="Lourdes Hospital Heliport"/>
        <s v="Barham Airport"/>
        <s v="Schumaier Restricted Landing Area"/>
        <s v="Country Breeze Airport"/>
      </sharedItems>
    </cacheField>
  </cacheFields>
  <extLst>
    <ext xmlns:x14="http://schemas.microsoft.com/office/spreadsheetml/2009/9/main" uri="{725AE2AE-9491-48be-B2B4-4EB974FC3084}">
      <x14:pivotCacheDefinition pivotCacheId="1036510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x v="0"/>
    <x v="0"/>
    <x v="0"/>
    <x v="0"/>
    <x v="0"/>
    <x v="0"/>
    <x v="0"/>
    <x v="0"/>
    <x v="0"/>
    <x v="0"/>
    <x v="0"/>
    <x v="0"/>
    <x v="0"/>
  </r>
  <r>
    <x v="1"/>
    <x v="1"/>
    <x v="1"/>
    <x v="1"/>
    <x v="1"/>
    <x v="1"/>
    <x v="1"/>
    <x v="1"/>
    <x v="1"/>
    <x v="1"/>
    <x v="1"/>
    <x v="1"/>
    <x v="1"/>
    <x v="1"/>
  </r>
  <r>
    <x v="2"/>
    <x v="2"/>
    <x v="1"/>
    <x v="2"/>
    <x v="2"/>
    <x v="2"/>
    <x v="2"/>
    <x v="1"/>
    <x v="2"/>
    <x v="2"/>
    <x v="2"/>
    <x v="2"/>
    <x v="1"/>
    <x v="2"/>
  </r>
  <r>
    <x v="3"/>
    <x v="3"/>
    <x v="1"/>
    <x v="3"/>
    <x v="3"/>
    <x v="3"/>
    <x v="3"/>
    <x v="1"/>
    <x v="3"/>
    <x v="3"/>
    <x v="3"/>
    <x v="3"/>
    <x v="1"/>
    <x v="3"/>
  </r>
  <r>
    <x v="4"/>
    <x v="4"/>
    <x v="1"/>
    <x v="4"/>
    <x v="4"/>
    <x v="4"/>
    <x v="4"/>
    <x v="1"/>
    <x v="4"/>
    <x v="4"/>
    <x v="4"/>
    <x v="4"/>
    <x v="1"/>
    <x v="4"/>
  </r>
  <r>
    <x v="5"/>
    <x v="5"/>
    <x v="2"/>
    <x v="5"/>
    <x v="5"/>
    <x v="5"/>
    <x v="5"/>
    <x v="2"/>
    <x v="5"/>
    <x v="5"/>
    <x v="5"/>
    <x v="5"/>
    <x v="2"/>
    <x v="5"/>
  </r>
  <r>
    <x v="6"/>
    <x v="6"/>
    <x v="1"/>
    <x v="6"/>
    <x v="6"/>
    <x v="6"/>
    <x v="6"/>
    <x v="1"/>
    <x v="6"/>
    <x v="6"/>
    <x v="6"/>
    <x v="6"/>
    <x v="1"/>
    <x v="6"/>
  </r>
  <r>
    <x v="7"/>
    <x v="7"/>
    <x v="1"/>
    <x v="7"/>
    <x v="7"/>
    <x v="7"/>
    <x v="7"/>
    <x v="1"/>
    <x v="7"/>
    <x v="7"/>
    <x v="7"/>
    <x v="7"/>
    <x v="1"/>
    <x v="7"/>
  </r>
  <r>
    <x v="8"/>
    <x v="8"/>
    <x v="1"/>
    <x v="8"/>
    <x v="8"/>
    <x v="8"/>
    <x v="8"/>
    <x v="1"/>
    <x v="8"/>
    <x v="8"/>
    <x v="8"/>
    <x v="8"/>
    <x v="1"/>
    <x v="8"/>
  </r>
  <r>
    <x v="9"/>
    <x v="9"/>
    <x v="1"/>
    <x v="9"/>
    <x v="9"/>
    <x v="9"/>
    <x v="9"/>
    <x v="1"/>
    <x v="9"/>
    <x v="9"/>
    <x v="9"/>
    <x v="9"/>
    <x v="1"/>
    <x v="9"/>
  </r>
  <r>
    <x v="10"/>
    <x v="10"/>
    <x v="0"/>
    <x v="10"/>
    <x v="10"/>
    <x v="10"/>
    <x v="10"/>
    <x v="0"/>
    <x v="10"/>
    <x v="10"/>
    <x v="10"/>
    <x v="10"/>
    <x v="0"/>
    <x v="10"/>
  </r>
  <r>
    <x v="11"/>
    <x v="11"/>
    <x v="2"/>
    <x v="11"/>
    <x v="11"/>
    <x v="11"/>
    <x v="11"/>
    <x v="2"/>
    <x v="11"/>
    <x v="11"/>
    <x v="11"/>
    <x v="11"/>
    <x v="2"/>
    <x v="11"/>
  </r>
  <r>
    <x v="12"/>
    <x v="12"/>
    <x v="1"/>
    <x v="12"/>
    <x v="12"/>
    <x v="12"/>
    <x v="12"/>
    <x v="1"/>
    <x v="12"/>
    <x v="12"/>
    <x v="12"/>
    <x v="12"/>
    <x v="1"/>
    <x v="12"/>
  </r>
  <r>
    <x v="13"/>
    <x v="13"/>
    <x v="2"/>
    <x v="13"/>
    <x v="13"/>
    <x v="13"/>
    <x v="13"/>
    <x v="2"/>
    <x v="13"/>
    <x v="13"/>
    <x v="13"/>
    <x v="13"/>
    <x v="2"/>
    <x v="13"/>
  </r>
  <r>
    <x v="14"/>
    <x v="14"/>
    <x v="1"/>
    <x v="14"/>
    <x v="14"/>
    <x v="14"/>
    <x v="14"/>
    <x v="1"/>
    <x v="14"/>
    <x v="14"/>
    <x v="14"/>
    <x v="14"/>
    <x v="1"/>
    <x v="14"/>
  </r>
  <r>
    <x v="15"/>
    <x v="15"/>
    <x v="1"/>
    <x v="15"/>
    <x v="15"/>
    <x v="15"/>
    <x v="15"/>
    <x v="1"/>
    <x v="15"/>
    <x v="15"/>
    <x v="15"/>
    <x v="15"/>
    <x v="1"/>
    <x v="15"/>
  </r>
  <r>
    <x v="16"/>
    <x v="16"/>
    <x v="0"/>
    <x v="16"/>
    <x v="16"/>
    <x v="16"/>
    <x v="16"/>
    <x v="0"/>
    <x v="16"/>
    <x v="16"/>
    <x v="16"/>
    <x v="16"/>
    <x v="0"/>
    <x v="16"/>
  </r>
  <r>
    <x v="17"/>
    <x v="17"/>
    <x v="0"/>
    <x v="17"/>
    <x v="17"/>
    <x v="17"/>
    <x v="17"/>
    <x v="0"/>
    <x v="17"/>
    <x v="17"/>
    <x v="17"/>
    <x v="17"/>
    <x v="0"/>
    <x v="17"/>
  </r>
  <r>
    <x v="18"/>
    <x v="18"/>
    <x v="1"/>
    <x v="18"/>
    <x v="18"/>
    <x v="18"/>
    <x v="18"/>
    <x v="1"/>
    <x v="18"/>
    <x v="18"/>
    <x v="18"/>
    <x v="18"/>
    <x v="1"/>
    <x v="18"/>
  </r>
  <r>
    <x v="19"/>
    <x v="19"/>
    <x v="1"/>
    <x v="19"/>
    <x v="19"/>
    <x v="19"/>
    <x v="19"/>
    <x v="1"/>
    <x v="19"/>
    <x v="19"/>
    <x v="19"/>
    <x v="19"/>
    <x v="1"/>
    <x v="19"/>
  </r>
  <r>
    <x v="20"/>
    <x v="20"/>
    <x v="2"/>
    <x v="20"/>
    <x v="20"/>
    <x v="20"/>
    <x v="20"/>
    <x v="2"/>
    <x v="20"/>
    <x v="20"/>
    <x v="20"/>
    <x v="20"/>
    <x v="2"/>
    <x v="20"/>
  </r>
  <r>
    <x v="21"/>
    <x v="21"/>
    <x v="1"/>
    <x v="21"/>
    <x v="21"/>
    <x v="21"/>
    <x v="21"/>
    <x v="1"/>
    <x v="21"/>
    <x v="21"/>
    <x v="21"/>
    <x v="21"/>
    <x v="1"/>
    <x v="21"/>
  </r>
  <r>
    <x v="22"/>
    <x v="22"/>
    <x v="0"/>
    <x v="22"/>
    <x v="22"/>
    <x v="22"/>
    <x v="22"/>
    <x v="0"/>
    <x v="22"/>
    <x v="22"/>
    <x v="22"/>
    <x v="22"/>
    <x v="0"/>
    <x v="22"/>
  </r>
  <r>
    <x v="23"/>
    <x v="23"/>
    <x v="1"/>
    <x v="23"/>
    <x v="23"/>
    <x v="23"/>
    <x v="23"/>
    <x v="1"/>
    <x v="23"/>
    <x v="23"/>
    <x v="23"/>
    <x v="23"/>
    <x v="1"/>
    <x v="23"/>
  </r>
  <r>
    <x v="24"/>
    <x v="24"/>
    <x v="1"/>
    <x v="24"/>
    <x v="24"/>
    <x v="24"/>
    <x v="24"/>
    <x v="1"/>
    <x v="24"/>
    <x v="24"/>
    <x v="24"/>
    <x v="24"/>
    <x v="1"/>
    <x v="24"/>
  </r>
  <r>
    <x v="25"/>
    <x v="25"/>
    <x v="1"/>
    <x v="25"/>
    <x v="25"/>
    <x v="25"/>
    <x v="25"/>
    <x v="1"/>
    <x v="25"/>
    <x v="25"/>
    <x v="25"/>
    <x v="25"/>
    <x v="1"/>
    <x v="25"/>
  </r>
  <r>
    <x v="26"/>
    <x v="26"/>
    <x v="0"/>
    <x v="26"/>
    <x v="26"/>
    <x v="26"/>
    <x v="26"/>
    <x v="0"/>
    <x v="26"/>
    <x v="26"/>
    <x v="26"/>
    <x v="26"/>
    <x v="0"/>
    <x v="26"/>
  </r>
  <r>
    <x v="27"/>
    <x v="27"/>
    <x v="0"/>
    <x v="27"/>
    <x v="27"/>
    <x v="27"/>
    <x v="27"/>
    <x v="0"/>
    <x v="27"/>
    <x v="27"/>
    <x v="27"/>
    <x v="27"/>
    <x v="0"/>
    <x v="27"/>
  </r>
  <r>
    <x v="28"/>
    <x v="28"/>
    <x v="1"/>
    <x v="28"/>
    <x v="28"/>
    <x v="28"/>
    <x v="28"/>
    <x v="1"/>
    <x v="28"/>
    <x v="28"/>
    <x v="28"/>
    <x v="28"/>
    <x v="1"/>
    <x v="28"/>
  </r>
  <r>
    <x v="29"/>
    <x v="29"/>
    <x v="1"/>
    <x v="29"/>
    <x v="29"/>
    <x v="29"/>
    <x v="29"/>
    <x v="1"/>
    <x v="29"/>
    <x v="29"/>
    <x v="29"/>
    <x v="29"/>
    <x v="1"/>
    <x v="29"/>
  </r>
  <r>
    <x v="30"/>
    <x v="30"/>
    <x v="0"/>
    <x v="30"/>
    <x v="30"/>
    <x v="30"/>
    <x v="30"/>
    <x v="0"/>
    <x v="30"/>
    <x v="30"/>
    <x v="30"/>
    <x v="30"/>
    <x v="0"/>
    <x v="30"/>
  </r>
  <r>
    <x v="31"/>
    <x v="31"/>
    <x v="1"/>
    <x v="31"/>
    <x v="31"/>
    <x v="31"/>
    <x v="31"/>
    <x v="1"/>
    <x v="31"/>
    <x v="31"/>
    <x v="31"/>
    <x v="31"/>
    <x v="1"/>
    <x v="31"/>
  </r>
  <r>
    <x v="32"/>
    <x v="32"/>
    <x v="1"/>
    <x v="32"/>
    <x v="32"/>
    <x v="32"/>
    <x v="32"/>
    <x v="1"/>
    <x v="32"/>
    <x v="32"/>
    <x v="32"/>
    <x v="32"/>
    <x v="1"/>
    <x v="32"/>
  </r>
  <r>
    <x v="33"/>
    <x v="33"/>
    <x v="0"/>
    <x v="33"/>
    <x v="33"/>
    <x v="33"/>
    <x v="33"/>
    <x v="0"/>
    <x v="33"/>
    <x v="33"/>
    <x v="33"/>
    <x v="33"/>
    <x v="0"/>
    <x v="33"/>
  </r>
  <r>
    <x v="34"/>
    <x v="34"/>
    <x v="1"/>
    <x v="34"/>
    <x v="34"/>
    <x v="34"/>
    <x v="34"/>
    <x v="1"/>
    <x v="34"/>
    <x v="34"/>
    <x v="34"/>
    <x v="34"/>
    <x v="1"/>
    <x v="34"/>
  </r>
  <r>
    <x v="35"/>
    <x v="35"/>
    <x v="1"/>
    <x v="35"/>
    <x v="35"/>
    <x v="35"/>
    <x v="35"/>
    <x v="1"/>
    <x v="35"/>
    <x v="35"/>
    <x v="35"/>
    <x v="35"/>
    <x v="1"/>
    <x v="35"/>
  </r>
  <r>
    <x v="36"/>
    <x v="36"/>
    <x v="0"/>
    <x v="36"/>
    <x v="36"/>
    <x v="36"/>
    <x v="36"/>
    <x v="0"/>
    <x v="36"/>
    <x v="36"/>
    <x v="36"/>
    <x v="36"/>
    <x v="0"/>
    <x v="36"/>
  </r>
  <r>
    <x v="37"/>
    <x v="37"/>
    <x v="3"/>
    <x v="37"/>
    <x v="37"/>
    <x v="37"/>
    <x v="37"/>
    <x v="3"/>
    <x v="37"/>
    <x v="37"/>
    <x v="37"/>
    <x v="37"/>
    <x v="3"/>
    <x v="37"/>
  </r>
  <r>
    <x v="38"/>
    <x v="38"/>
    <x v="0"/>
    <x v="38"/>
    <x v="38"/>
    <x v="38"/>
    <x v="38"/>
    <x v="0"/>
    <x v="38"/>
    <x v="38"/>
    <x v="38"/>
    <x v="38"/>
    <x v="0"/>
    <x v="38"/>
  </r>
  <r>
    <x v="39"/>
    <x v="39"/>
    <x v="1"/>
    <x v="39"/>
    <x v="39"/>
    <x v="39"/>
    <x v="39"/>
    <x v="1"/>
    <x v="39"/>
    <x v="39"/>
    <x v="39"/>
    <x v="39"/>
    <x v="1"/>
    <x v="39"/>
  </r>
  <r>
    <x v="40"/>
    <x v="40"/>
    <x v="2"/>
    <x v="40"/>
    <x v="40"/>
    <x v="40"/>
    <x v="40"/>
    <x v="2"/>
    <x v="40"/>
    <x v="40"/>
    <x v="40"/>
    <x v="40"/>
    <x v="2"/>
    <x v="40"/>
  </r>
  <r>
    <x v="41"/>
    <x v="41"/>
    <x v="0"/>
    <x v="41"/>
    <x v="41"/>
    <x v="41"/>
    <x v="41"/>
    <x v="0"/>
    <x v="41"/>
    <x v="41"/>
    <x v="41"/>
    <x v="41"/>
    <x v="0"/>
    <x v="41"/>
  </r>
  <r>
    <x v="42"/>
    <x v="42"/>
    <x v="1"/>
    <x v="42"/>
    <x v="42"/>
    <x v="42"/>
    <x v="42"/>
    <x v="1"/>
    <x v="42"/>
    <x v="42"/>
    <x v="42"/>
    <x v="42"/>
    <x v="1"/>
    <x v="42"/>
  </r>
  <r>
    <x v="43"/>
    <x v="43"/>
    <x v="0"/>
    <x v="43"/>
    <x v="43"/>
    <x v="43"/>
    <x v="43"/>
    <x v="0"/>
    <x v="43"/>
    <x v="43"/>
    <x v="43"/>
    <x v="43"/>
    <x v="0"/>
    <x v="43"/>
  </r>
  <r>
    <x v="44"/>
    <x v="44"/>
    <x v="0"/>
    <x v="44"/>
    <x v="44"/>
    <x v="44"/>
    <x v="44"/>
    <x v="0"/>
    <x v="44"/>
    <x v="44"/>
    <x v="44"/>
    <x v="44"/>
    <x v="0"/>
    <x v="44"/>
  </r>
  <r>
    <x v="45"/>
    <x v="45"/>
    <x v="1"/>
    <x v="45"/>
    <x v="45"/>
    <x v="45"/>
    <x v="45"/>
    <x v="1"/>
    <x v="45"/>
    <x v="45"/>
    <x v="45"/>
    <x v="45"/>
    <x v="1"/>
    <x v="45"/>
  </r>
  <r>
    <x v="46"/>
    <x v="46"/>
    <x v="2"/>
    <x v="46"/>
    <x v="46"/>
    <x v="46"/>
    <x v="46"/>
    <x v="2"/>
    <x v="46"/>
    <x v="46"/>
    <x v="46"/>
    <x v="46"/>
    <x v="2"/>
    <x v="46"/>
  </r>
  <r>
    <x v="47"/>
    <x v="47"/>
    <x v="1"/>
    <x v="47"/>
    <x v="47"/>
    <x v="47"/>
    <x v="47"/>
    <x v="1"/>
    <x v="47"/>
    <x v="47"/>
    <x v="47"/>
    <x v="47"/>
    <x v="1"/>
    <x v="47"/>
  </r>
  <r>
    <x v="48"/>
    <x v="48"/>
    <x v="1"/>
    <x v="48"/>
    <x v="48"/>
    <x v="48"/>
    <x v="48"/>
    <x v="1"/>
    <x v="48"/>
    <x v="48"/>
    <x v="48"/>
    <x v="48"/>
    <x v="1"/>
    <x v="48"/>
  </r>
  <r>
    <x v="49"/>
    <x v="49"/>
    <x v="1"/>
    <x v="49"/>
    <x v="49"/>
    <x v="49"/>
    <x v="49"/>
    <x v="1"/>
    <x v="49"/>
    <x v="49"/>
    <x v="49"/>
    <x v="49"/>
    <x v="1"/>
    <x v="49"/>
  </r>
  <r>
    <x v="50"/>
    <x v="50"/>
    <x v="2"/>
    <x v="50"/>
    <x v="50"/>
    <x v="50"/>
    <x v="50"/>
    <x v="2"/>
    <x v="50"/>
    <x v="50"/>
    <x v="50"/>
    <x v="50"/>
    <x v="2"/>
    <x v="50"/>
  </r>
  <r>
    <x v="51"/>
    <x v="51"/>
    <x v="0"/>
    <x v="51"/>
    <x v="51"/>
    <x v="51"/>
    <x v="51"/>
    <x v="0"/>
    <x v="51"/>
    <x v="51"/>
    <x v="51"/>
    <x v="51"/>
    <x v="0"/>
    <x v="51"/>
  </r>
  <r>
    <x v="52"/>
    <x v="52"/>
    <x v="2"/>
    <x v="52"/>
    <x v="52"/>
    <x v="52"/>
    <x v="52"/>
    <x v="2"/>
    <x v="52"/>
    <x v="52"/>
    <x v="52"/>
    <x v="52"/>
    <x v="2"/>
    <x v="52"/>
  </r>
  <r>
    <x v="53"/>
    <x v="53"/>
    <x v="1"/>
    <x v="53"/>
    <x v="53"/>
    <x v="53"/>
    <x v="53"/>
    <x v="1"/>
    <x v="53"/>
    <x v="53"/>
    <x v="53"/>
    <x v="53"/>
    <x v="1"/>
    <x v="53"/>
  </r>
  <r>
    <x v="54"/>
    <x v="54"/>
    <x v="1"/>
    <x v="54"/>
    <x v="54"/>
    <x v="54"/>
    <x v="54"/>
    <x v="1"/>
    <x v="54"/>
    <x v="54"/>
    <x v="54"/>
    <x v="54"/>
    <x v="1"/>
    <x v="54"/>
  </r>
  <r>
    <x v="55"/>
    <x v="55"/>
    <x v="2"/>
    <x v="55"/>
    <x v="55"/>
    <x v="55"/>
    <x v="55"/>
    <x v="2"/>
    <x v="55"/>
    <x v="55"/>
    <x v="55"/>
    <x v="55"/>
    <x v="2"/>
    <x v="55"/>
  </r>
  <r>
    <x v="56"/>
    <x v="56"/>
    <x v="2"/>
    <x v="56"/>
    <x v="56"/>
    <x v="56"/>
    <x v="56"/>
    <x v="2"/>
    <x v="56"/>
    <x v="56"/>
    <x v="56"/>
    <x v="56"/>
    <x v="2"/>
    <x v="56"/>
  </r>
  <r>
    <x v="57"/>
    <x v="57"/>
    <x v="1"/>
    <x v="57"/>
    <x v="57"/>
    <x v="57"/>
    <x v="57"/>
    <x v="1"/>
    <x v="57"/>
    <x v="57"/>
    <x v="57"/>
    <x v="57"/>
    <x v="1"/>
    <x v="57"/>
  </r>
  <r>
    <x v="58"/>
    <x v="58"/>
    <x v="1"/>
    <x v="58"/>
    <x v="58"/>
    <x v="58"/>
    <x v="58"/>
    <x v="1"/>
    <x v="58"/>
    <x v="58"/>
    <x v="58"/>
    <x v="58"/>
    <x v="1"/>
    <x v="58"/>
  </r>
  <r>
    <x v="59"/>
    <x v="59"/>
    <x v="1"/>
    <x v="59"/>
    <x v="59"/>
    <x v="59"/>
    <x v="59"/>
    <x v="1"/>
    <x v="59"/>
    <x v="59"/>
    <x v="59"/>
    <x v="59"/>
    <x v="1"/>
    <x v="59"/>
  </r>
  <r>
    <x v="60"/>
    <x v="60"/>
    <x v="1"/>
    <x v="60"/>
    <x v="60"/>
    <x v="60"/>
    <x v="60"/>
    <x v="1"/>
    <x v="60"/>
    <x v="60"/>
    <x v="60"/>
    <x v="60"/>
    <x v="1"/>
    <x v="60"/>
  </r>
  <r>
    <x v="61"/>
    <x v="61"/>
    <x v="1"/>
    <x v="61"/>
    <x v="61"/>
    <x v="61"/>
    <x v="61"/>
    <x v="1"/>
    <x v="61"/>
    <x v="61"/>
    <x v="61"/>
    <x v="61"/>
    <x v="1"/>
    <x v="61"/>
  </r>
  <r>
    <x v="62"/>
    <x v="62"/>
    <x v="1"/>
    <x v="62"/>
    <x v="62"/>
    <x v="62"/>
    <x v="62"/>
    <x v="1"/>
    <x v="62"/>
    <x v="62"/>
    <x v="62"/>
    <x v="62"/>
    <x v="1"/>
    <x v="62"/>
  </r>
  <r>
    <x v="63"/>
    <x v="63"/>
    <x v="1"/>
    <x v="63"/>
    <x v="63"/>
    <x v="63"/>
    <x v="63"/>
    <x v="1"/>
    <x v="63"/>
    <x v="63"/>
    <x v="63"/>
    <x v="63"/>
    <x v="1"/>
    <x v="63"/>
  </r>
  <r>
    <x v="64"/>
    <x v="64"/>
    <x v="0"/>
    <x v="64"/>
    <x v="64"/>
    <x v="64"/>
    <x v="64"/>
    <x v="0"/>
    <x v="64"/>
    <x v="64"/>
    <x v="64"/>
    <x v="64"/>
    <x v="0"/>
    <x v="64"/>
  </r>
  <r>
    <x v="65"/>
    <x v="65"/>
    <x v="1"/>
    <x v="65"/>
    <x v="65"/>
    <x v="65"/>
    <x v="65"/>
    <x v="1"/>
    <x v="65"/>
    <x v="65"/>
    <x v="65"/>
    <x v="65"/>
    <x v="1"/>
    <x v="65"/>
  </r>
  <r>
    <x v="66"/>
    <x v="66"/>
    <x v="2"/>
    <x v="66"/>
    <x v="66"/>
    <x v="66"/>
    <x v="66"/>
    <x v="2"/>
    <x v="66"/>
    <x v="66"/>
    <x v="66"/>
    <x v="66"/>
    <x v="2"/>
    <x v="66"/>
  </r>
  <r>
    <x v="67"/>
    <x v="67"/>
    <x v="1"/>
    <x v="67"/>
    <x v="67"/>
    <x v="67"/>
    <x v="67"/>
    <x v="1"/>
    <x v="67"/>
    <x v="67"/>
    <x v="67"/>
    <x v="67"/>
    <x v="1"/>
    <x v="67"/>
  </r>
  <r>
    <x v="68"/>
    <x v="68"/>
    <x v="0"/>
    <x v="68"/>
    <x v="68"/>
    <x v="68"/>
    <x v="68"/>
    <x v="0"/>
    <x v="68"/>
    <x v="68"/>
    <x v="68"/>
    <x v="68"/>
    <x v="0"/>
    <x v="68"/>
  </r>
  <r>
    <x v="69"/>
    <x v="69"/>
    <x v="1"/>
    <x v="69"/>
    <x v="69"/>
    <x v="69"/>
    <x v="69"/>
    <x v="1"/>
    <x v="69"/>
    <x v="69"/>
    <x v="69"/>
    <x v="69"/>
    <x v="1"/>
    <x v="69"/>
  </r>
  <r>
    <x v="70"/>
    <x v="70"/>
    <x v="1"/>
    <x v="70"/>
    <x v="70"/>
    <x v="70"/>
    <x v="70"/>
    <x v="1"/>
    <x v="70"/>
    <x v="70"/>
    <x v="70"/>
    <x v="70"/>
    <x v="1"/>
    <x v="70"/>
  </r>
  <r>
    <x v="71"/>
    <x v="71"/>
    <x v="0"/>
    <x v="71"/>
    <x v="71"/>
    <x v="71"/>
    <x v="71"/>
    <x v="0"/>
    <x v="71"/>
    <x v="71"/>
    <x v="71"/>
    <x v="71"/>
    <x v="0"/>
    <x v="71"/>
  </r>
  <r>
    <x v="72"/>
    <x v="72"/>
    <x v="0"/>
    <x v="72"/>
    <x v="72"/>
    <x v="72"/>
    <x v="72"/>
    <x v="0"/>
    <x v="72"/>
    <x v="72"/>
    <x v="72"/>
    <x v="72"/>
    <x v="0"/>
    <x v="72"/>
  </r>
  <r>
    <x v="73"/>
    <x v="73"/>
    <x v="2"/>
    <x v="73"/>
    <x v="73"/>
    <x v="73"/>
    <x v="73"/>
    <x v="2"/>
    <x v="73"/>
    <x v="73"/>
    <x v="73"/>
    <x v="73"/>
    <x v="2"/>
    <x v="73"/>
  </r>
  <r>
    <x v="74"/>
    <x v="74"/>
    <x v="0"/>
    <x v="74"/>
    <x v="74"/>
    <x v="74"/>
    <x v="74"/>
    <x v="0"/>
    <x v="74"/>
    <x v="74"/>
    <x v="74"/>
    <x v="74"/>
    <x v="0"/>
    <x v="74"/>
  </r>
  <r>
    <x v="75"/>
    <x v="75"/>
    <x v="1"/>
    <x v="75"/>
    <x v="75"/>
    <x v="75"/>
    <x v="75"/>
    <x v="1"/>
    <x v="75"/>
    <x v="75"/>
    <x v="75"/>
    <x v="75"/>
    <x v="1"/>
    <x v="75"/>
  </r>
  <r>
    <x v="76"/>
    <x v="76"/>
    <x v="2"/>
    <x v="76"/>
    <x v="76"/>
    <x v="76"/>
    <x v="76"/>
    <x v="2"/>
    <x v="76"/>
    <x v="76"/>
    <x v="76"/>
    <x v="76"/>
    <x v="2"/>
    <x v="76"/>
  </r>
  <r>
    <x v="77"/>
    <x v="77"/>
    <x v="0"/>
    <x v="77"/>
    <x v="77"/>
    <x v="77"/>
    <x v="77"/>
    <x v="0"/>
    <x v="77"/>
    <x v="77"/>
    <x v="77"/>
    <x v="77"/>
    <x v="0"/>
    <x v="77"/>
  </r>
  <r>
    <x v="78"/>
    <x v="78"/>
    <x v="0"/>
    <x v="78"/>
    <x v="78"/>
    <x v="78"/>
    <x v="78"/>
    <x v="0"/>
    <x v="78"/>
    <x v="78"/>
    <x v="78"/>
    <x v="78"/>
    <x v="0"/>
    <x v="78"/>
  </r>
  <r>
    <x v="79"/>
    <x v="79"/>
    <x v="1"/>
    <x v="79"/>
    <x v="79"/>
    <x v="79"/>
    <x v="79"/>
    <x v="1"/>
    <x v="79"/>
    <x v="79"/>
    <x v="79"/>
    <x v="79"/>
    <x v="1"/>
    <x v="79"/>
  </r>
  <r>
    <x v="80"/>
    <x v="80"/>
    <x v="0"/>
    <x v="80"/>
    <x v="80"/>
    <x v="80"/>
    <x v="80"/>
    <x v="0"/>
    <x v="80"/>
    <x v="80"/>
    <x v="80"/>
    <x v="80"/>
    <x v="0"/>
    <x v="80"/>
  </r>
  <r>
    <x v="81"/>
    <x v="81"/>
    <x v="1"/>
    <x v="81"/>
    <x v="81"/>
    <x v="81"/>
    <x v="81"/>
    <x v="1"/>
    <x v="81"/>
    <x v="81"/>
    <x v="81"/>
    <x v="81"/>
    <x v="1"/>
    <x v="81"/>
  </r>
  <r>
    <x v="82"/>
    <x v="82"/>
    <x v="0"/>
    <x v="82"/>
    <x v="82"/>
    <x v="82"/>
    <x v="82"/>
    <x v="0"/>
    <x v="82"/>
    <x v="82"/>
    <x v="82"/>
    <x v="82"/>
    <x v="0"/>
    <x v="82"/>
  </r>
  <r>
    <x v="83"/>
    <x v="83"/>
    <x v="1"/>
    <x v="83"/>
    <x v="83"/>
    <x v="83"/>
    <x v="83"/>
    <x v="1"/>
    <x v="83"/>
    <x v="83"/>
    <x v="83"/>
    <x v="83"/>
    <x v="1"/>
    <x v="83"/>
  </r>
  <r>
    <x v="84"/>
    <x v="84"/>
    <x v="2"/>
    <x v="84"/>
    <x v="84"/>
    <x v="84"/>
    <x v="84"/>
    <x v="2"/>
    <x v="84"/>
    <x v="84"/>
    <x v="84"/>
    <x v="84"/>
    <x v="2"/>
    <x v="84"/>
  </r>
  <r>
    <x v="85"/>
    <x v="85"/>
    <x v="1"/>
    <x v="85"/>
    <x v="85"/>
    <x v="85"/>
    <x v="85"/>
    <x v="1"/>
    <x v="85"/>
    <x v="85"/>
    <x v="85"/>
    <x v="85"/>
    <x v="1"/>
    <x v="85"/>
  </r>
  <r>
    <x v="86"/>
    <x v="86"/>
    <x v="1"/>
    <x v="86"/>
    <x v="86"/>
    <x v="86"/>
    <x v="86"/>
    <x v="1"/>
    <x v="86"/>
    <x v="86"/>
    <x v="86"/>
    <x v="86"/>
    <x v="1"/>
    <x v="86"/>
  </r>
  <r>
    <x v="87"/>
    <x v="87"/>
    <x v="0"/>
    <x v="87"/>
    <x v="87"/>
    <x v="87"/>
    <x v="87"/>
    <x v="0"/>
    <x v="87"/>
    <x v="87"/>
    <x v="87"/>
    <x v="87"/>
    <x v="0"/>
    <x v="87"/>
  </r>
  <r>
    <x v="88"/>
    <x v="88"/>
    <x v="0"/>
    <x v="88"/>
    <x v="88"/>
    <x v="88"/>
    <x v="88"/>
    <x v="0"/>
    <x v="88"/>
    <x v="88"/>
    <x v="88"/>
    <x v="88"/>
    <x v="0"/>
    <x v="88"/>
  </r>
  <r>
    <x v="89"/>
    <x v="89"/>
    <x v="1"/>
    <x v="89"/>
    <x v="89"/>
    <x v="89"/>
    <x v="89"/>
    <x v="1"/>
    <x v="89"/>
    <x v="89"/>
    <x v="89"/>
    <x v="89"/>
    <x v="1"/>
    <x v="89"/>
  </r>
  <r>
    <x v="90"/>
    <x v="90"/>
    <x v="1"/>
    <x v="90"/>
    <x v="90"/>
    <x v="90"/>
    <x v="90"/>
    <x v="1"/>
    <x v="90"/>
    <x v="90"/>
    <x v="90"/>
    <x v="90"/>
    <x v="1"/>
    <x v="90"/>
  </r>
  <r>
    <x v="91"/>
    <x v="91"/>
    <x v="1"/>
    <x v="91"/>
    <x v="91"/>
    <x v="91"/>
    <x v="91"/>
    <x v="1"/>
    <x v="91"/>
    <x v="91"/>
    <x v="91"/>
    <x v="91"/>
    <x v="1"/>
    <x v="91"/>
  </r>
  <r>
    <x v="92"/>
    <x v="92"/>
    <x v="1"/>
    <x v="92"/>
    <x v="92"/>
    <x v="92"/>
    <x v="92"/>
    <x v="1"/>
    <x v="92"/>
    <x v="92"/>
    <x v="92"/>
    <x v="92"/>
    <x v="1"/>
    <x v="92"/>
  </r>
  <r>
    <x v="93"/>
    <x v="93"/>
    <x v="0"/>
    <x v="93"/>
    <x v="93"/>
    <x v="93"/>
    <x v="93"/>
    <x v="0"/>
    <x v="93"/>
    <x v="93"/>
    <x v="93"/>
    <x v="93"/>
    <x v="0"/>
    <x v="93"/>
  </r>
  <r>
    <x v="94"/>
    <x v="94"/>
    <x v="1"/>
    <x v="94"/>
    <x v="94"/>
    <x v="94"/>
    <x v="94"/>
    <x v="1"/>
    <x v="94"/>
    <x v="94"/>
    <x v="94"/>
    <x v="94"/>
    <x v="1"/>
    <x v="94"/>
  </r>
  <r>
    <x v="95"/>
    <x v="95"/>
    <x v="1"/>
    <x v="95"/>
    <x v="95"/>
    <x v="95"/>
    <x v="95"/>
    <x v="1"/>
    <x v="95"/>
    <x v="95"/>
    <x v="95"/>
    <x v="95"/>
    <x v="1"/>
    <x v="95"/>
  </r>
  <r>
    <x v="96"/>
    <x v="96"/>
    <x v="1"/>
    <x v="96"/>
    <x v="96"/>
    <x v="96"/>
    <x v="96"/>
    <x v="1"/>
    <x v="96"/>
    <x v="96"/>
    <x v="96"/>
    <x v="96"/>
    <x v="1"/>
    <x v="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D4EDF-8731-4753-8495-4B7148E100B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1:F113" firstHeaderRow="1" firstDataRow="1" firstDataCol="1"/>
  <pivotFields count="14">
    <pivotField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items count="5">
        <item x="2"/>
        <item x="0"/>
        <item x="3"/>
        <item x="1"/>
        <item t="default"/>
      </items>
    </pivotField>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 showAll="0">
      <items count="98">
        <item x="17"/>
        <item x="14"/>
        <item x="79"/>
        <item x="12"/>
        <item x="80"/>
        <item x="81"/>
        <item x="13"/>
        <item x="55"/>
        <item x="28"/>
        <item x="26"/>
        <item x="65"/>
        <item x="90"/>
        <item x="96"/>
        <item x="82"/>
        <item x="53"/>
        <item x="94"/>
        <item x="83"/>
        <item x="10"/>
        <item x="50"/>
        <item x="51"/>
        <item x="69"/>
        <item x="66"/>
        <item x="15"/>
        <item x="16"/>
        <item x="48"/>
        <item x="76"/>
        <item x="71"/>
        <item x="7"/>
        <item x="74"/>
        <item x="54"/>
        <item x="72"/>
        <item x="3"/>
        <item x="6"/>
        <item x="8"/>
        <item x="52"/>
        <item x="38"/>
        <item x="5"/>
        <item x="35"/>
        <item x="42"/>
        <item x="57"/>
        <item x="58"/>
        <item x="91"/>
        <item x="93"/>
        <item x="32"/>
        <item x="56"/>
        <item x="25"/>
        <item x="95"/>
        <item x="92"/>
        <item x="1"/>
        <item x="24"/>
        <item x="29"/>
        <item x="75"/>
        <item x="63"/>
        <item x="89"/>
        <item x="77"/>
        <item x="9"/>
        <item x="34"/>
        <item x="27"/>
        <item x="19"/>
        <item x="41"/>
        <item x="86"/>
        <item x="44"/>
        <item x="23"/>
        <item x="0"/>
        <item x="88"/>
        <item x="46"/>
        <item x="87"/>
        <item x="36"/>
        <item x="11"/>
        <item x="45"/>
        <item x="22"/>
        <item x="40"/>
        <item x="78"/>
        <item x="20"/>
        <item x="84"/>
        <item x="21"/>
        <item x="85"/>
        <item x="64"/>
        <item x="39"/>
        <item x="73"/>
        <item x="30"/>
        <item x="47"/>
        <item x="61"/>
        <item x="49"/>
        <item x="37"/>
        <item x="43"/>
        <item x="33"/>
        <item x="62"/>
        <item x="31"/>
        <item x="59"/>
        <item x="60"/>
        <item x="18"/>
        <item x="4"/>
        <item x="2"/>
        <item x="68"/>
        <item x="70"/>
        <item x="67"/>
        <item t="default"/>
      </items>
    </pivotField>
    <pivotField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items count="5">
        <item x="2"/>
        <item x="0"/>
        <item x="3"/>
        <item x="1"/>
        <item t="default"/>
      </items>
    </pivotField>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 showAll="0">
      <items count="98">
        <item x="17"/>
        <item x="14"/>
        <item x="79"/>
        <item x="12"/>
        <item x="80"/>
        <item x="81"/>
        <item x="13"/>
        <item x="55"/>
        <item x="28"/>
        <item x="26"/>
        <item x="65"/>
        <item x="90"/>
        <item x="96"/>
        <item x="82"/>
        <item x="53"/>
        <item x="94"/>
        <item x="83"/>
        <item x="10"/>
        <item x="50"/>
        <item x="51"/>
        <item x="69"/>
        <item x="66"/>
        <item x="15"/>
        <item x="16"/>
        <item x="48"/>
        <item x="76"/>
        <item x="71"/>
        <item x="7"/>
        <item x="74"/>
        <item x="54"/>
        <item x="72"/>
        <item x="3"/>
        <item x="6"/>
        <item x="8"/>
        <item x="52"/>
        <item x="38"/>
        <item x="5"/>
        <item x="35"/>
        <item x="42"/>
        <item x="57"/>
        <item x="58"/>
        <item x="91"/>
        <item x="93"/>
        <item x="32"/>
        <item x="56"/>
        <item x="25"/>
        <item x="95"/>
        <item x="92"/>
        <item x="1"/>
        <item x="24"/>
        <item x="29"/>
        <item x="75"/>
        <item x="63"/>
        <item x="89"/>
        <item x="77"/>
        <item x="9"/>
        <item x="34"/>
        <item x="27"/>
        <item x="19"/>
        <item x="41"/>
        <item x="86"/>
        <item x="44"/>
        <item x="23"/>
        <item x="0"/>
        <item x="88"/>
        <item x="46"/>
        <item x="87"/>
        <item x="36"/>
        <item x="11"/>
        <item x="45"/>
        <item x="22"/>
        <item x="40"/>
        <item x="78"/>
        <item x="20"/>
        <item x="84"/>
        <item x="21"/>
        <item x="85"/>
        <item x="64"/>
        <item x="39"/>
        <item x="73"/>
        <item x="30"/>
        <item x="47"/>
        <item x="61"/>
        <item x="49"/>
        <item x="37"/>
        <item x="43"/>
        <item x="33"/>
        <item x="62"/>
        <item x="31"/>
        <item x="59"/>
        <item x="60"/>
        <item x="18"/>
        <item x="4"/>
        <item x="2"/>
        <item x="68"/>
        <item x="70"/>
        <item x="67"/>
        <item t="default"/>
      </items>
    </pivotField>
    <pivotField dataField="1"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axis="axisRow"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Row" showAll="0">
      <items count="5">
        <item x="2"/>
        <item x="0"/>
        <item x="3"/>
        <item x="1"/>
        <item t="default"/>
      </items>
    </pivotField>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s>
  <rowFields count="2">
    <field x="12"/>
    <field x="11"/>
  </rowFields>
  <rowItems count="102">
    <i>
      <x/>
    </i>
    <i r="1">
      <x v="5"/>
    </i>
    <i r="1">
      <x v="11"/>
    </i>
    <i r="1">
      <x v="13"/>
    </i>
    <i r="1">
      <x v="20"/>
    </i>
    <i r="1">
      <x v="40"/>
    </i>
    <i r="1">
      <x v="46"/>
    </i>
    <i r="1">
      <x v="50"/>
    </i>
    <i r="1">
      <x v="52"/>
    </i>
    <i r="1">
      <x v="55"/>
    </i>
    <i r="1">
      <x v="56"/>
    </i>
    <i r="1">
      <x v="66"/>
    </i>
    <i r="1">
      <x v="73"/>
    </i>
    <i r="1">
      <x v="76"/>
    </i>
    <i r="1">
      <x v="84"/>
    </i>
    <i>
      <x v="1"/>
    </i>
    <i r="1">
      <x/>
    </i>
    <i r="1">
      <x v="10"/>
    </i>
    <i r="1">
      <x v="16"/>
    </i>
    <i r="1">
      <x v="17"/>
    </i>
    <i r="1">
      <x v="22"/>
    </i>
    <i r="1">
      <x v="26"/>
    </i>
    <i r="1">
      <x v="27"/>
    </i>
    <i r="1">
      <x v="30"/>
    </i>
    <i r="1">
      <x v="33"/>
    </i>
    <i r="1">
      <x v="36"/>
    </i>
    <i r="1">
      <x v="38"/>
    </i>
    <i r="1">
      <x v="41"/>
    </i>
    <i r="1">
      <x v="43"/>
    </i>
    <i r="1">
      <x v="44"/>
    </i>
    <i r="1">
      <x v="51"/>
    </i>
    <i r="1">
      <x v="64"/>
    </i>
    <i r="1">
      <x v="68"/>
    </i>
    <i r="1">
      <x v="71"/>
    </i>
    <i r="1">
      <x v="72"/>
    </i>
    <i r="1">
      <x v="74"/>
    </i>
    <i r="1">
      <x v="77"/>
    </i>
    <i r="1">
      <x v="78"/>
    </i>
    <i r="1">
      <x v="80"/>
    </i>
    <i r="1">
      <x v="82"/>
    </i>
    <i r="1">
      <x v="87"/>
    </i>
    <i r="1">
      <x v="88"/>
    </i>
    <i r="1">
      <x v="93"/>
    </i>
    <i>
      <x v="2"/>
    </i>
    <i r="1">
      <x v="37"/>
    </i>
    <i>
      <x v="3"/>
    </i>
    <i r="1">
      <x v="1"/>
    </i>
    <i r="1">
      <x v="2"/>
    </i>
    <i r="1">
      <x v="3"/>
    </i>
    <i r="1">
      <x v="4"/>
    </i>
    <i r="1">
      <x v="6"/>
    </i>
    <i r="1">
      <x v="7"/>
    </i>
    <i r="1">
      <x v="8"/>
    </i>
    <i r="1">
      <x v="9"/>
    </i>
    <i r="1">
      <x v="12"/>
    </i>
    <i r="1">
      <x v="14"/>
    </i>
    <i r="1">
      <x v="15"/>
    </i>
    <i r="1">
      <x v="18"/>
    </i>
    <i r="1">
      <x v="19"/>
    </i>
    <i r="1">
      <x v="21"/>
    </i>
    <i r="1">
      <x v="23"/>
    </i>
    <i r="1">
      <x v="24"/>
    </i>
    <i r="1">
      <x v="25"/>
    </i>
    <i r="1">
      <x v="28"/>
    </i>
    <i r="1">
      <x v="29"/>
    </i>
    <i r="1">
      <x v="31"/>
    </i>
    <i r="1">
      <x v="32"/>
    </i>
    <i r="1">
      <x v="34"/>
    </i>
    <i r="1">
      <x v="35"/>
    </i>
    <i r="1">
      <x v="39"/>
    </i>
    <i r="1">
      <x v="42"/>
    </i>
    <i r="1">
      <x v="45"/>
    </i>
    <i r="1">
      <x v="47"/>
    </i>
    <i r="1">
      <x v="48"/>
    </i>
    <i r="1">
      <x v="49"/>
    </i>
    <i r="1">
      <x v="53"/>
    </i>
    <i r="1">
      <x v="54"/>
    </i>
    <i r="1">
      <x v="57"/>
    </i>
    <i r="1">
      <x v="58"/>
    </i>
    <i r="1">
      <x v="59"/>
    </i>
    <i r="1">
      <x v="60"/>
    </i>
    <i r="1">
      <x v="61"/>
    </i>
    <i r="1">
      <x v="62"/>
    </i>
    <i r="1">
      <x v="63"/>
    </i>
    <i r="1">
      <x v="65"/>
    </i>
    <i r="1">
      <x v="67"/>
    </i>
    <i r="1">
      <x v="69"/>
    </i>
    <i r="1">
      <x v="70"/>
    </i>
    <i r="1">
      <x v="75"/>
    </i>
    <i r="1">
      <x v="79"/>
    </i>
    <i r="1">
      <x v="81"/>
    </i>
    <i r="1">
      <x v="83"/>
    </i>
    <i r="1">
      <x v="85"/>
    </i>
    <i r="1">
      <x v="86"/>
    </i>
    <i r="1">
      <x v="89"/>
    </i>
    <i r="1">
      <x v="90"/>
    </i>
    <i r="1">
      <x v="91"/>
    </i>
    <i r="1">
      <x v="92"/>
    </i>
    <i r="1">
      <x v="94"/>
    </i>
    <i r="1">
      <x v="95"/>
    </i>
    <i r="1">
      <x v="96"/>
    </i>
    <i t="grand">
      <x/>
    </i>
  </rowItems>
  <colItems count="1">
    <i/>
  </colItems>
  <dataFields count="1">
    <dataField name="Sum of id2" fld="10" baseField="0" baseItem="0"/>
  </dataFields>
  <formats count="103">
    <format dxfId="2775">
      <pivotArea type="all" dataOnly="0" outline="0" fieldPosition="0"/>
    </format>
    <format dxfId="2776">
      <pivotArea outline="0" collapsedLevelsAreSubtotals="1" fieldPosition="0"/>
    </format>
    <format dxfId="2777">
      <pivotArea field="12" type="button" dataOnly="0" labelOnly="1" outline="0" axis="axisRow" fieldPosition="0"/>
    </format>
    <format dxfId="2778">
      <pivotArea dataOnly="0" labelOnly="1" fieldPosition="0">
        <references count="1">
          <reference field="12" count="1">
            <x v="1"/>
          </reference>
        </references>
      </pivotArea>
    </format>
    <format dxfId="2779">
      <pivotArea dataOnly="0" labelOnly="1" grandRow="1" outline="0" fieldPosition="0"/>
    </format>
    <format dxfId="2780">
      <pivotArea dataOnly="0" labelOnly="1" fieldPosition="0">
        <references count="2">
          <reference field="11" count="1">
            <x v="27"/>
          </reference>
          <reference field="12" count="1" selected="0">
            <x v="1"/>
          </reference>
        </references>
      </pivotArea>
    </format>
    <format dxfId="2781">
      <pivotArea dataOnly="0" labelOnly="1" outline="0" axis="axisValues" fieldPosition="0"/>
    </format>
    <format dxfId="2782">
      <pivotArea type="all" dataOnly="0" outline="0" fieldPosition="0"/>
    </format>
    <format dxfId="2783">
      <pivotArea outline="0" collapsedLevelsAreSubtotals="1" fieldPosition="0"/>
    </format>
    <format dxfId="2784">
      <pivotArea field="12" type="button" dataOnly="0" labelOnly="1" outline="0" axis="axisRow" fieldPosition="0"/>
    </format>
    <format dxfId="2785">
      <pivotArea dataOnly="0" labelOnly="1" fieldPosition="0">
        <references count="1">
          <reference field="12" count="1">
            <x v="1"/>
          </reference>
        </references>
      </pivotArea>
    </format>
    <format dxfId="2786">
      <pivotArea dataOnly="0" labelOnly="1" grandRow="1" outline="0" fieldPosition="0"/>
    </format>
    <format dxfId="2787">
      <pivotArea dataOnly="0" labelOnly="1" fieldPosition="0">
        <references count="2">
          <reference field="11" count="1">
            <x v="27"/>
          </reference>
          <reference field="12" count="1" selected="0">
            <x v="1"/>
          </reference>
        </references>
      </pivotArea>
    </format>
    <format dxfId="2788">
      <pivotArea dataOnly="0" labelOnly="1" outline="0" axis="axisValues" fieldPosition="0"/>
    </format>
    <format dxfId="2789">
      <pivotArea type="all" dataOnly="0" outline="0" fieldPosition="0"/>
    </format>
    <format dxfId="2790">
      <pivotArea outline="0" collapsedLevelsAreSubtotals="1" fieldPosition="0"/>
    </format>
    <format dxfId="2791">
      <pivotArea field="12" type="button" dataOnly="0" labelOnly="1" outline="0" axis="axisRow" fieldPosition="0"/>
    </format>
    <format dxfId="2792">
      <pivotArea dataOnly="0" labelOnly="1" fieldPosition="0">
        <references count="1">
          <reference field="12" count="1">
            <x v="1"/>
          </reference>
        </references>
      </pivotArea>
    </format>
    <format dxfId="2793">
      <pivotArea dataOnly="0" labelOnly="1" grandRow="1" outline="0" fieldPosition="0"/>
    </format>
    <format dxfId="2794">
      <pivotArea dataOnly="0" labelOnly="1" fieldPosition="0">
        <references count="2">
          <reference field="11" count="1">
            <x v="27"/>
          </reference>
          <reference field="12" count="1" selected="0">
            <x v="1"/>
          </reference>
        </references>
      </pivotArea>
    </format>
    <format dxfId="2795">
      <pivotArea dataOnly="0" labelOnly="1" outline="0" axis="axisValues" fieldPosition="0"/>
    </format>
    <format dxfId="2796">
      <pivotArea type="all" dataOnly="0" outline="0" fieldPosition="0"/>
    </format>
    <format dxfId="2797">
      <pivotArea outline="0" collapsedLevelsAreSubtotals="1" fieldPosition="0"/>
    </format>
    <format dxfId="2798">
      <pivotArea field="12" type="button" dataOnly="0" labelOnly="1" outline="0" axis="axisRow" fieldPosition="0"/>
    </format>
    <format dxfId="2799">
      <pivotArea dataOnly="0" labelOnly="1" fieldPosition="0">
        <references count="1">
          <reference field="12" count="1">
            <x v="3"/>
          </reference>
        </references>
      </pivotArea>
    </format>
    <format dxfId="2800">
      <pivotArea dataOnly="0" labelOnly="1" grandRow="1" outline="0" fieldPosition="0"/>
    </format>
    <format dxfId="2801">
      <pivotArea dataOnly="0" labelOnly="1" fieldPosition="0">
        <references count="2">
          <reference field="11" count="1">
            <x v="8"/>
          </reference>
          <reference field="12" count="1" selected="0">
            <x v="3"/>
          </reference>
        </references>
      </pivotArea>
    </format>
    <format dxfId="2802">
      <pivotArea dataOnly="0" labelOnly="1" outline="0" axis="axisValues" fieldPosition="0"/>
    </format>
    <format dxfId="2803">
      <pivotArea type="all" dataOnly="0" outline="0" fieldPosition="0"/>
    </format>
    <format dxfId="2804">
      <pivotArea outline="0" collapsedLevelsAreSubtotals="1" fieldPosition="0"/>
    </format>
    <format dxfId="2805">
      <pivotArea field="12" type="button" dataOnly="0" labelOnly="1" outline="0" axis="axisRow" fieldPosition="0"/>
    </format>
    <format dxfId="2806">
      <pivotArea dataOnly="0" labelOnly="1" fieldPosition="0">
        <references count="1">
          <reference field="12" count="1">
            <x v="3"/>
          </reference>
        </references>
      </pivotArea>
    </format>
    <format dxfId="2807">
      <pivotArea dataOnly="0" labelOnly="1" grandRow="1" outline="0" fieldPosition="0"/>
    </format>
    <format dxfId="2808">
      <pivotArea dataOnly="0" labelOnly="1" fieldPosition="0">
        <references count="2">
          <reference field="11" count="1">
            <x v="8"/>
          </reference>
          <reference field="12" count="1" selected="0">
            <x v="3"/>
          </reference>
        </references>
      </pivotArea>
    </format>
    <format dxfId="2809">
      <pivotArea dataOnly="0" labelOnly="1" outline="0" axis="axisValues" fieldPosition="0"/>
    </format>
    <format dxfId="2810">
      <pivotArea type="all" dataOnly="0" outline="0" fieldPosition="0"/>
    </format>
    <format dxfId="2811">
      <pivotArea outline="0" collapsedLevelsAreSubtotals="1" fieldPosition="0"/>
    </format>
    <format dxfId="2812">
      <pivotArea field="12" type="button" dataOnly="0" labelOnly="1" outline="0" axis="axisRow" fieldPosition="0"/>
    </format>
    <format dxfId="2813">
      <pivotArea dataOnly="0" labelOnly="1" fieldPosition="0">
        <references count="1">
          <reference field="12" count="1">
            <x v="3"/>
          </reference>
        </references>
      </pivotArea>
    </format>
    <format dxfId="2814">
      <pivotArea dataOnly="0" labelOnly="1" grandRow="1" outline="0" fieldPosition="0"/>
    </format>
    <format dxfId="2815">
      <pivotArea dataOnly="0" labelOnly="1" fieldPosition="0">
        <references count="2">
          <reference field="11" count="1">
            <x v="8"/>
          </reference>
          <reference field="12" count="1" selected="0">
            <x v="3"/>
          </reference>
        </references>
      </pivotArea>
    </format>
    <format dxfId="2816">
      <pivotArea dataOnly="0" labelOnly="1" outline="0" axis="axisValues" fieldPosition="0"/>
    </format>
    <format dxfId="2817">
      <pivotArea type="all" dataOnly="0" outline="0" fieldPosition="0"/>
    </format>
    <format dxfId="2818">
      <pivotArea outline="0" collapsedLevelsAreSubtotals="1" fieldPosition="0"/>
    </format>
    <format dxfId="2819">
      <pivotArea field="12" type="button" dataOnly="0" labelOnly="1" outline="0" axis="axisRow" fieldPosition="0"/>
    </format>
    <format dxfId="2820">
      <pivotArea dataOnly="0" labelOnly="1" fieldPosition="0">
        <references count="1">
          <reference field="12" count="1">
            <x v="3"/>
          </reference>
        </references>
      </pivotArea>
    </format>
    <format dxfId="2821">
      <pivotArea dataOnly="0" labelOnly="1" grandRow="1" outline="0" fieldPosition="0"/>
    </format>
    <format dxfId="2822">
      <pivotArea dataOnly="0" labelOnly="1" fieldPosition="0">
        <references count="2">
          <reference field="11" count="1">
            <x v="8"/>
          </reference>
          <reference field="12" count="1" selected="0">
            <x v="3"/>
          </reference>
        </references>
      </pivotArea>
    </format>
    <format dxfId="2823">
      <pivotArea dataOnly="0" labelOnly="1" outline="0" axis="axisValues" fieldPosition="0"/>
    </format>
    <format dxfId="2824">
      <pivotArea type="all" dataOnly="0" outline="0" fieldPosition="0"/>
    </format>
    <format dxfId="2825">
      <pivotArea outline="0" collapsedLevelsAreSubtotals="1" fieldPosition="0"/>
    </format>
    <format dxfId="2826">
      <pivotArea field="12" type="button" dataOnly="0" labelOnly="1" outline="0" axis="axisRow" fieldPosition="0"/>
    </format>
    <format dxfId="2827">
      <pivotArea dataOnly="0" labelOnly="1" fieldPosition="0">
        <references count="1">
          <reference field="12" count="1">
            <x v="3"/>
          </reference>
        </references>
      </pivotArea>
    </format>
    <format dxfId="2828">
      <pivotArea dataOnly="0" labelOnly="1" grandRow="1" outline="0" fieldPosition="0"/>
    </format>
    <format dxfId="2829">
      <pivotArea dataOnly="0" labelOnly="1" fieldPosition="0">
        <references count="2">
          <reference field="11" count="1">
            <x v="45"/>
          </reference>
          <reference field="12" count="1" selected="0">
            <x v="3"/>
          </reference>
        </references>
      </pivotArea>
    </format>
    <format dxfId="2830">
      <pivotArea dataOnly="0" labelOnly="1" outline="0" axis="axisValues" fieldPosition="0"/>
    </format>
    <format dxfId="2831">
      <pivotArea type="all" dataOnly="0" outline="0" fieldPosition="0"/>
    </format>
    <format dxfId="2832">
      <pivotArea outline="0" collapsedLevelsAreSubtotals="1" fieldPosition="0"/>
    </format>
    <format dxfId="2833">
      <pivotArea field="12" type="button" dataOnly="0" labelOnly="1" outline="0" axis="axisRow" fieldPosition="0"/>
    </format>
    <format dxfId="2834">
      <pivotArea dataOnly="0" labelOnly="1" fieldPosition="0">
        <references count="1">
          <reference field="12" count="1">
            <x v="3"/>
          </reference>
        </references>
      </pivotArea>
    </format>
    <format dxfId="2835">
      <pivotArea dataOnly="0" labelOnly="1" grandRow="1" outline="0" fieldPosition="0"/>
    </format>
    <format dxfId="2836">
      <pivotArea dataOnly="0" labelOnly="1" fieldPosition="0">
        <references count="2">
          <reference field="11" count="1">
            <x v="45"/>
          </reference>
          <reference field="12" count="1" selected="0">
            <x v="3"/>
          </reference>
        </references>
      </pivotArea>
    </format>
    <format dxfId="2837">
      <pivotArea dataOnly="0" labelOnly="1" outline="0" axis="axisValues" fieldPosition="0"/>
    </format>
    <format dxfId="2838">
      <pivotArea type="all" dataOnly="0" outline="0" fieldPosition="0"/>
    </format>
    <format dxfId="2839">
      <pivotArea outline="0" collapsedLevelsAreSubtotals="1" fieldPosition="0"/>
    </format>
    <format dxfId="2840">
      <pivotArea field="12" type="button" dataOnly="0" labelOnly="1" outline="0" axis="axisRow" fieldPosition="0"/>
    </format>
    <format dxfId="2841">
      <pivotArea dataOnly="0" labelOnly="1" fieldPosition="0">
        <references count="1">
          <reference field="12" count="1">
            <x v="3"/>
          </reference>
        </references>
      </pivotArea>
    </format>
    <format dxfId="2842">
      <pivotArea dataOnly="0" labelOnly="1" grandRow="1" outline="0" fieldPosition="0"/>
    </format>
    <format dxfId="2843">
      <pivotArea dataOnly="0" labelOnly="1" fieldPosition="0">
        <references count="2">
          <reference field="11" count="1">
            <x v="45"/>
          </reference>
          <reference field="12" count="1" selected="0">
            <x v="3"/>
          </reference>
        </references>
      </pivotArea>
    </format>
    <format dxfId="2844">
      <pivotArea dataOnly="0" labelOnly="1" outline="0" axis="axisValues" fieldPosition="0"/>
    </format>
    <format dxfId="2774">
      <pivotArea type="all" dataOnly="0" outline="0" fieldPosition="0"/>
    </format>
    <format dxfId="2773">
      <pivotArea outline="0" collapsedLevelsAreSubtotals="1" fieldPosition="0"/>
    </format>
    <format dxfId="2772">
      <pivotArea field="12" type="button" dataOnly="0" labelOnly="1" outline="0" axis="axisRow" fieldPosition="0"/>
    </format>
    <format dxfId="2771">
      <pivotArea dataOnly="0" labelOnly="1" fieldPosition="0">
        <references count="1">
          <reference field="12" count="0"/>
        </references>
      </pivotArea>
    </format>
    <format dxfId="2770">
      <pivotArea dataOnly="0" labelOnly="1" grandRow="1" outline="0" fieldPosition="0"/>
    </format>
    <format dxfId="2769">
      <pivotArea dataOnly="0" labelOnly="1" fieldPosition="0">
        <references count="2">
          <reference field="11" count="14">
            <x v="5"/>
            <x v="11"/>
            <x v="13"/>
            <x v="20"/>
            <x v="40"/>
            <x v="46"/>
            <x v="50"/>
            <x v="52"/>
            <x v="55"/>
            <x v="56"/>
            <x v="66"/>
            <x v="73"/>
            <x v="76"/>
            <x v="84"/>
          </reference>
          <reference field="12" count="1" selected="0">
            <x v="0"/>
          </reference>
        </references>
      </pivotArea>
    </format>
    <format dxfId="2768">
      <pivotArea dataOnly="0" labelOnly="1" fieldPosition="0">
        <references count="2">
          <reference field="11" count="27">
            <x v="0"/>
            <x v="10"/>
            <x v="16"/>
            <x v="17"/>
            <x v="22"/>
            <x v="26"/>
            <x v="27"/>
            <x v="30"/>
            <x v="33"/>
            <x v="36"/>
            <x v="38"/>
            <x v="41"/>
            <x v="43"/>
            <x v="44"/>
            <x v="51"/>
            <x v="64"/>
            <x v="68"/>
            <x v="71"/>
            <x v="72"/>
            <x v="74"/>
            <x v="77"/>
            <x v="78"/>
            <x v="80"/>
            <x v="82"/>
            <x v="87"/>
            <x v="88"/>
            <x v="93"/>
          </reference>
          <reference field="12" count="1" selected="0">
            <x v="1"/>
          </reference>
        </references>
      </pivotArea>
    </format>
    <format dxfId="2767">
      <pivotArea dataOnly="0" labelOnly="1" fieldPosition="0">
        <references count="2">
          <reference field="11" count="1">
            <x v="37"/>
          </reference>
          <reference field="12" count="1" selected="0">
            <x v="2"/>
          </reference>
        </references>
      </pivotArea>
    </format>
    <format dxfId="2766">
      <pivotArea dataOnly="0" labelOnly="1" fieldPosition="0">
        <references count="2">
          <reference field="11" count="50">
            <x v="1"/>
            <x v="2"/>
            <x v="3"/>
            <x v="4"/>
            <x v="6"/>
            <x v="7"/>
            <x v="8"/>
            <x v="9"/>
            <x v="12"/>
            <x v="14"/>
            <x v="15"/>
            <x v="18"/>
            <x v="19"/>
            <x v="21"/>
            <x v="23"/>
            <x v="24"/>
            <x v="25"/>
            <x v="28"/>
            <x v="29"/>
            <x v="31"/>
            <x v="32"/>
            <x v="34"/>
            <x v="35"/>
            <x v="39"/>
            <x v="42"/>
            <x v="45"/>
            <x v="47"/>
            <x v="48"/>
            <x v="49"/>
            <x v="53"/>
            <x v="54"/>
            <x v="57"/>
            <x v="58"/>
            <x v="59"/>
            <x v="60"/>
            <x v="61"/>
            <x v="62"/>
            <x v="63"/>
            <x v="65"/>
            <x v="67"/>
            <x v="69"/>
            <x v="70"/>
            <x v="75"/>
            <x v="79"/>
            <x v="81"/>
            <x v="83"/>
            <x v="85"/>
            <x v="86"/>
            <x v="89"/>
            <x v="90"/>
          </reference>
          <reference field="12" count="1" selected="0">
            <x v="3"/>
          </reference>
        </references>
      </pivotArea>
    </format>
    <format dxfId="2765">
      <pivotArea dataOnly="0" labelOnly="1" fieldPosition="0">
        <references count="2">
          <reference field="11" count="5">
            <x v="91"/>
            <x v="92"/>
            <x v="94"/>
            <x v="95"/>
            <x v="96"/>
          </reference>
          <reference field="12" count="1" selected="0">
            <x v="3"/>
          </reference>
        </references>
      </pivotArea>
    </format>
    <format dxfId="2764">
      <pivotArea dataOnly="0" labelOnly="1" outline="0" axis="axisValues" fieldPosition="0"/>
    </format>
    <format dxfId="2763">
      <pivotArea type="all" dataOnly="0" outline="0" fieldPosition="0"/>
    </format>
    <format dxfId="2762">
      <pivotArea outline="0" collapsedLevelsAreSubtotals="1" fieldPosition="0"/>
    </format>
    <format dxfId="2761">
      <pivotArea field="12" type="button" dataOnly="0" labelOnly="1" outline="0" axis="axisRow" fieldPosition="0"/>
    </format>
    <format dxfId="2760">
      <pivotArea dataOnly="0" labelOnly="1" fieldPosition="0">
        <references count="1">
          <reference field="12" count="0"/>
        </references>
      </pivotArea>
    </format>
    <format dxfId="2759">
      <pivotArea dataOnly="0" labelOnly="1" grandRow="1" outline="0" fieldPosition="0"/>
    </format>
    <format dxfId="2758">
      <pivotArea dataOnly="0" labelOnly="1" fieldPosition="0">
        <references count="2">
          <reference field="11" count="14">
            <x v="5"/>
            <x v="11"/>
            <x v="13"/>
            <x v="20"/>
            <x v="40"/>
            <x v="46"/>
            <x v="50"/>
            <x v="52"/>
            <x v="55"/>
            <x v="56"/>
            <x v="66"/>
            <x v="73"/>
            <x v="76"/>
            <x v="84"/>
          </reference>
          <reference field="12" count="1" selected="0">
            <x v="0"/>
          </reference>
        </references>
      </pivotArea>
    </format>
    <format dxfId="2757">
      <pivotArea dataOnly="0" labelOnly="1" fieldPosition="0">
        <references count="2">
          <reference field="11" count="27">
            <x v="0"/>
            <x v="10"/>
            <x v="16"/>
            <x v="17"/>
            <x v="22"/>
            <x v="26"/>
            <x v="27"/>
            <x v="30"/>
            <x v="33"/>
            <x v="36"/>
            <x v="38"/>
            <x v="41"/>
            <x v="43"/>
            <x v="44"/>
            <x v="51"/>
            <x v="64"/>
            <x v="68"/>
            <x v="71"/>
            <x v="72"/>
            <x v="74"/>
            <x v="77"/>
            <x v="78"/>
            <x v="80"/>
            <x v="82"/>
            <x v="87"/>
            <x v="88"/>
            <x v="93"/>
          </reference>
          <reference field="12" count="1" selected="0">
            <x v="1"/>
          </reference>
        </references>
      </pivotArea>
    </format>
    <format dxfId="2756">
      <pivotArea dataOnly="0" labelOnly="1" fieldPosition="0">
        <references count="2">
          <reference field="11" count="1">
            <x v="37"/>
          </reference>
          <reference field="12" count="1" selected="0">
            <x v="2"/>
          </reference>
        </references>
      </pivotArea>
    </format>
    <format dxfId="2755">
      <pivotArea dataOnly="0" labelOnly="1" fieldPosition="0">
        <references count="2">
          <reference field="11" count="50">
            <x v="1"/>
            <x v="2"/>
            <x v="3"/>
            <x v="4"/>
            <x v="6"/>
            <x v="7"/>
            <x v="8"/>
            <x v="9"/>
            <x v="12"/>
            <x v="14"/>
            <x v="15"/>
            <x v="18"/>
            <x v="19"/>
            <x v="21"/>
            <x v="23"/>
            <x v="24"/>
            <x v="25"/>
            <x v="28"/>
            <x v="29"/>
            <x v="31"/>
            <x v="32"/>
            <x v="34"/>
            <x v="35"/>
            <x v="39"/>
            <x v="42"/>
            <x v="45"/>
            <x v="47"/>
            <x v="48"/>
            <x v="49"/>
            <x v="53"/>
            <x v="54"/>
            <x v="57"/>
            <x v="58"/>
            <x v="59"/>
            <x v="60"/>
            <x v="61"/>
            <x v="62"/>
            <x v="63"/>
            <x v="65"/>
            <x v="67"/>
            <x v="69"/>
            <x v="70"/>
            <x v="75"/>
            <x v="79"/>
            <x v="81"/>
            <x v="83"/>
            <x v="85"/>
            <x v="86"/>
            <x v="89"/>
            <x v="90"/>
          </reference>
          <reference field="12" count="1" selected="0">
            <x v="3"/>
          </reference>
        </references>
      </pivotArea>
    </format>
    <format dxfId="2754">
      <pivotArea dataOnly="0" labelOnly="1" fieldPosition="0">
        <references count="2">
          <reference field="11" count="5">
            <x v="91"/>
            <x v="92"/>
            <x v="94"/>
            <x v="95"/>
            <x v="96"/>
          </reference>
          <reference field="12" count="1" selected="0">
            <x v="3"/>
          </reference>
        </references>
      </pivotArea>
    </format>
    <format dxfId="2753">
      <pivotArea dataOnly="0" labelOnly="1" outline="0" axis="axisValues" fieldPosition="0"/>
    </format>
    <format dxfId="2752">
      <pivotArea type="all" dataOnly="0" outline="0" fieldPosition="0"/>
    </format>
    <format dxfId="2751">
      <pivotArea outline="0" collapsedLevelsAreSubtotals="1" fieldPosition="0"/>
    </format>
    <format dxfId="2750">
      <pivotArea field="12" type="button" dataOnly="0" labelOnly="1" outline="0" axis="axisRow" fieldPosition="0"/>
    </format>
    <format dxfId="2749">
      <pivotArea dataOnly="0" labelOnly="1" fieldPosition="0">
        <references count="1">
          <reference field="12" count="0"/>
        </references>
      </pivotArea>
    </format>
    <format dxfId="2748">
      <pivotArea dataOnly="0" labelOnly="1" grandRow="1" outline="0" fieldPosition="0"/>
    </format>
    <format dxfId="2747">
      <pivotArea dataOnly="0" labelOnly="1" fieldPosition="0">
        <references count="2">
          <reference field="11" count="14">
            <x v="5"/>
            <x v="11"/>
            <x v="13"/>
            <x v="20"/>
            <x v="40"/>
            <x v="46"/>
            <x v="50"/>
            <x v="52"/>
            <x v="55"/>
            <x v="56"/>
            <x v="66"/>
            <x v="73"/>
            <x v="76"/>
            <x v="84"/>
          </reference>
          <reference field="12" count="1" selected="0">
            <x v="0"/>
          </reference>
        </references>
      </pivotArea>
    </format>
    <format dxfId="2746">
      <pivotArea dataOnly="0" labelOnly="1" fieldPosition="0">
        <references count="2">
          <reference field="11" count="27">
            <x v="0"/>
            <x v="10"/>
            <x v="16"/>
            <x v="17"/>
            <x v="22"/>
            <x v="26"/>
            <x v="27"/>
            <x v="30"/>
            <x v="33"/>
            <x v="36"/>
            <x v="38"/>
            <x v="41"/>
            <x v="43"/>
            <x v="44"/>
            <x v="51"/>
            <x v="64"/>
            <x v="68"/>
            <x v="71"/>
            <x v="72"/>
            <x v="74"/>
            <x v="77"/>
            <x v="78"/>
            <x v="80"/>
            <x v="82"/>
            <x v="87"/>
            <x v="88"/>
            <x v="93"/>
          </reference>
          <reference field="12" count="1" selected="0">
            <x v="1"/>
          </reference>
        </references>
      </pivotArea>
    </format>
    <format dxfId="2745">
      <pivotArea dataOnly="0" labelOnly="1" fieldPosition="0">
        <references count="2">
          <reference field="11" count="1">
            <x v="37"/>
          </reference>
          <reference field="12" count="1" selected="0">
            <x v="2"/>
          </reference>
        </references>
      </pivotArea>
    </format>
    <format dxfId="2744">
      <pivotArea dataOnly="0" labelOnly="1" fieldPosition="0">
        <references count="2">
          <reference field="11" count="50">
            <x v="1"/>
            <x v="2"/>
            <x v="3"/>
            <x v="4"/>
            <x v="6"/>
            <x v="7"/>
            <x v="8"/>
            <x v="9"/>
            <x v="12"/>
            <x v="14"/>
            <x v="15"/>
            <x v="18"/>
            <x v="19"/>
            <x v="21"/>
            <x v="23"/>
            <x v="24"/>
            <x v="25"/>
            <x v="28"/>
            <x v="29"/>
            <x v="31"/>
            <x v="32"/>
            <x v="34"/>
            <x v="35"/>
            <x v="39"/>
            <x v="42"/>
            <x v="45"/>
            <x v="47"/>
            <x v="48"/>
            <x v="49"/>
            <x v="53"/>
            <x v="54"/>
            <x v="57"/>
            <x v="58"/>
            <x v="59"/>
            <x v="60"/>
            <x v="61"/>
            <x v="62"/>
            <x v="63"/>
            <x v="65"/>
            <x v="67"/>
            <x v="69"/>
            <x v="70"/>
            <x v="75"/>
            <x v="79"/>
            <x v="81"/>
            <x v="83"/>
            <x v="85"/>
            <x v="86"/>
            <x v="89"/>
            <x v="90"/>
          </reference>
          <reference field="12" count="1" selected="0">
            <x v="3"/>
          </reference>
        </references>
      </pivotArea>
    </format>
    <format dxfId="2743">
      <pivotArea dataOnly="0" labelOnly="1" fieldPosition="0">
        <references count="2">
          <reference field="11" count="5">
            <x v="91"/>
            <x v="92"/>
            <x v="94"/>
            <x v="95"/>
            <x v="96"/>
          </reference>
          <reference field="12" count="1" selected="0">
            <x v="3"/>
          </reference>
        </references>
      </pivotArea>
    </format>
    <format dxfId="2742">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BFE471-14EE-43CD-8F6A-7064A293B72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4:N9" firstHeaderRow="1" firstDataRow="1" firstDataCol="1"/>
  <pivotFields count="14">
    <pivotField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 showAll="0">
      <items count="98">
        <item x="17"/>
        <item x="14"/>
        <item x="79"/>
        <item x="12"/>
        <item x="80"/>
        <item x="81"/>
        <item x="13"/>
        <item x="55"/>
        <item x="28"/>
        <item x="26"/>
        <item x="65"/>
        <item x="90"/>
        <item x="96"/>
        <item x="82"/>
        <item x="53"/>
        <item x="94"/>
        <item x="83"/>
        <item x="10"/>
        <item x="50"/>
        <item x="51"/>
        <item x="69"/>
        <item x="66"/>
        <item x="15"/>
        <item x="16"/>
        <item x="48"/>
        <item x="76"/>
        <item x="71"/>
        <item x="7"/>
        <item x="74"/>
        <item x="54"/>
        <item x="72"/>
        <item x="3"/>
        <item x="6"/>
        <item x="8"/>
        <item x="52"/>
        <item x="38"/>
        <item x="5"/>
        <item x="35"/>
        <item x="42"/>
        <item x="57"/>
        <item x="58"/>
        <item x="91"/>
        <item x="93"/>
        <item x="32"/>
        <item x="56"/>
        <item x="25"/>
        <item x="95"/>
        <item x="92"/>
        <item x="1"/>
        <item x="24"/>
        <item x="29"/>
        <item x="75"/>
        <item x="63"/>
        <item x="89"/>
        <item x="77"/>
        <item x="9"/>
        <item x="34"/>
        <item x="27"/>
        <item x="19"/>
        <item x="41"/>
        <item x="86"/>
        <item x="44"/>
        <item x="23"/>
        <item x="0"/>
        <item x="88"/>
        <item x="46"/>
        <item x="87"/>
        <item x="36"/>
        <item x="11"/>
        <item x="45"/>
        <item x="22"/>
        <item x="40"/>
        <item x="78"/>
        <item x="20"/>
        <item x="84"/>
        <item x="21"/>
        <item x="85"/>
        <item x="64"/>
        <item x="39"/>
        <item x="73"/>
        <item x="30"/>
        <item x="47"/>
        <item x="61"/>
        <item x="49"/>
        <item x="37"/>
        <item x="43"/>
        <item x="33"/>
        <item x="62"/>
        <item x="31"/>
        <item x="59"/>
        <item x="60"/>
        <item x="18"/>
        <item x="4"/>
        <item x="2"/>
        <item x="68"/>
        <item x="70"/>
        <item x="67"/>
        <item t="default"/>
      </items>
    </pivotField>
    <pivotField showAll="0"/>
    <pivotField showAll="0"/>
    <pivotField showAll="0"/>
    <pivotField showAll="0"/>
    <pivotField showAll="0"/>
    <pivotField dataField="1" showAll="0"/>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Row" showAll="0">
      <items count="5">
        <item x="2"/>
        <item x="0"/>
        <item x="3"/>
        <item x="1"/>
        <item t="default"/>
      </items>
    </pivotField>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s>
  <rowFields count="1">
    <field x="12"/>
  </rowFields>
  <rowItems count="5">
    <i>
      <x/>
    </i>
    <i>
      <x v="1"/>
    </i>
    <i>
      <x v="2"/>
    </i>
    <i>
      <x v="3"/>
    </i>
    <i t="grand">
      <x/>
    </i>
  </rowItems>
  <colItems count="1">
    <i/>
  </colItems>
  <dataFields count="1">
    <dataField name="Sum of id2" fld="10" baseField="0" baseItem="0"/>
  </dataFields>
  <formats count="90">
    <format dxfId="2869">
      <pivotArea type="all" dataOnly="0" outline="0" fieldPosition="0"/>
    </format>
    <format dxfId="2870">
      <pivotArea outline="0" collapsedLevelsAreSubtotals="1" fieldPosition="0"/>
    </format>
    <format dxfId="2871">
      <pivotArea field="12" type="button" dataOnly="0" labelOnly="1" outline="0" axis="axisRow" fieldPosition="0"/>
    </format>
    <format dxfId="2872">
      <pivotArea dataOnly="0" labelOnly="1" fieldPosition="0">
        <references count="1">
          <reference field="12" count="1">
            <x v="1"/>
          </reference>
        </references>
      </pivotArea>
    </format>
    <format dxfId="2873">
      <pivotArea dataOnly="0" labelOnly="1" grandRow="1" outline="0" fieldPosition="0"/>
    </format>
    <format dxfId="2874">
      <pivotArea dataOnly="0" labelOnly="1" outline="0" axis="axisValues" fieldPosition="0"/>
    </format>
    <format dxfId="2875">
      <pivotArea type="all" dataOnly="0" outline="0" fieldPosition="0"/>
    </format>
    <format dxfId="2876">
      <pivotArea outline="0" collapsedLevelsAreSubtotals="1" fieldPosition="0"/>
    </format>
    <format dxfId="2877">
      <pivotArea field="12" type="button" dataOnly="0" labelOnly="1" outline="0" axis="axisRow" fieldPosition="0"/>
    </format>
    <format dxfId="2878">
      <pivotArea dataOnly="0" labelOnly="1" fieldPosition="0">
        <references count="1">
          <reference field="12" count="1">
            <x v="1"/>
          </reference>
        </references>
      </pivotArea>
    </format>
    <format dxfId="2879">
      <pivotArea dataOnly="0" labelOnly="1" grandRow="1" outline="0" fieldPosition="0"/>
    </format>
    <format dxfId="2880">
      <pivotArea dataOnly="0" labelOnly="1" outline="0" axis="axisValues" fieldPosition="0"/>
    </format>
    <format dxfId="2881">
      <pivotArea type="all" dataOnly="0" outline="0" fieldPosition="0"/>
    </format>
    <format dxfId="2882">
      <pivotArea outline="0" collapsedLevelsAreSubtotals="1" fieldPosition="0"/>
    </format>
    <format dxfId="2883">
      <pivotArea field="12" type="button" dataOnly="0" labelOnly="1" outline="0" axis="axisRow" fieldPosition="0"/>
    </format>
    <format dxfId="2884">
      <pivotArea dataOnly="0" labelOnly="1" fieldPosition="0">
        <references count="1">
          <reference field="12" count="1">
            <x v="1"/>
          </reference>
        </references>
      </pivotArea>
    </format>
    <format dxfId="2885">
      <pivotArea dataOnly="0" labelOnly="1" grandRow="1" outline="0" fieldPosition="0"/>
    </format>
    <format dxfId="2886">
      <pivotArea dataOnly="0" labelOnly="1" outline="0" axis="axisValues" fieldPosition="0"/>
    </format>
    <format dxfId="2887">
      <pivotArea type="all" dataOnly="0" outline="0" fieldPosition="0"/>
    </format>
    <format dxfId="2888">
      <pivotArea outline="0" collapsedLevelsAreSubtotals="1" fieldPosition="0"/>
    </format>
    <format dxfId="2889">
      <pivotArea field="12" type="button" dataOnly="0" labelOnly="1" outline="0" axis="axisRow" fieldPosition="0"/>
    </format>
    <format dxfId="2890">
      <pivotArea dataOnly="0" labelOnly="1" fieldPosition="0">
        <references count="1">
          <reference field="12" count="1">
            <x v="3"/>
          </reference>
        </references>
      </pivotArea>
    </format>
    <format dxfId="2891">
      <pivotArea dataOnly="0" labelOnly="1" grandRow="1" outline="0" fieldPosition="0"/>
    </format>
    <format dxfId="2892">
      <pivotArea dataOnly="0" labelOnly="1" outline="0" axis="axisValues" fieldPosition="0"/>
    </format>
    <format dxfId="2893">
      <pivotArea type="all" dataOnly="0" outline="0" fieldPosition="0"/>
    </format>
    <format dxfId="2894">
      <pivotArea outline="0" collapsedLevelsAreSubtotals="1" fieldPosition="0"/>
    </format>
    <format dxfId="2895">
      <pivotArea field="12" type="button" dataOnly="0" labelOnly="1" outline="0" axis="axisRow" fieldPosition="0"/>
    </format>
    <format dxfId="2896">
      <pivotArea dataOnly="0" labelOnly="1" fieldPosition="0">
        <references count="1">
          <reference field="12" count="1">
            <x v="3"/>
          </reference>
        </references>
      </pivotArea>
    </format>
    <format dxfId="2897">
      <pivotArea dataOnly="0" labelOnly="1" grandRow="1" outline="0" fieldPosition="0"/>
    </format>
    <format dxfId="2898">
      <pivotArea dataOnly="0" labelOnly="1" outline="0" axis="axisValues" fieldPosition="0"/>
    </format>
    <format dxfId="2899">
      <pivotArea type="all" dataOnly="0" outline="0" fieldPosition="0"/>
    </format>
    <format dxfId="2900">
      <pivotArea outline="0" collapsedLevelsAreSubtotals="1" fieldPosition="0"/>
    </format>
    <format dxfId="2901">
      <pivotArea field="12" type="button" dataOnly="0" labelOnly="1" outline="0" axis="axisRow" fieldPosition="0"/>
    </format>
    <format dxfId="2902">
      <pivotArea dataOnly="0" labelOnly="1" fieldPosition="0">
        <references count="1">
          <reference field="12" count="1">
            <x v="3"/>
          </reference>
        </references>
      </pivotArea>
    </format>
    <format dxfId="2903">
      <pivotArea dataOnly="0" labelOnly="1" grandRow="1" outline="0" fieldPosition="0"/>
    </format>
    <format dxfId="2904">
      <pivotArea dataOnly="0" labelOnly="1" outline="0" axis="axisValues" fieldPosition="0"/>
    </format>
    <format dxfId="2905">
      <pivotArea type="all" dataOnly="0" outline="0" fieldPosition="0"/>
    </format>
    <format dxfId="2906">
      <pivotArea outline="0" collapsedLevelsAreSubtotals="1" fieldPosition="0"/>
    </format>
    <format dxfId="2907">
      <pivotArea field="12" type="button" dataOnly="0" labelOnly="1" outline="0" axis="axisRow" fieldPosition="0"/>
    </format>
    <format dxfId="2908">
      <pivotArea dataOnly="0" labelOnly="1" fieldPosition="0">
        <references count="1">
          <reference field="12" count="1">
            <x v="3"/>
          </reference>
        </references>
      </pivotArea>
    </format>
    <format dxfId="2909">
      <pivotArea dataOnly="0" labelOnly="1" grandRow="1" outline="0" fieldPosition="0"/>
    </format>
    <format dxfId="2910">
      <pivotArea dataOnly="0" labelOnly="1" outline="0" axis="axisValues" fieldPosition="0"/>
    </format>
    <format dxfId="2911">
      <pivotArea type="all" dataOnly="0" outline="0" fieldPosition="0"/>
    </format>
    <format dxfId="2912">
      <pivotArea outline="0" collapsedLevelsAreSubtotals="1" fieldPosition="0"/>
    </format>
    <format dxfId="2913">
      <pivotArea field="12" type="button" dataOnly="0" labelOnly="1" outline="0" axis="axisRow" fieldPosition="0"/>
    </format>
    <format dxfId="2914">
      <pivotArea dataOnly="0" labelOnly="1" fieldPosition="0">
        <references count="1">
          <reference field="12" count="1">
            <x v="3"/>
          </reference>
        </references>
      </pivotArea>
    </format>
    <format dxfId="2915">
      <pivotArea dataOnly="0" labelOnly="1" grandRow="1" outline="0" fieldPosition="0"/>
    </format>
    <format dxfId="2916">
      <pivotArea dataOnly="0" labelOnly="1" outline="0" axis="axisValues" fieldPosition="0"/>
    </format>
    <format dxfId="2917">
      <pivotArea type="all" dataOnly="0" outline="0" fieldPosition="0"/>
    </format>
    <format dxfId="2918">
      <pivotArea outline="0" collapsedLevelsAreSubtotals="1" fieldPosition="0"/>
    </format>
    <format dxfId="2919">
      <pivotArea field="12" type="button" dataOnly="0" labelOnly="1" outline="0" axis="axisRow" fieldPosition="0"/>
    </format>
    <format dxfId="2920">
      <pivotArea dataOnly="0" labelOnly="1" fieldPosition="0">
        <references count="1">
          <reference field="12" count="1">
            <x v="3"/>
          </reference>
        </references>
      </pivotArea>
    </format>
    <format dxfId="2921">
      <pivotArea dataOnly="0" labelOnly="1" grandRow="1" outline="0" fieldPosition="0"/>
    </format>
    <format dxfId="2922">
      <pivotArea dataOnly="0" labelOnly="1" outline="0" axis="axisValues" fieldPosition="0"/>
    </format>
    <format dxfId="2923">
      <pivotArea type="all" dataOnly="0" outline="0" fieldPosition="0"/>
    </format>
    <format dxfId="2924">
      <pivotArea outline="0" collapsedLevelsAreSubtotals="1" fieldPosition="0"/>
    </format>
    <format dxfId="2925">
      <pivotArea field="12" type="button" dataOnly="0" labelOnly="1" outline="0" axis="axisRow" fieldPosition="0"/>
    </format>
    <format dxfId="2926">
      <pivotArea dataOnly="0" labelOnly="1" fieldPosition="0">
        <references count="1">
          <reference field="12" count="1">
            <x v="3"/>
          </reference>
        </references>
      </pivotArea>
    </format>
    <format dxfId="2927">
      <pivotArea dataOnly="0" labelOnly="1" grandRow="1" outline="0" fieldPosition="0"/>
    </format>
    <format dxfId="2928">
      <pivotArea dataOnly="0" labelOnly="1" outline="0" axis="axisValues" fieldPosition="0"/>
    </format>
    <format dxfId="2929">
      <pivotArea type="all" dataOnly="0" outline="0" fieldPosition="0"/>
    </format>
    <format dxfId="2930">
      <pivotArea outline="0" collapsedLevelsAreSubtotals="1" fieldPosition="0"/>
    </format>
    <format dxfId="2931">
      <pivotArea field="12" type="button" dataOnly="0" labelOnly="1" outline="0" axis="axisRow" fieldPosition="0"/>
    </format>
    <format dxfId="2932">
      <pivotArea dataOnly="0" labelOnly="1" fieldPosition="0">
        <references count="1">
          <reference field="12" count="1">
            <x v="3"/>
          </reference>
        </references>
      </pivotArea>
    </format>
    <format dxfId="2933">
      <pivotArea dataOnly="0" labelOnly="1" grandRow="1" outline="0" fieldPosition="0"/>
    </format>
    <format dxfId="2934">
      <pivotArea dataOnly="0" labelOnly="1" outline="0" axis="axisValues" fieldPosition="0"/>
    </format>
    <format dxfId="2868">
      <pivotArea type="all" dataOnly="0" outline="0" fieldPosition="0"/>
    </format>
    <format dxfId="2867">
      <pivotArea outline="0" collapsedLevelsAreSubtotals="1" fieldPosition="0"/>
    </format>
    <format dxfId="2866">
      <pivotArea field="12" type="button" dataOnly="0" labelOnly="1" outline="0" axis="axisRow" fieldPosition="0"/>
    </format>
    <format dxfId="2865">
      <pivotArea dataOnly="0" labelOnly="1" fieldPosition="0">
        <references count="1">
          <reference field="12" count="1">
            <x v="3"/>
          </reference>
        </references>
      </pivotArea>
    </format>
    <format dxfId="2864">
      <pivotArea dataOnly="0" labelOnly="1" grandRow="1" outline="0" fieldPosition="0"/>
    </format>
    <format dxfId="2863">
      <pivotArea dataOnly="0" labelOnly="1" outline="0" axis="axisValues" fieldPosition="0"/>
    </format>
    <format dxfId="2862">
      <pivotArea type="all" dataOnly="0" outline="0" fieldPosition="0"/>
    </format>
    <format dxfId="2861">
      <pivotArea outline="0" collapsedLevelsAreSubtotals="1" fieldPosition="0"/>
    </format>
    <format dxfId="2860">
      <pivotArea field="12" type="button" dataOnly="0" labelOnly="1" outline="0" axis="axisRow" fieldPosition="0"/>
    </format>
    <format dxfId="2859">
      <pivotArea dataOnly="0" labelOnly="1" fieldPosition="0">
        <references count="1">
          <reference field="12" count="1">
            <x v="3"/>
          </reference>
        </references>
      </pivotArea>
    </format>
    <format dxfId="2858">
      <pivotArea dataOnly="0" labelOnly="1" grandRow="1" outline="0" fieldPosition="0"/>
    </format>
    <format dxfId="2857">
      <pivotArea dataOnly="0" labelOnly="1" outline="0" axis="axisValues" fieldPosition="0"/>
    </format>
    <format dxfId="2856">
      <pivotArea type="all" dataOnly="0" outline="0" fieldPosition="0"/>
    </format>
    <format dxfId="2855">
      <pivotArea outline="0" collapsedLevelsAreSubtotals="1" fieldPosition="0"/>
    </format>
    <format dxfId="2854">
      <pivotArea field="12" type="button" dataOnly="0" labelOnly="1" outline="0" axis="axisRow" fieldPosition="0"/>
    </format>
    <format dxfId="2853">
      <pivotArea dataOnly="0" labelOnly="1" fieldPosition="0">
        <references count="1">
          <reference field="12" count="1">
            <x v="3"/>
          </reference>
        </references>
      </pivotArea>
    </format>
    <format dxfId="2852">
      <pivotArea dataOnly="0" labelOnly="1" grandRow="1" outline="0" fieldPosition="0"/>
    </format>
    <format dxfId="2851">
      <pivotArea dataOnly="0" labelOnly="1" outline="0" axis="axisValues" fieldPosition="0"/>
    </format>
    <format dxfId="2850">
      <pivotArea type="all" dataOnly="0" outline="0" fieldPosition="0"/>
    </format>
    <format dxfId="2849">
      <pivotArea outline="0" collapsedLevelsAreSubtotals="1" fieldPosition="0"/>
    </format>
    <format dxfId="2848">
      <pivotArea field="12" type="button" dataOnly="0" labelOnly="1" outline="0" axis="axisRow" fieldPosition="0"/>
    </format>
    <format dxfId="2847">
      <pivotArea dataOnly="0" labelOnly="1" fieldPosition="0">
        <references count="1">
          <reference field="12" count="1">
            <x v="3"/>
          </reference>
        </references>
      </pivotArea>
    </format>
    <format dxfId="2846">
      <pivotArea dataOnly="0" labelOnly="1" grandRow="1" outline="0" fieldPosition="0"/>
    </format>
    <format dxfId="2845">
      <pivotArea dataOnly="0" labelOnly="1" outline="0" axis="axisValues"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64EEB-3A31-4EE9-93EE-EB0DFFA9560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4:K102" firstHeaderRow="1" firstDataRow="1" firstDataCol="1"/>
  <pivotFields count="14">
    <pivotField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 showAll="0">
      <items count="98">
        <item x="17"/>
        <item x="14"/>
        <item x="79"/>
        <item x="12"/>
        <item x="80"/>
        <item x="81"/>
        <item x="13"/>
        <item x="55"/>
        <item x="28"/>
        <item x="26"/>
        <item x="65"/>
        <item x="90"/>
        <item x="96"/>
        <item x="82"/>
        <item x="53"/>
        <item x="94"/>
        <item x="83"/>
        <item x="10"/>
        <item x="50"/>
        <item x="51"/>
        <item x="69"/>
        <item x="66"/>
        <item x="15"/>
        <item x="16"/>
        <item x="48"/>
        <item x="76"/>
        <item x="71"/>
        <item x="7"/>
        <item x="74"/>
        <item x="54"/>
        <item x="72"/>
        <item x="3"/>
        <item x="6"/>
        <item x="8"/>
        <item x="52"/>
        <item x="38"/>
        <item x="5"/>
        <item x="35"/>
        <item x="42"/>
        <item x="57"/>
        <item x="58"/>
        <item x="91"/>
        <item x="93"/>
        <item x="32"/>
        <item x="56"/>
        <item x="25"/>
        <item x="95"/>
        <item x="92"/>
        <item x="1"/>
        <item x="24"/>
        <item x="29"/>
        <item x="75"/>
        <item x="63"/>
        <item x="89"/>
        <item x="77"/>
        <item x="9"/>
        <item x="34"/>
        <item x="27"/>
        <item x="19"/>
        <item x="41"/>
        <item x="86"/>
        <item x="44"/>
        <item x="23"/>
        <item x="0"/>
        <item x="88"/>
        <item x="46"/>
        <item x="87"/>
        <item x="36"/>
        <item x="11"/>
        <item x="45"/>
        <item x="22"/>
        <item x="40"/>
        <item x="78"/>
        <item x="20"/>
        <item x="84"/>
        <item x="21"/>
        <item x="85"/>
        <item x="64"/>
        <item x="39"/>
        <item x="73"/>
        <item x="30"/>
        <item x="47"/>
        <item x="61"/>
        <item x="49"/>
        <item x="37"/>
        <item x="43"/>
        <item x="33"/>
        <item x="62"/>
        <item x="31"/>
        <item x="59"/>
        <item x="60"/>
        <item x="18"/>
        <item x="4"/>
        <item x="2"/>
        <item x="68"/>
        <item x="70"/>
        <item x="67"/>
        <item t="default"/>
      </items>
    </pivotField>
    <pivotField showAll="0"/>
    <pivotField showAll="0"/>
    <pivotField showAll="0"/>
    <pivotField showAll="0"/>
    <pivotField showAll="0"/>
    <pivotField dataField="1" showAll="0"/>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items count="5">
        <item x="2"/>
        <item x="0"/>
        <item x="3"/>
        <item x="1"/>
        <item t="default"/>
      </items>
    </pivotField>
    <pivotField axis="axisRow"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s>
  <rowFields count="1">
    <field x="13"/>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Sum of id2" fld="10" baseField="0" baseItem="0"/>
  </dataFields>
  <formats count="90">
    <format dxfId="2965">
      <pivotArea type="all" dataOnly="0" outline="0" fieldPosition="0"/>
    </format>
    <format dxfId="2966">
      <pivotArea outline="0" collapsedLevelsAreSubtotals="1" fieldPosition="0"/>
    </format>
    <format dxfId="2967">
      <pivotArea field="13" type="button" dataOnly="0" labelOnly="1" outline="0" axis="axisRow" fieldPosition="0"/>
    </format>
    <format dxfId="2968">
      <pivotArea dataOnly="0" labelOnly="1" fieldPosition="0">
        <references count="1">
          <reference field="13" count="1">
            <x v="0"/>
          </reference>
        </references>
      </pivotArea>
    </format>
    <format dxfId="2969">
      <pivotArea dataOnly="0" labelOnly="1" grandRow="1" outline="0" fieldPosition="0"/>
    </format>
    <format dxfId="2970">
      <pivotArea dataOnly="0" labelOnly="1" outline="0" axis="axisValues" fieldPosition="0"/>
    </format>
    <format dxfId="2971">
      <pivotArea type="all" dataOnly="0" outline="0" fieldPosition="0"/>
    </format>
    <format dxfId="2972">
      <pivotArea outline="0" collapsedLevelsAreSubtotals="1" fieldPosition="0"/>
    </format>
    <format dxfId="2973">
      <pivotArea field="13" type="button" dataOnly="0" labelOnly="1" outline="0" axis="axisRow" fieldPosition="0"/>
    </format>
    <format dxfId="2974">
      <pivotArea dataOnly="0" labelOnly="1" fieldPosition="0">
        <references count="1">
          <reference field="13" count="1">
            <x v="0"/>
          </reference>
        </references>
      </pivotArea>
    </format>
    <format dxfId="2975">
      <pivotArea dataOnly="0" labelOnly="1" grandRow="1" outline="0" fieldPosition="0"/>
    </format>
    <format dxfId="2976">
      <pivotArea dataOnly="0" labelOnly="1" outline="0" axis="axisValues" fieldPosition="0"/>
    </format>
    <format dxfId="2977">
      <pivotArea type="all" dataOnly="0" outline="0" fieldPosition="0"/>
    </format>
    <format dxfId="2978">
      <pivotArea outline="0" collapsedLevelsAreSubtotals="1" fieldPosition="0"/>
    </format>
    <format dxfId="2979">
      <pivotArea field="13" type="button" dataOnly="0" labelOnly="1" outline="0" axis="axisRow" fieldPosition="0"/>
    </format>
    <format dxfId="2980">
      <pivotArea dataOnly="0" labelOnly="1" fieldPosition="0">
        <references count="1">
          <reference field="13" count="1">
            <x v="0"/>
          </reference>
        </references>
      </pivotArea>
    </format>
    <format dxfId="2981">
      <pivotArea dataOnly="0" labelOnly="1" grandRow="1" outline="0" fieldPosition="0"/>
    </format>
    <format dxfId="2982">
      <pivotArea dataOnly="0" labelOnly="1" outline="0" axis="axisValues" fieldPosition="0"/>
    </format>
    <format dxfId="2983">
      <pivotArea type="all" dataOnly="0" outline="0" fieldPosition="0"/>
    </format>
    <format dxfId="2984">
      <pivotArea outline="0" collapsedLevelsAreSubtotals="1" fieldPosition="0"/>
    </format>
    <format dxfId="2985">
      <pivotArea field="13" type="button" dataOnly="0" labelOnly="1" outline="0" axis="axisRow" fieldPosition="0"/>
    </format>
    <format dxfId="2986">
      <pivotArea dataOnly="0" labelOnly="1" fieldPosition="0">
        <references count="1">
          <reference field="13" count="1">
            <x v="29"/>
          </reference>
        </references>
      </pivotArea>
    </format>
    <format dxfId="2987">
      <pivotArea dataOnly="0" labelOnly="1" grandRow="1" outline="0" fieldPosition="0"/>
    </format>
    <format dxfId="2988">
      <pivotArea dataOnly="0" labelOnly="1" outline="0" axis="axisValues" fieldPosition="0"/>
    </format>
    <format dxfId="2989">
      <pivotArea type="all" dataOnly="0" outline="0" fieldPosition="0"/>
    </format>
    <format dxfId="2990">
      <pivotArea outline="0" collapsedLevelsAreSubtotals="1" fieldPosition="0"/>
    </format>
    <format dxfId="2991">
      <pivotArea field="13" type="button" dataOnly="0" labelOnly="1" outline="0" axis="axisRow" fieldPosition="0"/>
    </format>
    <format dxfId="2992">
      <pivotArea dataOnly="0" labelOnly="1" fieldPosition="0">
        <references count="1">
          <reference field="13" count="1">
            <x v="29"/>
          </reference>
        </references>
      </pivotArea>
    </format>
    <format dxfId="2993">
      <pivotArea dataOnly="0" labelOnly="1" grandRow="1" outline="0" fieldPosition="0"/>
    </format>
    <format dxfId="2994">
      <pivotArea dataOnly="0" labelOnly="1" outline="0" axis="axisValues" fieldPosition="0"/>
    </format>
    <format dxfId="2995">
      <pivotArea type="all" dataOnly="0" outline="0" fieldPosition="0"/>
    </format>
    <format dxfId="2996">
      <pivotArea outline="0" collapsedLevelsAreSubtotals="1" fieldPosition="0"/>
    </format>
    <format dxfId="2997">
      <pivotArea field="13" type="button" dataOnly="0" labelOnly="1" outline="0" axis="axisRow" fieldPosition="0"/>
    </format>
    <format dxfId="2998">
      <pivotArea dataOnly="0" labelOnly="1" fieldPosition="0">
        <references count="1">
          <reference field="13" count="1">
            <x v="29"/>
          </reference>
        </references>
      </pivotArea>
    </format>
    <format dxfId="2999">
      <pivotArea dataOnly="0" labelOnly="1" grandRow="1" outline="0" fieldPosition="0"/>
    </format>
    <format dxfId="3000">
      <pivotArea dataOnly="0" labelOnly="1" outline="0" axis="axisValues" fieldPosition="0"/>
    </format>
    <format dxfId="3001">
      <pivotArea type="all" dataOnly="0" outline="0" fieldPosition="0"/>
    </format>
    <format dxfId="3002">
      <pivotArea outline="0" collapsedLevelsAreSubtotals="1" fieldPosition="0"/>
    </format>
    <format dxfId="3003">
      <pivotArea field="13" type="button" dataOnly="0" labelOnly="1" outline="0" axis="axisRow" fieldPosition="0"/>
    </format>
    <format dxfId="3004">
      <pivotArea dataOnly="0" labelOnly="1" fieldPosition="0">
        <references count="1">
          <reference field="13" count="1">
            <x v="29"/>
          </reference>
        </references>
      </pivotArea>
    </format>
    <format dxfId="3005">
      <pivotArea dataOnly="0" labelOnly="1" grandRow="1" outline="0" fieldPosition="0"/>
    </format>
    <format dxfId="3006">
      <pivotArea dataOnly="0" labelOnly="1" outline="0" axis="axisValues" fieldPosition="0"/>
    </format>
    <format dxfId="3007">
      <pivotArea type="all" dataOnly="0" outline="0" fieldPosition="0"/>
    </format>
    <format dxfId="3008">
      <pivotArea outline="0" collapsedLevelsAreSubtotals="1" fieldPosition="0"/>
    </format>
    <format dxfId="3009">
      <pivotArea field="13" type="button" dataOnly="0" labelOnly="1" outline="0" axis="axisRow" fieldPosition="0"/>
    </format>
    <format dxfId="3010">
      <pivotArea dataOnly="0" labelOnly="1" fieldPosition="0">
        <references count="1">
          <reference field="13" count="1">
            <x v="25"/>
          </reference>
        </references>
      </pivotArea>
    </format>
    <format dxfId="3011">
      <pivotArea dataOnly="0" labelOnly="1" grandRow="1" outline="0" fieldPosition="0"/>
    </format>
    <format dxfId="3012">
      <pivotArea dataOnly="0" labelOnly="1" outline="0" axis="axisValues" fieldPosition="0"/>
    </format>
    <format dxfId="3013">
      <pivotArea type="all" dataOnly="0" outline="0" fieldPosition="0"/>
    </format>
    <format dxfId="3014">
      <pivotArea outline="0" collapsedLevelsAreSubtotals="1" fieldPosition="0"/>
    </format>
    <format dxfId="3015">
      <pivotArea field="13" type="button" dataOnly="0" labelOnly="1" outline="0" axis="axisRow" fieldPosition="0"/>
    </format>
    <format dxfId="3016">
      <pivotArea dataOnly="0" labelOnly="1" fieldPosition="0">
        <references count="1">
          <reference field="13" count="1">
            <x v="25"/>
          </reference>
        </references>
      </pivotArea>
    </format>
    <format dxfId="3017">
      <pivotArea dataOnly="0" labelOnly="1" grandRow="1" outline="0" fieldPosition="0"/>
    </format>
    <format dxfId="3018">
      <pivotArea dataOnly="0" labelOnly="1" outline="0" axis="axisValues" fieldPosition="0"/>
    </format>
    <format dxfId="3019">
      <pivotArea type="all" dataOnly="0" outline="0" fieldPosition="0"/>
    </format>
    <format dxfId="3020">
      <pivotArea outline="0" collapsedLevelsAreSubtotals="1" fieldPosition="0"/>
    </format>
    <format dxfId="3021">
      <pivotArea field="13" type="button" dataOnly="0" labelOnly="1" outline="0" axis="axisRow" fieldPosition="0"/>
    </format>
    <format dxfId="3022">
      <pivotArea dataOnly="0" labelOnly="1" fieldPosition="0">
        <references count="1">
          <reference field="13" count="1">
            <x v="25"/>
          </reference>
        </references>
      </pivotArea>
    </format>
    <format dxfId="3023">
      <pivotArea dataOnly="0" labelOnly="1" grandRow="1" outline="0" fieldPosition="0"/>
    </format>
    <format dxfId="3024">
      <pivotArea dataOnly="0" labelOnly="1" outline="0" axis="axisValues" fieldPosition="0"/>
    </format>
    <format dxfId="2964">
      <pivotArea type="all" dataOnly="0" outline="0" fieldPosition="0"/>
    </format>
    <format dxfId="2963">
      <pivotArea outline="0" collapsedLevelsAreSubtotals="1" fieldPosition="0"/>
    </format>
    <format dxfId="2962">
      <pivotArea field="13" type="button" dataOnly="0" labelOnly="1" outline="0" axis="axisRow" fieldPosition="0"/>
    </format>
    <format dxfId="2961">
      <pivotArea dataOnly="0" labelOnly="1" fieldPosition="0">
        <references count="1">
          <reference field="13" count="1">
            <x v="25"/>
          </reference>
        </references>
      </pivotArea>
    </format>
    <format dxfId="2960">
      <pivotArea dataOnly="0" labelOnly="1" grandRow="1" outline="0" fieldPosition="0"/>
    </format>
    <format dxfId="2959">
      <pivotArea dataOnly="0" labelOnly="1" outline="0" axis="axisValues" fieldPosition="0"/>
    </format>
    <format dxfId="2958">
      <pivotArea type="all" dataOnly="0" outline="0" fieldPosition="0"/>
    </format>
    <format dxfId="2957">
      <pivotArea outline="0" collapsedLevelsAreSubtotals="1" fieldPosition="0"/>
    </format>
    <format dxfId="2956">
      <pivotArea field="13" type="button" dataOnly="0" labelOnly="1" outline="0" axis="axisRow" fieldPosition="0"/>
    </format>
    <format dxfId="2955">
      <pivotArea dataOnly="0" labelOnly="1" fieldPosition="0">
        <references count="1">
          <reference field="13" count="1">
            <x v="25"/>
          </reference>
        </references>
      </pivotArea>
    </format>
    <format dxfId="2954">
      <pivotArea dataOnly="0" labelOnly="1" grandRow="1" outline="0" fieldPosition="0"/>
    </format>
    <format dxfId="2953">
      <pivotArea dataOnly="0" labelOnly="1" outline="0" axis="axisValues" fieldPosition="0"/>
    </format>
    <format dxfId="2952">
      <pivotArea type="all" dataOnly="0" outline="0" fieldPosition="0"/>
    </format>
    <format dxfId="2951">
      <pivotArea outline="0" collapsedLevelsAreSubtotals="1" fieldPosition="0"/>
    </format>
    <format dxfId="2950">
      <pivotArea field="13" type="button" dataOnly="0" labelOnly="1" outline="0" axis="axisRow" fieldPosition="0"/>
    </format>
    <format dxfId="2949">
      <pivotArea dataOnly="0" labelOnly="1" fieldPosition="0">
        <references count="1">
          <reference field="13" count="1">
            <x v="25"/>
          </reference>
        </references>
      </pivotArea>
    </format>
    <format dxfId="2948">
      <pivotArea dataOnly="0" labelOnly="1" grandRow="1" outline="0" fieldPosition="0"/>
    </format>
    <format dxfId="2947">
      <pivotArea dataOnly="0" labelOnly="1" outline="0" axis="axisValues" fieldPosition="0"/>
    </format>
    <format dxfId="2946">
      <pivotArea type="all" dataOnly="0" outline="0" fieldPosition="0"/>
    </format>
    <format dxfId="2945">
      <pivotArea outline="0" collapsedLevelsAreSubtotals="1" fieldPosition="0"/>
    </format>
    <format dxfId="2944">
      <pivotArea field="13" type="button" dataOnly="0" labelOnly="1" outline="0" axis="axisRow" fieldPosition="0"/>
    </format>
    <format dxfId="2943">
      <pivotArea dataOnly="0" labelOnly="1" fieldPosition="0">
        <references count="1">
          <reference field="13" count="1">
            <x v="25"/>
          </reference>
        </references>
      </pivotArea>
    </format>
    <format dxfId="2942">
      <pivotArea dataOnly="0" labelOnly="1" grandRow="1" outline="0" fieldPosition="0"/>
    </format>
    <format dxfId="2941">
      <pivotArea dataOnly="0" labelOnly="1" outline="0" axis="axisValues" fieldPosition="0"/>
    </format>
    <format dxfId="2940">
      <pivotArea type="all" dataOnly="0" outline="0" fieldPosition="0"/>
    </format>
    <format dxfId="2939">
      <pivotArea outline="0" collapsedLevelsAreSubtotals="1" fieldPosition="0"/>
    </format>
    <format dxfId="2938">
      <pivotArea field="13" type="button" dataOnly="0" labelOnly="1" outline="0" axis="axisRow" fieldPosition="0"/>
    </format>
    <format dxfId="2937">
      <pivotArea dataOnly="0" labelOnly="1" fieldPosition="0">
        <references count="1">
          <reference field="13" count="1">
            <x v="25"/>
          </reference>
        </references>
      </pivotArea>
    </format>
    <format dxfId="2936">
      <pivotArea dataOnly="0" labelOnly="1" grandRow="1" outline="0" fieldPosition="0"/>
    </format>
    <format dxfId="293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4800CF-597C-4A85-BA57-3738F839DA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4:G9" firstHeaderRow="0" firstDataRow="1" firstDataCol="1"/>
  <pivotFields count="14">
    <pivotField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 dataField="1" showAll="0">
      <items count="98">
        <item x="17"/>
        <item x="14"/>
        <item x="79"/>
        <item x="12"/>
        <item x="80"/>
        <item x="81"/>
        <item x="13"/>
        <item x="55"/>
        <item x="28"/>
        <item x="26"/>
        <item x="65"/>
        <item x="90"/>
        <item x="96"/>
        <item x="82"/>
        <item x="53"/>
        <item x="94"/>
        <item x="83"/>
        <item x="10"/>
        <item x="50"/>
        <item x="51"/>
        <item x="69"/>
        <item x="66"/>
        <item x="15"/>
        <item x="16"/>
        <item x="48"/>
        <item x="76"/>
        <item x="71"/>
        <item x="7"/>
        <item x="74"/>
        <item x="54"/>
        <item x="72"/>
        <item x="3"/>
        <item x="6"/>
        <item x="8"/>
        <item x="52"/>
        <item x="38"/>
        <item x="5"/>
        <item x="35"/>
        <item x="42"/>
        <item x="57"/>
        <item x="58"/>
        <item x="91"/>
        <item x="93"/>
        <item x="32"/>
        <item x="56"/>
        <item x="25"/>
        <item x="95"/>
        <item x="92"/>
        <item x="1"/>
        <item x="24"/>
        <item x="29"/>
        <item x="75"/>
        <item x="63"/>
        <item x="89"/>
        <item x="77"/>
        <item x="9"/>
        <item x="34"/>
        <item x="27"/>
        <item x="19"/>
        <item x="41"/>
        <item x="86"/>
        <item x="44"/>
        <item x="23"/>
        <item x="0"/>
        <item x="88"/>
        <item x="46"/>
        <item x="87"/>
        <item x="36"/>
        <item x="11"/>
        <item x="45"/>
        <item x="22"/>
        <item x="40"/>
        <item x="78"/>
        <item x="20"/>
        <item x="84"/>
        <item x="21"/>
        <item x="85"/>
        <item x="64"/>
        <item x="39"/>
        <item x="73"/>
        <item x="30"/>
        <item x="47"/>
        <item x="61"/>
        <item x="49"/>
        <item x="37"/>
        <item x="43"/>
        <item x="33"/>
        <item x="62"/>
        <item x="31"/>
        <item x="59"/>
        <item x="60"/>
        <item x="18"/>
        <item x="4"/>
        <item x="2"/>
        <item x="68"/>
        <item x="70"/>
        <item x="67"/>
        <item t="default"/>
      </items>
    </pivotField>
    <pivotField dataField="1" showAll="0"/>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Row" showAll="0">
      <items count="5">
        <item x="2"/>
        <item x="0"/>
        <item x="3"/>
        <item x="1"/>
        <item t="default"/>
      </items>
    </pivotField>
    <pivotField showAll="0"/>
    <pivotField showAll="0"/>
    <pivotField showAll="0"/>
    <pivotField showAll="0"/>
    <pivotField showAll="0"/>
    <pivotField showAll="0"/>
  </pivotFields>
  <rowFields count="1">
    <field x="7"/>
  </rowFields>
  <rowItems count="5">
    <i>
      <x/>
    </i>
    <i>
      <x v="1"/>
    </i>
    <i>
      <x v="2"/>
    </i>
    <i>
      <x v="3"/>
    </i>
    <i t="grand">
      <x/>
    </i>
  </rowItems>
  <colFields count="1">
    <field x="-2"/>
  </colFields>
  <colItems count="2">
    <i>
      <x/>
    </i>
    <i i="1">
      <x v="1"/>
    </i>
  </colItems>
  <dataFields count="2">
    <dataField name="Sum of latitude_deg" fld="4" baseField="0" baseItem="0"/>
    <dataField name="Sum of id" fld="5" baseField="0" baseItem="0"/>
  </dataFields>
  <formats count="90">
    <format dxfId="3055">
      <pivotArea type="all" dataOnly="0" outline="0" fieldPosition="0"/>
    </format>
    <format dxfId="3056">
      <pivotArea outline="0" collapsedLevelsAreSubtotals="1" fieldPosition="0"/>
    </format>
    <format dxfId="3057">
      <pivotArea field="7" type="button" dataOnly="0" labelOnly="1" outline="0" axis="axisRow" fieldPosition="0"/>
    </format>
    <format dxfId="3058">
      <pivotArea dataOnly="0" labelOnly="1" fieldPosition="0">
        <references count="1">
          <reference field="7" count="1">
            <x v="1"/>
          </reference>
        </references>
      </pivotArea>
    </format>
    <format dxfId="3059">
      <pivotArea dataOnly="0" labelOnly="1" grandRow="1" outline="0" fieldPosition="0"/>
    </format>
    <format dxfId="3060">
      <pivotArea dataOnly="0" labelOnly="1" outline="0" fieldPosition="0">
        <references count="1">
          <reference field="4294967294" count="2">
            <x v="0"/>
            <x v="1"/>
          </reference>
        </references>
      </pivotArea>
    </format>
    <format dxfId="3061">
      <pivotArea type="all" dataOnly="0" outline="0" fieldPosition="0"/>
    </format>
    <format dxfId="3062">
      <pivotArea outline="0" collapsedLevelsAreSubtotals="1" fieldPosition="0"/>
    </format>
    <format dxfId="3063">
      <pivotArea field="7" type="button" dataOnly="0" labelOnly="1" outline="0" axis="axisRow" fieldPosition="0"/>
    </format>
    <format dxfId="3064">
      <pivotArea dataOnly="0" labelOnly="1" fieldPosition="0">
        <references count="1">
          <reference field="7" count="1">
            <x v="1"/>
          </reference>
        </references>
      </pivotArea>
    </format>
    <format dxfId="3065">
      <pivotArea dataOnly="0" labelOnly="1" grandRow="1" outline="0" fieldPosition="0"/>
    </format>
    <format dxfId="3066">
      <pivotArea dataOnly="0" labelOnly="1" outline="0" fieldPosition="0">
        <references count="1">
          <reference field="4294967294" count="2">
            <x v="0"/>
            <x v="1"/>
          </reference>
        </references>
      </pivotArea>
    </format>
    <format dxfId="3067">
      <pivotArea type="all" dataOnly="0" outline="0" fieldPosition="0"/>
    </format>
    <format dxfId="3068">
      <pivotArea outline="0" collapsedLevelsAreSubtotals="1" fieldPosition="0"/>
    </format>
    <format dxfId="3069">
      <pivotArea field="7" type="button" dataOnly="0" labelOnly="1" outline="0" axis="axisRow" fieldPosition="0"/>
    </format>
    <format dxfId="3070">
      <pivotArea dataOnly="0" labelOnly="1" fieldPosition="0">
        <references count="1">
          <reference field="7" count="1">
            <x v="1"/>
          </reference>
        </references>
      </pivotArea>
    </format>
    <format dxfId="3071">
      <pivotArea dataOnly="0" labelOnly="1" grandRow="1" outline="0" fieldPosition="0"/>
    </format>
    <format dxfId="3072">
      <pivotArea dataOnly="0" labelOnly="1" outline="0" fieldPosition="0">
        <references count="1">
          <reference field="4294967294" count="2">
            <x v="0"/>
            <x v="1"/>
          </reference>
        </references>
      </pivotArea>
    </format>
    <format dxfId="3073">
      <pivotArea type="all" dataOnly="0" outline="0" fieldPosition="0"/>
    </format>
    <format dxfId="3074">
      <pivotArea outline="0" collapsedLevelsAreSubtotals="1" fieldPosition="0"/>
    </format>
    <format dxfId="3075">
      <pivotArea field="7" type="button" dataOnly="0" labelOnly="1" outline="0" axis="axisRow" fieldPosition="0"/>
    </format>
    <format dxfId="3076">
      <pivotArea dataOnly="0" labelOnly="1" fieldPosition="0">
        <references count="1">
          <reference field="7" count="1">
            <x v="3"/>
          </reference>
        </references>
      </pivotArea>
    </format>
    <format dxfId="3077">
      <pivotArea dataOnly="0" labelOnly="1" grandRow="1" outline="0" fieldPosition="0"/>
    </format>
    <format dxfId="3078">
      <pivotArea dataOnly="0" labelOnly="1" outline="0" fieldPosition="0">
        <references count="1">
          <reference field="4294967294" count="2">
            <x v="0"/>
            <x v="1"/>
          </reference>
        </references>
      </pivotArea>
    </format>
    <format dxfId="3079">
      <pivotArea type="all" dataOnly="0" outline="0" fieldPosition="0"/>
    </format>
    <format dxfId="3080">
      <pivotArea outline="0" collapsedLevelsAreSubtotals="1" fieldPosition="0"/>
    </format>
    <format dxfId="3081">
      <pivotArea field="7" type="button" dataOnly="0" labelOnly="1" outline="0" axis="axisRow" fieldPosition="0"/>
    </format>
    <format dxfId="3082">
      <pivotArea dataOnly="0" labelOnly="1" fieldPosition="0">
        <references count="1">
          <reference field="7" count="1">
            <x v="3"/>
          </reference>
        </references>
      </pivotArea>
    </format>
    <format dxfId="3083">
      <pivotArea dataOnly="0" labelOnly="1" grandRow="1" outline="0" fieldPosition="0"/>
    </format>
    <format dxfId="3084">
      <pivotArea dataOnly="0" labelOnly="1" outline="0" fieldPosition="0">
        <references count="1">
          <reference field="4294967294" count="2">
            <x v="0"/>
            <x v="1"/>
          </reference>
        </references>
      </pivotArea>
    </format>
    <format dxfId="3085">
      <pivotArea type="all" dataOnly="0" outline="0" fieldPosition="0"/>
    </format>
    <format dxfId="3086">
      <pivotArea outline="0" collapsedLevelsAreSubtotals="1" fieldPosition="0"/>
    </format>
    <format dxfId="3087">
      <pivotArea field="7" type="button" dataOnly="0" labelOnly="1" outline="0" axis="axisRow" fieldPosition="0"/>
    </format>
    <format dxfId="3088">
      <pivotArea dataOnly="0" labelOnly="1" fieldPosition="0">
        <references count="1">
          <reference field="7" count="1">
            <x v="3"/>
          </reference>
        </references>
      </pivotArea>
    </format>
    <format dxfId="3089">
      <pivotArea dataOnly="0" labelOnly="1" grandRow="1" outline="0" fieldPosition="0"/>
    </format>
    <format dxfId="3090">
      <pivotArea dataOnly="0" labelOnly="1" outline="0" fieldPosition="0">
        <references count="1">
          <reference field="4294967294" count="2">
            <x v="0"/>
            <x v="1"/>
          </reference>
        </references>
      </pivotArea>
    </format>
    <format dxfId="3091">
      <pivotArea type="all" dataOnly="0" outline="0" fieldPosition="0"/>
    </format>
    <format dxfId="3092">
      <pivotArea outline="0" collapsedLevelsAreSubtotals="1" fieldPosition="0"/>
    </format>
    <format dxfId="3093">
      <pivotArea field="7" type="button" dataOnly="0" labelOnly="1" outline="0" axis="axisRow" fieldPosition="0"/>
    </format>
    <format dxfId="3094">
      <pivotArea dataOnly="0" labelOnly="1" fieldPosition="0">
        <references count="1">
          <reference field="7" count="1">
            <x v="3"/>
          </reference>
        </references>
      </pivotArea>
    </format>
    <format dxfId="3095">
      <pivotArea dataOnly="0" labelOnly="1" grandRow="1" outline="0" fieldPosition="0"/>
    </format>
    <format dxfId="3096">
      <pivotArea dataOnly="0" labelOnly="1" outline="0" fieldPosition="0">
        <references count="1">
          <reference field="4294967294" count="2">
            <x v="0"/>
            <x v="1"/>
          </reference>
        </references>
      </pivotArea>
    </format>
    <format dxfId="3097">
      <pivotArea type="all" dataOnly="0" outline="0" fieldPosition="0"/>
    </format>
    <format dxfId="3098">
      <pivotArea outline="0" collapsedLevelsAreSubtotals="1" fieldPosition="0"/>
    </format>
    <format dxfId="3099">
      <pivotArea field="7" type="button" dataOnly="0" labelOnly="1" outline="0" axis="axisRow" fieldPosition="0"/>
    </format>
    <format dxfId="3100">
      <pivotArea dataOnly="0" labelOnly="1" fieldPosition="0">
        <references count="1">
          <reference field="7" count="1">
            <x v="3"/>
          </reference>
        </references>
      </pivotArea>
    </format>
    <format dxfId="3101">
      <pivotArea dataOnly="0" labelOnly="1" grandRow="1" outline="0" fieldPosition="0"/>
    </format>
    <format dxfId="3102">
      <pivotArea dataOnly="0" labelOnly="1" outline="0" fieldPosition="0">
        <references count="1">
          <reference field="4294967294" count="2">
            <x v="0"/>
            <x v="1"/>
          </reference>
        </references>
      </pivotArea>
    </format>
    <format dxfId="3103">
      <pivotArea type="all" dataOnly="0" outline="0" fieldPosition="0"/>
    </format>
    <format dxfId="3104">
      <pivotArea outline="0" collapsedLevelsAreSubtotals="1" fieldPosition="0"/>
    </format>
    <format dxfId="3105">
      <pivotArea field="7" type="button" dataOnly="0" labelOnly="1" outline="0" axis="axisRow" fieldPosition="0"/>
    </format>
    <format dxfId="3106">
      <pivotArea dataOnly="0" labelOnly="1" fieldPosition="0">
        <references count="1">
          <reference field="7" count="1">
            <x v="3"/>
          </reference>
        </references>
      </pivotArea>
    </format>
    <format dxfId="3107">
      <pivotArea dataOnly="0" labelOnly="1" grandRow="1" outline="0" fieldPosition="0"/>
    </format>
    <format dxfId="3108">
      <pivotArea dataOnly="0" labelOnly="1" outline="0" fieldPosition="0">
        <references count="1">
          <reference field="4294967294" count="2">
            <x v="0"/>
            <x v="1"/>
          </reference>
        </references>
      </pivotArea>
    </format>
    <format dxfId="3109">
      <pivotArea type="all" dataOnly="0" outline="0" fieldPosition="0"/>
    </format>
    <format dxfId="3110">
      <pivotArea outline="0" collapsedLevelsAreSubtotals="1" fieldPosition="0"/>
    </format>
    <format dxfId="3111">
      <pivotArea field="7" type="button" dataOnly="0" labelOnly="1" outline="0" axis="axisRow" fieldPosition="0"/>
    </format>
    <format dxfId="3112">
      <pivotArea dataOnly="0" labelOnly="1" fieldPosition="0">
        <references count="1">
          <reference field="7" count="1">
            <x v="3"/>
          </reference>
        </references>
      </pivotArea>
    </format>
    <format dxfId="3113">
      <pivotArea dataOnly="0" labelOnly="1" grandRow="1" outline="0" fieldPosition="0"/>
    </format>
    <format dxfId="3114">
      <pivotArea dataOnly="0" labelOnly="1" outline="0" fieldPosition="0">
        <references count="1">
          <reference field="4294967294" count="2">
            <x v="0"/>
            <x v="1"/>
          </reference>
        </references>
      </pivotArea>
    </format>
    <format dxfId="3054">
      <pivotArea type="all" dataOnly="0" outline="0" fieldPosition="0"/>
    </format>
    <format dxfId="3053">
      <pivotArea outline="0" collapsedLevelsAreSubtotals="1" fieldPosition="0"/>
    </format>
    <format dxfId="3052">
      <pivotArea field="7" type="button" dataOnly="0" labelOnly="1" outline="0" axis="axisRow" fieldPosition="0"/>
    </format>
    <format dxfId="3051">
      <pivotArea dataOnly="0" labelOnly="1" fieldPosition="0">
        <references count="1">
          <reference field="7" count="1">
            <x v="3"/>
          </reference>
        </references>
      </pivotArea>
    </format>
    <format dxfId="3050">
      <pivotArea dataOnly="0" labelOnly="1" grandRow="1" outline="0" fieldPosition="0"/>
    </format>
    <format dxfId="3049">
      <pivotArea dataOnly="0" labelOnly="1" outline="0" fieldPosition="0">
        <references count="1">
          <reference field="4294967294" count="2">
            <x v="0"/>
            <x v="1"/>
          </reference>
        </references>
      </pivotArea>
    </format>
    <format dxfId="3048">
      <pivotArea type="all" dataOnly="0" outline="0" fieldPosition="0"/>
    </format>
    <format dxfId="3047">
      <pivotArea outline="0" collapsedLevelsAreSubtotals="1" fieldPosition="0"/>
    </format>
    <format dxfId="3046">
      <pivotArea field="7" type="button" dataOnly="0" labelOnly="1" outline="0" axis="axisRow" fieldPosition="0"/>
    </format>
    <format dxfId="3045">
      <pivotArea dataOnly="0" labelOnly="1" fieldPosition="0">
        <references count="1">
          <reference field="7" count="1">
            <x v="3"/>
          </reference>
        </references>
      </pivotArea>
    </format>
    <format dxfId="3044">
      <pivotArea dataOnly="0" labelOnly="1" grandRow="1" outline="0" fieldPosition="0"/>
    </format>
    <format dxfId="3043">
      <pivotArea dataOnly="0" labelOnly="1" outline="0" fieldPosition="0">
        <references count="1">
          <reference field="4294967294" count="2">
            <x v="0"/>
            <x v="1"/>
          </reference>
        </references>
      </pivotArea>
    </format>
    <format dxfId="3042">
      <pivotArea type="all" dataOnly="0" outline="0" fieldPosition="0"/>
    </format>
    <format dxfId="3041">
      <pivotArea outline="0" collapsedLevelsAreSubtotals="1" fieldPosition="0"/>
    </format>
    <format dxfId="3040">
      <pivotArea field="7" type="button" dataOnly="0" labelOnly="1" outline="0" axis="axisRow" fieldPosition="0"/>
    </format>
    <format dxfId="3039">
      <pivotArea dataOnly="0" labelOnly="1" fieldPosition="0">
        <references count="1">
          <reference field="7" count="1">
            <x v="3"/>
          </reference>
        </references>
      </pivotArea>
    </format>
    <format dxfId="3038">
      <pivotArea dataOnly="0" labelOnly="1" grandRow="1" outline="0" fieldPosition="0"/>
    </format>
    <format dxfId="3037">
      <pivotArea dataOnly="0" labelOnly="1" outline="0" fieldPosition="0">
        <references count="1">
          <reference field="4294967294" count="2">
            <x v="0"/>
            <x v="1"/>
          </reference>
        </references>
      </pivotArea>
    </format>
    <format dxfId="3036">
      <pivotArea type="all" dataOnly="0" outline="0" fieldPosition="0"/>
    </format>
    <format dxfId="3035">
      <pivotArea outline="0" collapsedLevelsAreSubtotals="1" fieldPosition="0"/>
    </format>
    <format dxfId="3034">
      <pivotArea field="7" type="button" dataOnly="0" labelOnly="1" outline="0" axis="axisRow" fieldPosition="0"/>
    </format>
    <format dxfId="3033">
      <pivotArea dataOnly="0" labelOnly="1" fieldPosition="0">
        <references count="1">
          <reference field="7" count="1">
            <x v="3"/>
          </reference>
        </references>
      </pivotArea>
    </format>
    <format dxfId="3032">
      <pivotArea dataOnly="0" labelOnly="1" grandRow="1" outline="0" fieldPosition="0"/>
    </format>
    <format dxfId="3031">
      <pivotArea dataOnly="0" labelOnly="1" outline="0" fieldPosition="0">
        <references count="1">
          <reference field="4294967294" count="2">
            <x v="0"/>
            <x v="1"/>
          </reference>
        </references>
      </pivotArea>
    </format>
    <format dxfId="3030">
      <pivotArea type="all" dataOnly="0" outline="0" fieldPosition="0"/>
    </format>
    <format dxfId="3029">
      <pivotArea outline="0" collapsedLevelsAreSubtotals="1" fieldPosition="0"/>
    </format>
    <format dxfId="3028">
      <pivotArea field="7" type="button" dataOnly="0" labelOnly="1" outline="0" axis="axisRow" fieldPosition="0"/>
    </format>
    <format dxfId="3027">
      <pivotArea dataOnly="0" labelOnly="1" fieldPosition="0">
        <references count="1">
          <reference field="7" count="1">
            <x v="3"/>
          </reference>
        </references>
      </pivotArea>
    </format>
    <format dxfId="3026">
      <pivotArea dataOnly="0" labelOnly="1" grandRow="1" outline="0" fieldPosition="0"/>
    </format>
    <format dxfId="3025">
      <pivotArea dataOnly="0" labelOnly="1" outline="0" fieldPosition="0">
        <references count="1">
          <reference field="4294967294" count="2">
            <x v="0"/>
            <x v="1"/>
          </reference>
        </references>
      </pivotArea>
    </format>
  </formats>
  <chartFormats count="10">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7" count="1" selected="0">
            <x v="0"/>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2"/>
          </reference>
        </references>
      </pivotArea>
    </chartFormat>
    <chartFormat chart="2" format="16">
      <pivotArea type="data" outline="0" fieldPosition="0">
        <references count="2">
          <reference field="4294967294" count="1" selected="0">
            <x v="0"/>
          </reference>
          <reference field="7" count="1" selected="0">
            <x v="3"/>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7" count="1" selected="0">
            <x v="0"/>
          </reference>
        </references>
      </pivotArea>
    </chartFormat>
    <chartFormat chart="2" format="19">
      <pivotArea type="data" outline="0" fieldPosition="0">
        <references count="2">
          <reference field="4294967294" count="1" selected="0">
            <x v="1"/>
          </reference>
          <reference field="7" count="1" selected="0">
            <x v="1"/>
          </reference>
        </references>
      </pivotArea>
    </chartFormat>
    <chartFormat chart="2" format="20">
      <pivotArea type="data" outline="0" fieldPosition="0">
        <references count="2">
          <reference field="4294967294" count="1" selected="0">
            <x v="1"/>
          </reference>
          <reference field="7" count="1" selected="0">
            <x v="2"/>
          </reference>
        </references>
      </pivotArea>
    </chartFormat>
    <chartFormat chart="2" format="21">
      <pivotArea type="data" outline="0" fieldPosition="0">
        <references count="2">
          <reference field="4294967294" count="1" selected="0">
            <x v="1"/>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131021-AF61-4304-AF1A-F901F35901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02" firstHeaderRow="1" firstDataRow="1" firstDataCol="1"/>
  <pivotFields count="14">
    <pivotField dataField="1" showAll="0">
      <items count="98">
        <item x="0"/>
        <item x="2"/>
        <item x="3"/>
        <item x="5"/>
        <item x="7"/>
        <item x="8"/>
        <item x="11"/>
        <item x="85"/>
        <item x="12"/>
        <item x="13"/>
        <item x="14"/>
        <item x="15"/>
        <item x="16"/>
        <item x="17"/>
        <item x="18"/>
        <item x="20"/>
        <item x="21"/>
        <item x="22"/>
        <item x="23"/>
        <item x="24"/>
        <item x="25"/>
        <item x="27"/>
        <item x="28"/>
        <item x="29"/>
        <item x="30"/>
        <item x="31"/>
        <item x="32"/>
        <item x="34"/>
        <item x="35"/>
        <item x="36"/>
        <item x="39"/>
        <item x="40"/>
        <item x="41"/>
        <item x="43"/>
        <item x="44"/>
        <item x="46"/>
        <item x="47"/>
        <item x="48"/>
        <item x="50"/>
        <item x="51"/>
        <item x="52"/>
        <item x="53"/>
        <item x="55"/>
        <item x="56"/>
        <item x="57"/>
        <item x="58"/>
        <item x="59"/>
        <item x="60"/>
        <item x="61"/>
        <item x="62"/>
        <item x="63"/>
        <item x="66"/>
        <item x="67"/>
        <item x="68"/>
        <item x="69"/>
        <item x="71"/>
        <item x="72"/>
        <item x="73"/>
        <item x="74"/>
        <item x="75"/>
        <item x="76"/>
        <item x="77"/>
        <item x="78"/>
        <item x="79"/>
        <item x="80"/>
        <item x="81"/>
        <item x="82"/>
        <item x="83"/>
        <item x="84"/>
        <item x="86"/>
        <item x="87"/>
        <item x="88"/>
        <item x="89"/>
        <item x="90"/>
        <item x="91"/>
        <item x="92"/>
        <item x="93"/>
        <item x="94"/>
        <item x="95"/>
        <item x="96"/>
        <item x="26"/>
        <item x="45"/>
        <item x="37"/>
        <item x="6"/>
        <item x="64"/>
        <item x="19"/>
        <item x="10"/>
        <item x="1"/>
        <item x="9"/>
        <item x="33"/>
        <item x="42"/>
        <item x="49"/>
        <item x="70"/>
        <item x="38"/>
        <item x="4"/>
        <item x="54"/>
        <item x="65"/>
        <item t="default"/>
      </items>
    </pivotField>
    <pivotField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items count="5">
        <item x="2"/>
        <item x="0"/>
        <item x="3"/>
        <item x="1"/>
        <item t="default"/>
      </items>
    </pivotField>
    <pivotField axis="axisRow" showAll="0">
      <items count="98">
        <item x="27"/>
        <item x="80"/>
        <item x="1"/>
        <item x="53"/>
        <item x="20"/>
        <item x="94"/>
        <item x="31"/>
        <item x="78"/>
        <item x="34"/>
        <item x="16"/>
        <item x="91"/>
        <item x="11"/>
        <item x="81"/>
        <item x="56"/>
        <item x="37"/>
        <item x="36"/>
        <item x="88"/>
        <item x="32"/>
        <item x="7"/>
        <item x="96"/>
        <item x="18"/>
        <item x="71"/>
        <item x="30"/>
        <item x="3"/>
        <item x="40"/>
        <item x="45"/>
        <item x="92"/>
        <item x="48"/>
        <item x="6"/>
        <item x="8"/>
        <item x="19"/>
        <item x="73"/>
        <item x="12"/>
        <item x="58"/>
        <item x="42"/>
        <item x="21"/>
        <item x="62"/>
        <item x="24"/>
        <item x="23"/>
        <item x="90"/>
        <item x="49"/>
        <item x="87"/>
        <item x="60"/>
        <item x="4"/>
        <item x="17"/>
        <item x="10"/>
        <item x="66"/>
        <item x="85"/>
        <item x="63"/>
        <item x="28"/>
        <item x="33"/>
        <item x="76"/>
        <item x="93"/>
        <item x="2"/>
        <item x="59"/>
        <item x="15"/>
        <item x="70"/>
        <item x="47"/>
        <item x="82"/>
        <item x="41"/>
        <item x="64"/>
        <item x="86"/>
        <item x="5"/>
        <item x="35"/>
        <item x="61"/>
        <item x="54"/>
        <item x="68"/>
        <item x="67"/>
        <item x="44"/>
        <item x="52"/>
        <item x="13"/>
        <item x="14"/>
        <item x="25"/>
        <item x="38"/>
        <item x="79"/>
        <item x="55"/>
        <item x="74"/>
        <item x="95"/>
        <item x="26"/>
        <item x="29"/>
        <item x="22"/>
        <item x="77"/>
        <item x="43"/>
        <item x="84"/>
        <item x="50"/>
        <item x="75"/>
        <item x="51"/>
        <item x="83"/>
        <item x="46"/>
        <item x="0"/>
        <item x="57"/>
        <item x="69"/>
        <item x="65"/>
        <item x="39"/>
        <item x="89"/>
        <item x="9"/>
        <item x="72"/>
        <item t="default"/>
      </items>
    </pivotField>
    <pivotField showAll="0">
      <items count="98">
        <item x="17"/>
        <item x="14"/>
        <item x="79"/>
        <item x="12"/>
        <item x="80"/>
        <item x="81"/>
        <item x="13"/>
        <item x="55"/>
        <item x="28"/>
        <item x="26"/>
        <item x="65"/>
        <item x="90"/>
        <item x="96"/>
        <item x="82"/>
        <item x="53"/>
        <item x="94"/>
        <item x="83"/>
        <item x="10"/>
        <item x="50"/>
        <item x="51"/>
        <item x="69"/>
        <item x="66"/>
        <item x="15"/>
        <item x="16"/>
        <item x="48"/>
        <item x="76"/>
        <item x="71"/>
        <item x="7"/>
        <item x="74"/>
        <item x="54"/>
        <item x="72"/>
        <item x="3"/>
        <item x="6"/>
        <item x="8"/>
        <item x="52"/>
        <item x="38"/>
        <item x="5"/>
        <item x="35"/>
        <item x="42"/>
        <item x="57"/>
        <item x="58"/>
        <item x="91"/>
        <item x="93"/>
        <item x="32"/>
        <item x="56"/>
        <item x="25"/>
        <item x="95"/>
        <item x="92"/>
        <item x="1"/>
        <item x="24"/>
        <item x="29"/>
        <item x="75"/>
        <item x="63"/>
        <item x="89"/>
        <item x="77"/>
        <item x="9"/>
        <item x="34"/>
        <item x="27"/>
        <item x="19"/>
        <item x="41"/>
        <item x="86"/>
        <item x="44"/>
        <item x="23"/>
        <item x="0"/>
        <item x="88"/>
        <item x="46"/>
        <item x="87"/>
        <item x="36"/>
        <item x="11"/>
        <item x="45"/>
        <item x="22"/>
        <item x="40"/>
        <item x="78"/>
        <item x="20"/>
        <item x="84"/>
        <item x="21"/>
        <item x="85"/>
        <item x="64"/>
        <item x="39"/>
        <item x="73"/>
        <item x="30"/>
        <item x="47"/>
        <item x="61"/>
        <item x="49"/>
        <item x="37"/>
        <item x="43"/>
        <item x="33"/>
        <item x="62"/>
        <item x="31"/>
        <item x="59"/>
        <item x="60"/>
        <item x="18"/>
        <item x="4"/>
        <item x="2"/>
        <item x="68"/>
        <item x="70"/>
        <item x="67"/>
        <item t="default"/>
      </items>
    </pivotField>
    <pivotField showAll="0"/>
    <pivotField showAll="0"/>
    <pivotField showAll="0"/>
    <pivotField showAll="0"/>
    <pivotField showAll="0"/>
    <pivotField showAll="0"/>
    <pivotField showAll="0"/>
    <pivotField showAll="0"/>
    <pivotField showAll="0"/>
  </pivotFields>
  <rowFields count="1">
    <field x="3"/>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Sum of  ID" fld="0" baseField="0" baseItem="0"/>
  </dataFields>
  <formats count="84">
    <format dxfId="3139">
      <pivotArea type="all" dataOnly="0" outline="0" fieldPosition="0"/>
    </format>
    <format dxfId="3140">
      <pivotArea outline="0" collapsedLevelsAreSubtotals="1" fieldPosition="0"/>
    </format>
    <format dxfId="3141">
      <pivotArea field="3" type="button" dataOnly="0" labelOnly="1" outline="0" axis="axisRow" fieldPosition="0"/>
    </format>
    <format dxfId="3142">
      <pivotArea dataOnly="0" labelOnly="1" fieldPosition="0">
        <references count="1">
          <reference field="3" count="0"/>
        </references>
      </pivotArea>
    </format>
    <format dxfId="3143">
      <pivotArea dataOnly="0" labelOnly="1" grandRow="1" outline="0" fieldPosition="0"/>
    </format>
    <format dxfId="3144">
      <pivotArea dataOnly="0" labelOnly="1" outline="0" axis="axisValues" fieldPosition="0"/>
    </format>
    <format dxfId="3145">
      <pivotArea type="all" dataOnly="0" outline="0" fieldPosition="0"/>
    </format>
    <format dxfId="3146">
      <pivotArea outline="0" collapsedLevelsAreSubtotals="1" fieldPosition="0"/>
    </format>
    <format dxfId="3147">
      <pivotArea field="3" type="button" dataOnly="0" labelOnly="1" outline="0" axis="axisRow" fieldPosition="0"/>
    </format>
    <format dxfId="3148">
      <pivotArea dataOnly="0" labelOnly="1" fieldPosition="0">
        <references count="1">
          <reference field="3" count="0"/>
        </references>
      </pivotArea>
    </format>
    <format dxfId="3149">
      <pivotArea dataOnly="0" labelOnly="1" grandRow="1" outline="0" fieldPosition="0"/>
    </format>
    <format dxfId="3150">
      <pivotArea dataOnly="0" labelOnly="1" outline="0" axis="axisValues" fieldPosition="0"/>
    </format>
    <format dxfId="3151">
      <pivotArea type="all" dataOnly="0" outline="0" fieldPosition="0"/>
    </format>
    <format dxfId="3152">
      <pivotArea outline="0" collapsedLevelsAreSubtotals="1" fieldPosition="0"/>
    </format>
    <format dxfId="3153">
      <pivotArea field="3" type="button" dataOnly="0" labelOnly="1" outline="0" axis="axisRow" fieldPosition="0"/>
    </format>
    <format dxfId="3154">
      <pivotArea dataOnly="0" labelOnly="1" fieldPosition="0">
        <references count="1">
          <reference field="3" count="0"/>
        </references>
      </pivotArea>
    </format>
    <format dxfId="3155">
      <pivotArea dataOnly="0" labelOnly="1" grandRow="1" outline="0" fieldPosition="0"/>
    </format>
    <format dxfId="3156">
      <pivotArea dataOnly="0" labelOnly="1" outline="0" axis="axisValues" fieldPosition="0"/>
    </format>
    <format dxfId="3157">
      <pivotArea type="all" dataOnly="0" outline="0" fieldPosition="0"/>
    </format>
    <format dxfId="3158">
      <pivotArea outline="0" collapsedLevelsAreSubtotals="1" fieldPosition="0"/>
    </format>
    <format dxfId="3159">
      <pivotArea field="3" type="button" dataOnly="0" labelOnly="1" outline="0" axis="axisRow" fieldPosition="0"/>
    </format>
    <format dxfId="3160">
      <pivotArea dataOnly="0" labelOnly="1" fieldPosition="0">
        <references count="1">
          <reference field="3" count="0"/>
        </references>
      </pivotArea>
    </format>
    <format dxfId="3161">
      <pivotArea dataOnly="0" labelOnly="1" grandRow="1" outline="0" fieldPosition="0"/>
    </format>
    <format dxfId="3162">
      <pivotArea dataOnly="0" labelOnly="1" outline="0" axis="axisValues" fieldPosition="0"/>
    </format>
    <format dxfId="3163">
      <pivotArea type="all" dataOnly="0" outline="0" fieldPosition="0"/>
    </format>
    <format dxfId="3164">
      <pivotArea outline="0" collapsedLevelsAreSubtotals="1" fieldPosition="0"/>
    </format>
    <format dxfId="3165">
      <pivotArea field="3" type="button" dataOnly="0" labelOnly="1" outline="0" axis="axisRow" fieldPosition="0"/>
    </format>
    <format dxfId="3166">
      <pivotArea dataOnly="0" labelOnly="1" fieldPosition="0">
        <references count="1">
          <reference field="3" count="0"/>
        </references>
      </pivotArea>
    </format>
    <format dxfId="3167">
      <pivotArea dataOnly="0" labelOnly="1" grandRow="1" outline="0" fieldPosition="0"/>
    </format>
    <format dxfId="3168">
      <pivotArea dataOnly="0" labelOnly="1" outline="0" axis="axisValues" fieldPosition="0"/>
    </format>
    <format dxfId="3169">
      <pivotArea type="all" dataOnly="0" outline="0" fieldPosition="0"/>
    </format>
    <format dxfId="3170">
      <pivotArea outline="0" collapsedLevelsAreSubtotals="1" fieldPosition="0"/>
    </format>
    <format dxfId="3171">
      <pivotArea field="3" type="button" dataOnly="0" labelOnly="1" outline="0" axis="axisRow" fieldPosition="0"/>
    </format>
    <format dxfId="3172">
      <pivotArea dataOnly="0" labelOnly="1" fieldPosition="0">
        <references count="1">
          <reference field="3" count="0"/>
        </references>
      </pivotArea>
    </format>
    <format dxfId="3173">
      <pivotArea dataOnly="0" labelOnly="1" grandRow="1" outline="0" fieldPosition="0"/>
    </format>
    <format dxfId="3174">
      <pivotArea dataOnly="0" labelOnly="1" outline="0" axis="axisValues" fieldPosition="0"/>
    </format>
    <format dxfId="3175">
      <pivotArea type="all" dataOnly="0" outline="0" fieldPosition="0"/>
    </format>
    <format dxfId="3176">
      <pivotArea outline="0" collapsedLevelsAreSubtotals="1" fieldPosition="0"/>
    </format>
    <format dxfId="3177">
      <pivotArea field="3" type="button" dataOnly="0" labelOnly="1" outline="0" axis="axisRow" fieldPosition="0"/>
    </format>
    <format dxfId="3178">
      <pivotArea dataOnly="0" labelOnly="1" fieldPosition="0">
        <references count="1">
          <reference field="3" count="0"/>
        </references>
      </pivotArea>
    </format>
    <format dxfId="3179">
      <pivotArea dataOnly="0" labelOnly="1" grandRow="1" outline="0" fieldPosition="0"/>
    </format>
    <format dxfId="3180">
      <pivotArea dataOnly="0" labelOnly="1" outline="0" axis="axisValues" fieldPosition="0"/>
    </format>
    <format dxfId="3181">
      <pivotArea type="all" dataOnly="0" outline="0" fieldPosition="0"/>
    </format>
    <format dxfId="3182">
      <pivotArea outline="0" collapsedLevelsAreSubtotals="1" fieldPosition="0"/>
    </format>
    <format dxfId="3183">
      <pivotArea field="3" type="button" dataOnly="0" labelOnly="1" outline="0" axis="axisRow" fieldPosition="0"/>
    </format>
    <format dxfId="3184">
      <pivotArea dataOnly="0" labelOnly="1" fieldPosition="0">
        <references count="1">
          <reference field="3" count="0"/>
        </references>
      </pivotArea>
    </format>
    <format dxfId="3185">
      <pivotArea dataOnly="0" labelOnly="1" grandRow="1" outline="0" fieldPosition="0"/>
    </format>
    <format dxfId="3186">
      <pivotArea dataOnly="0" labelOnly="1" outline="0" axis="axisValues" fieldPosition="0"/>
    </format>
    <format dxfId="3187">
      <pivotArea type="all" dataOnly="0" outline="0" fieldPosition="0"/>
    </format>
    <format dxfId="3188">
      <pivotArea outline="0" collapsedLevelsAreSubtotals="1" fieldPosition="0"/>
    </format>
    <format dxfId="3189">
      <pivotArea field="3" type="button" dataOnly="0" labelOnly="1" outline="0" axis="axisRow" fieldPosition="0"/>
    </format>
    <format dxfId="3190">
      <pivotArea dataOnly="0" labelOnly="1" fieldPosition="0">
        <references count="1">
          <reference field="3" count="0"/>
        </references>
      </pivotArea>
    </format>
    <format dxfId="3191">
      <pivotArea dataOnly="0" labelOnly="1" grandRow="1" outline="0" fieldPosition="0"/>
    </format>
    <format dxfId="3192">
      <pivotArea dataOnly="0" labelOnly="1" outline="0" axis="axisValues" fieldPosition="0"/>
    </format>
    <format dxfId="3193">
      <pivotArea type="all" dataOnly="0" outline="0" fieldPosition="0"/>
    </format>
    <format dxfId="3194">
      <pivotArea outline="0" collapsedLevelsAreSubtotals="1" fieldPosition="0"/>
    </format>
    <format dxfId="3195">
      <pivotArea field="3" type="button" dataOnly="0" labelOnly="1" outline="0" axis="axisRow" fieldPosition="0"/>
    </format>
    <format dxfId="3196">
      <pivotArea dataOnly="0" labelOnly="1" fieldPosition="0">
        <references count="1">
          <reference field="3" count="0"/>
        </references>
      </pivotArea>
    </format>
    <format dxfId="3197">
      <pivotArea dataOnly="0" labelOnly="1" grandRow="1" outline="0" fieldPosition="0"/>
    </format>
    <format dxfId="3198">
      <pivotArea dataOnly="0" labelOnly="1" outline="0" axis="axisValues" fieldPosition="0"/>
    </format>
    <format dxfId="3138">
      <pivotArea type="all" dataOnly="0" outline="0" fieldPosition="0"/>
    </format>
    <format dxfId="3137">
      <pivotArea outline="0" collapsedLevelsAreSubtotals="1" fieldPosition="0"/>
    </format>
    <format dxfId="3136">
      <pivotArea field="3" type="button" dataOnly="0" labelOnly="1" outline="0" axis="axisRow" fieldPosition="0"/>
    </format>
    <format dxfId="3135">
      <pivotArea dataOnly="0" labelOnly="1" fieldPosition="0">
        <references count="1">
          <reference field="3" count="0"/>
        </references>
      </pivotArea>
    </format>
    <format dxfId="3134">
      <pivotArea dataOnly="0" labelOnly="1" grandRow="1" outline="0" fieldPosition="0"/>
    </format>
    <format dxfId="3133">
      <pivotArea dataOnly="0" labelOnly="1" outline="0" axis="axisValues" fieldPosition="0"/>
    </format>
    <format dxfId="3132">
      <pivotArea type="all" dataOnly="0" outline="0" fieldPosition="0"/>
    </format>
    <format dxfId="3131">
      <pivotArea outline="0" collapsedLevelsAreSubtotals="1" fieldPosition="0"/>
    </format>
    <format dxfId="3130">
      <pivotArea field="3" type="button" dataOnly="0" labelOnly="1" outline="0" axis="axisRow" fieldPosition="0"/>
    </format>
    <format dxfId="3129">
      <pivotArea dataOnly="0" labelOnly="1" fieldPosition="0">
        <references count="1">
          <reference field="3" count="0"/>
        </references>
      </pivotArea>
    </format>
    <format dxfId="3128">
      <pivotArea dataOnly="0" labelOnly="1" grandRow="1" outline="0" fieldPosition="0"/>
    </format>
    <format dxfId="3127">
      <pivotArea dataOnly="0" labelOnly="1" outline="0" axis="axisValues" fieldPosition="0"/>
    </format>
    <format dxfId="3126">
      <pivotArea type="all" dataOnly="0" outline="0" fieldPosition="0"/>
    </format>
    <format dxfId="3125">
      <pivotArea outline="0" collapsedLevelsAreSubtotals="1" fieldPosition="0"/>
    </format>
    <format dxfId="3124">
      <pivotArea field="3" type="button" dataOnly="0" labelOnly="1" outline="0" axis="axisRow" fieldPosition="0"/>
    </format>
    <format dxfId="3123">
      <pivotArea dataOnly="0" labelOnly="1" fieldPosition="0">
        <references count="1">
          <reference field="3" count="0"/>
        </references>
      </pivotArea>
    </format>
    <format dxfId="3122">
      <pivotArea dataOnly="0" labelOnly="1" grandRow="1" outline="0" fieldPosition="0"/>
    </format>
    <format dxfId="3121">
      <pivotArea dataOnly="0" labelOnly="1" outline="0" axis="axisValues" fieldPosition="0"/>
    </format>
    <format dxfId="3120">
      <pivotArea type="all" dataOnly="0" outline="0" fieldPosition="0"/>
    </format>
    <format dxfId="3119">
      <pivotArea outline="0" collapsedLevelsAreSubtotals="1" fieldPosition="0"/>
    </format>
    <format dxfId="3118">
      <pivotArea field="3" type="button" dataOnly="0" labelOnly="1" outline="0" axis="axisRow" fieldPosition="0"/>
    </format>
    <format dxfId="3117">
      <pivotArea dataOnly="0" labelOnly="1" fieldPosition="0">
        <references count="1">
          <reference field="3" count="0"/>
        </references>
      </pivotArea>
    </format>
    <format dxfId="3116">
      <pivotArea dataOnly="0" labelOnly="1" grandRow="1" outline="0" fieldPosition="0"/>
    </format>
    <format dxfId="3115">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FC2B3724-820A-4980-A1AB-9B7E23680B6D}" sourceName=" ID">
  <pivotTables>
    <pivotTable tabId="2" name="PivotTable3"/>
    <pivotTable tabId="2" name="PivotTable5"/>
    <pivotTable tabId="2" name="PivotTable7"/>
    <pivotTable tabId="2" name="PivotTable9"/>
    <pivotTable tabId="2" name="PivotTable11"/>
  </pivotTables>
  <data>
    <tabular pivotCacheId="1036510672">
      <items count="97">
        <i x="0" s="1"/>
        <i x="2" s="1"/>
        <i x="3" s="1"/>
        <i x="5" s="1"/>
        <i x="7" s="1"/>
        <i x="8" s="1"/>
        <i x="11" s="1"/>
        <i x="85" s="1"/>
        <i x="12" s="1"/>
        <i x="13" s="1"/>
        <i x="14" s="1"/>
        <i x="15" s="1"/>
        <i x="16" s="1"/>
        <i x="17" s="1"/>
        <i x="18" s="1"/>
        <i x="20" s="1"/>
        <i x="21" s="1"/>
        <i x="22" s="1"/>
        <i x="23" s="1"/>
        <i x="24" s="1"/>
        <i x="25" s="1"/>
        <i x="27" s="1"/>
        <i x="28" s="1"/>
        <i x="29" s="1"/>
        <i x="30" s="1"/>
        <i x="31" s="1"/>
        <i x="32" s="1"/>
        <i x="34" s="1"/>
        <i x="35" s="1"/>
        <i x="36" s="1"/>
        <i x="39" s="1"/>
        <i x="40" s="1"/>
        <i x="41" s="1"/>
        <i x="43" s="1"/>
        <i x="44" s="1"/>
        <i x="46" s="1"/>
        <i x="47" s="1"/>
        <i x="48" s="1"/>
        <i x="50" s="1"/>
        <i x="51" s="1"/>
        <i x="52" s="1"/>
        <i x="53" s="1"/>
        <i x="55" s="1"/>
        <i x="56" s="1"/>
        <i x="57" s="1"/>
        <i x="58" s="1"/>
        <i x="59" s="1"/>
        <i x="60" s="1"/>
        <i x="61" s="1"/>
        <i x="62" s="1"/>
        <i x="63" s="1"/>
        <i x="66" s="1"/>
        <i x="67" s="1"/>
        <i x="68" s="1"/>
        <i x="69" s="1"/>
        <i x="71" s="1"/>
        <i x="72" s="1"/>
        <i x="73" s="1"/>
        <i x="74" s="1"/>
        <i x="75" s="1"/>
        <i x="76" s="1"/>
        <i x="77" s="1"/>
        <i x="78" s="1"/>
        <i x="79" s="1"/>
        <i x="80" s="1"/>
        <i x="81" s="1"/>
        <i x="82" s="1"/>
        <i x="83" s="1"/>
        <i x="84" s="1"/>
        <i x="86" s="1"/>
        <i x="87" s="1"/>
        <i x="88" s="1"/>
        <i x="89" s="1"/>
        <i x="90" s="1"/>
        <i x="91" s="1"/>
        <i x="92" s="1"/>
        <i x="93" s="1"/>
        <i x="94" s="1"/>
        <i x="95" s="1"/>
        <i x="96" s="1"/>
        <i x="26" s="1"/>
        <i x="45" s="1"/>
        <i x="37" s="1"/>
        <i x="6" s="1"/>
        <i x="64" s="1"/>
        <i x="19" s="1"/>
        <i x="10" s="1"/>
        <i x="1" s="1"/>
        <i x="9" s="1"/>
        <i x="33" s="1"/>
        <i x="42" s="1"/>
        <i x="49" s="1"/>
        <i x="70" s="1"/>
        <i x="38" s="1"/>
        <i x="4" s="1"/>
        <i x="54" s="1"/>
        <i x="6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6E0E926-D789-4A06-B720-88308D1D7D04}" sourceName="name">
  <pivotTables>
    <pivotTable tabId="2" name="PivotTable3"/>
    <pivotTable tabId="2" name="PivotTable5"/>
    <pivotTable tabId="2" name="PivotTable7"/>
    <pivotTable tabId="2" name="PivotTable9"/>
    <pivotTable tabId="2" name="PivotTable11"/>
  </pivotTables>
  <data>
    <tabular pivotCacheId="1036510672">
      <items count="97">
        <i x="27" s="1"/>
        <i x="80" s="1"/>
        <i x="1" s="1"/>
        <i x="53" s="1"/>
        <i x="20" s="1"/>
        <i x="94" s="1"/>
        <i x="31" s="1"/>
        <i x="78" s="1"/>
        <i x="34" s="1"/>
        <i x="16" s="1"/>
        <i x="91" s="1"/>
        <i x="11" s="1"/>
        <i x="81" s="1"/>
        <i x="56" s="1"/>
        <i x="37" s="1"/>
        <i x="36" s="1"/>
        <i x="88" s="1"/>
        <i x="32" s="1"/>
        <i x="7" s="1"/>
        <i x="96" s="1"/>
        <i x="18" s="1"/>
        <i x="71" s="1"/>
        <i x="30" s="1"/>
        <i x="3" s="1"/>
        <i x="40" s="1"/>
        <i x="45" s="1"/>
        <i x="92" s="1"/>
        <i x="48" s="1"/>
        <i x="6" s="1"/>
        <i x="8" s="1"/>
        <i x="19" s="1"/>
        <i x="73" s="1"/>
        <i x="12" s="1"/>
        <i x="58" s="1"/>
        <i x="42" s="1"/>
        <i x="21" s="1"/>
        <i x="62" s="1"/>
        <i x="24" s="1"/>
        <i x="23" s="1"/>
        <i x="90" s="1"/>
        <i x="49" s="1"/>
        <i x="87" s="1"/>
        <i x="60" s="1"/>
        <i x="4" s="1"/>
        <i x="17" s="1"/>
        <i x="10" s="1"/>
        <i x="66" s="1"/>
        <i x="85" s="1"/>
        <i x="63" s="1"/>
        <i x="28" s="1"/>
        <i x="33" s="1"/>
        <i x="76" s="1"/>
        <i x="93" s="1"/>
        <i x="2" s="1"/>
        <i x="59" s="1"/>
        <i x="15" s="1"/>
        <i x="70" s="1"/>
        <i x="47" s="1"/>
        <i x="82" s="1"/>
        <i x="41" s="1"/>
        <i x="64" s="1"/>
        <i x="86" s="1"/>
        <i x="5" s="1"/>
        <i x="35" s="1"/>
        <i x="61" s="1"/>
        <i x="54" s="1"/>
        <i x="68" s="1"/>
        <i x="67" s="1"/>
        <i x="44" s="1"/>
        <i x="52" s="1"/>
        <i x="13" s="1"/>
        <i x="14" s="1"/>
        <i x="25" s="1"/>
        <i x="38" s="1"/>
        <i x="79" s="1"/>
        <i x="55" s="1"/>
        <i x="74" s="1"/>
        <i x="95" s="1"/>
        <i x="26" s="1"/>
        <i x="29" s="1"/>
        <i x="22" s="1"/>
        <i x="77" s="1"/>
        <i x="43" s="1"/>
        <i x="84" s="1"/>
        <i x="50" s="1"/>
        <i x="75" s="1"/>
        <i x="51" s="1"/>
        <i x="83" s="1"/>
        <i x="46" s="1"/>
        <i x="0" s="1"/>
        <i x="57" s="1"/>
        <i x="69" s="1"/>
        <i x="65" s="1"/>
        <i x="39" s="1"/>
        <i x="89" s="1"/>
        <i x="9" s="1"/>
        <i x="7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ID 1" xr10:uid="{19927D95-3522-4E67-9ED2-E28FA260E012}" cache="Slicer_ID" caption=" ID" startItem="2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ID 2" xr10:uid="{D5A51DD9-07D3-4D50-9E6E-85B8B3ABB97A}" cache="Slicer_ID" caption=" ID" startItem="24" rowHeight="257175"/>
  <slicer name="name 1" xr10:uid="{50505D49-B945-40DA-B43F-98A8A05E25DF}" cache="Slicer_name" caption="name" startItem="2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2" dT="2024-08-12T11:21:34.84" personId="{690F2ABB-F610-4EE2-BA29-5429CBD01F5A}" id="{4D270A76-6947-4264-BB88-6627D7B9F667}">
    <text>CONVERTED RAW DATA INTO PIVOT TABLE.
AND ALSO HAVE DONE DASHBOARD WITH SLICER IN IT .</text>
  </threadedComment>
</ThreadedComment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10" Type="http://schemas.microsoft.com/office/2017/10/relationships/threadedComment" Target="../threadedComments/threadedComment1.xml"/><Relationship Id="rId4" Type="http://schemas.openxmlformats.org/officeDocument/2006/relationships/pivotTable" Target="../pivotTables/pivotTable4.xm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6FE9-9146-4B48-BC15-1388EC98C4C9}">
  <dimension ref="A1:N98"/>
  <sheetViews>
    <sheetView topLeftCell="J1" zoomScale="78" zoomScaleNormal="100" workbookViewId="0">
      <selection activeCell="P6" sqref="P6"/>
    </sheetView>
  </sheetViews>
  <sheetFormatPr defaultRowHeight="15" x14ac:dyDescent="0.25"/>
  <cols>
    <col min="1" max="1" width="9.08203125" bestFit="1" customWidth="1"/>
    <col min="2" max="2" width="9.6640625" bestFit="1" customWidth="1"/>
    <col min="3" max="3" width="14.33203125" bestFit="1" customWidth="1"/>
    <col min="4" max="4" width="46" bestFit="1" customWidth="1"/>
    <col min="5" max="5" width="21" bestFit="1" customWidth="1"/>
    <col min="6" max="6" width="9.08203125" bestFit="1" customWidth="1"/>
    <col min="7" max="7" width="9.6640625" bestFit="1" customWidth="1"/>
    <col min="8" max="8" width="14.33203125" bestFit="1" customWidth="1"/>
    <col min="9" max="9" width="41" bestFit="1" customWidth="1"/>
    <col min="10" max="10" width="21" bestFit="1" customWidth="1"/>
    <col min="11" max="11" width="9.08203125" bestFit="1" customWidth="1"/>
    <col min="12" max="12" width="9.6640625" bestFit="1" customWidth="1"/>
    <col min="13" max="13" width="13" bestFit="1" customWidth="1"/>
    <col min="14" max="14" width="41" bestFit="1" customWidth="1"/>
  </cols>
  <sheetData>
    <row r="1" spans="1:14" ht="24.6" x14ac:dyDescent="0.25">
      <c r="A1" s="1" t="s">
        <v>203</v>
      </c>
      <c r="B1" s="1" t="s">
        <v>1</v>
      </c>
      <c r="C1" s="1" t="s">
        <v>2</v>
      </c>
      <c r="D1" s="1" t="s">
        <v>3</v>
      </c>
      <c r="E1" s="1" t="s">
        <v>4</v>
      </c>
      <c r="F1" s="1" t="s">
        <v>0</v>
      </c>
      <c r="G1" s="1" t="s">
        <v>1</v>
      </c>
      <c r="H1" s="1" t="s">
        <v>2</v>
      </c>
      <c r="I1" s="1" t="s">
        <v>3</v>
      </c>
      <c r="J1" s="1" t="s">
        <v>4</v>
      </c>
      <c r="K1" s="1" t="s">
        <v>0</v>
      </c>
      <c r="L1" s="1" t="s">
        <v>1</v>
      </c>
      <c r="M1" s="1" t="s">
        <v>2</v>
      </c>
      <c r="N1" s="1" t="s">
        <v>3</v>
      </c>
    </row>
    <row r="2" spans="1:14" x14ac:dyDescent="0.25">
      <c r="A2" s="2">
        <v>6523</v>
      </c>
      <c r="B2" s="2" t="s">
        <v>5</v>
      </c>
      <c r="C2" s="2" t="s">
        <v>6</v>
      </c>
      <c r="D2" s="2" t="s">
        <v>7</v>
      </c>
      <c r="E2" s="2">
        <v>40.070985</v>
      </c>
      <c r="F2" s="2">
        <v>6523</v>
      </c>
      <c r="G2" s="2" t="s">
        <v>5</v>
      </c>
      <c r="H2" s="2" t="s">
        <v>6</v>
      </c>
      <c r="I2" s="2" t="s">
        <v>7</v>
      </c>
      <c r="J2" s="2">
        <v>40.070985</v>
      </c>
      <c r="K2" s="2">
        <v>6523</v>
      </c>
      <c r="L2" s="2" t="s">
        <v>5</v>
      </c>
      <c r="M2" s="2" t="s">
        <v>6</v>
      </c>
      <c r="N2" s="2" t="s">
        <v>7</v>
      </c>
    </row>
    <row r="3" spans="1:14" x14ac:dyDescent="0.25">
      <c r="A3" s="2">
        <v>323361</v>
      </c>
      <c r="B3" s="2" t="s">
        <v>8</v>
      </c>
      <c r="C3" s="2" t="s">
        <v>9</v>
      </c>
      <c r="D3" s="2" t="s">
        <v>10</v>
      </c>
      <c r="E3" s="2">
        <v>38.704022000000002</v>
      </c>
      <c r="F3" s="2">
        <v>323361</v>
      </c>
      <c r="G3" s="2" t="s">
        <v>8</v>
      </c>
      <c r="H3" s="2" t="s">
        <v>9</v>
      </c>
      <c r="I3" s="2" t="s">
        <v>10</v>
      </c>
      <c r="J3" s="2">
        <v>38.704022000000002</v>
      </c>
      <c r="K3" s="2">
        <v>323361</v>
      </c>
      <c r="L3" s="2" t="s">
        <v>8</v>
      </c>
      <c r="M3" s="2" t="s">
        <v>9</v>
      </c>
      <c r="N3" s="2" t="s">
        <v>10</v>
      </c>
    </row>
    <row r="4" spans="1:14" x14ac:dyDescent="0.25">
      <c r="A4" s="2">
        <v>6524</v>
      </c>
      <c r="B4" s="2" t="s">
        <v>11</v>
      </c>
      <c r="C4" s="2" t="s">
        <v>9</v>
      </c>
      <c r="D4" s="2" t="s">
        <v>12</v>
      </c>
      <c r="E4" s="2">
        <v>59.947732999999999</v>
      </c>
      <c r="F4" s="2">
        <v>6524</v>
      </c>
      <c r="G4" s="2" t="s">
        <v>11</v>
      </c>
      <c r="H4" s="2" t="s">
        <v>9</v>
      </c>
      <c r="I4" s="2" t="s">
        <v>12</v>
      </c>
      <c r="J4" s="2">
        <v>59.947732999999999</v>
      </c>
      <c r="K4" s="2">
        <v>6524</v>
      </c>
      <c r="L4" s="2" t="s">
        <v>11</v>
      </c>
      <c r="M4" s="2" t="s">
        <v>9</v>
      </c>
      <c r="N4" s="2" t="s">
        <v>12</v>
      </c>
    </row>
    <row r="5" spans="1:14" x14ac:dyDescent="0.25">
      <c r="A5" s="2">
        <v>6525</v>
      </c>
      <c r="B5" s="2" t="s">
        <v>13</v>
      </c>
      <c r="C5" s="2" t="s">
        <v>9</v>
      </c>
      <c r="D5" s="2" t="s">
        <v>14</v>
      </c>
      <c r="E5" s="2">
        <v>34.864799499511697</v>
      </c>
      <c r="F5" s="2">
        <v>6525</v>
      </c>
      <c r="G5" s="2" t="s">
        <v>13</v>
      </c>
      <c r="H5" s="2" t="s">
        <v>9</v>
      </c>
      <c r="I5" s="2" t="s">
        <v>14</v>
      </c>
      <c r="J5" s="2">
        <v>34.864799499511697</v>
      </c>
      <c r="K5" s="2">
        <v>6525</v>
      </c>
      <c r="L5" s="2" t="s">
        <v>13</v>
      </c>
      <c r="M5" s="2" t="s">
        <v>9</v>
      </c>
      <c r="N5" s="2" t="s">
        <v>14</v>
      </c>
    </row>
    <row r="6" spans="1:14" x14ac:dyDescent="0.25">
      <c r="A6" s="2">
        <v>506791</v>
      </c>
      <c r="B6" s="2" t="s">
        <v>15</v>
      </c>
      <c r="C6" s="2" t="s">
        <v>9</v>
      </c>
      <c r="D6" s="2" t="s">
        <v>16</v>
      </c>
      <c r="E6" s="2">
        <v>59.093286999999997</v>
      </c>
      <c r="F6" s="2">
        <v>506791</v>
      </c>
      <c r="G6" s="2" t="s">
        <v>15</v>
      </c>
      <c r="H6" s="2" t="s">
        <v>9</v>
      </c>
      <c r="I6" s="2" t="s">
        <v>16</v>
      </c>
      <c r="J6" s="2">
        <v>59.093286999999997</v>
      </c>
      <c r="K6" s="2">
        <v>506791</v>
      </c>
      <c r="L6" s="2" t="s">
        <v>15</v>
      </c>
      <c r="M6" s="2" t="s">
        <v>9</v>
      </c>
      <c r="N6" s="2" t="s">
        <v>16</v>
      </c>
    </row>
    <row r="7" spans="1:14" x14ac:dyDescent="0.25">
      <c r="A7" s="2">
        <v>6526</v>
      </c>
      <c r="B7" s="2" t="s">
        <v>17</v>
      </c>
      <c r="C7" s="2" t="s">
        <v>18</v>
      </c>
      <c r="D7" s="2" t="s">
        <v>19</v>
      </c>
      <c r="E7" s="2">
        <v>35.608699999999999</v>
      </c>
      <c r="F7" s="2">
        <v>6526</v>
      </c>
      <c r="G7" s="2" t="s">
        <v>17</v>
      </c>
      <c r="H7" s="2" t="s">
        <v>18</v>
      </c>
      <c r="I7" s="2" t="s">
        <v>19</v>
      </c>
      <c r="J7" s="2">
        <v>35.608699999999999</v>
      </c>
      <c r="K7" s="2">
        <v>6526</v>
      </c>
      <c r="L7" s="2" t="s">
        <v>17</v>
      </c>
      <c r="M7" s="2" t="s">
        <v>18</v>
      </c>
      <c r="N7" s="2" t="s">
        <v>19</v>
      </c>
    </row>
    <row r="8" spans="1:14" x14ac:dyDescent="0.25">
      <c r="A8" s="2">
        <v>322127</v>
      </c>
      <c r="B8" s="2" t="s">
        <v>20</v>
      </c>
      <c r="C8" s="2" t="s">
        <v>9</v>
      </c>
      <c r="D8" s="2" t="s">
        <v>21</v>
      </c>
      <c r="E8" s="2">
        <v>34.942802800000003</v>
      </c>
      <c r="F8" s="2">
        <v>322127</v>
      </c>
      <c r="G8" s="2" t="s">
        <v>20</v>
      </c>
      <c r="H8" s="2" t="s">
        <v>9</v>
      </c>
      <c r="I8" s="2" t="s">
        <v>21</v>
      </c>
      <c r="J8" s="2">
        <v>34.942802800000003</v>
      </c>
      <c r="K8" s="2">
        <v>322127</v>
      </c>
      <c r="L8" s="2" t="s">
        <v>20</v>
      </c>
      <c r="M8" s="2" t="s">
        <v>9</v>
      </c>
      <c r="N8" s="2" t="s">
        <v>21</v>
      </c>
    </row>
    <row r="9" spans="1:14" x14ac:dyDescent="0.25">
      <c r="A9" s="2">
        <v>6527</v>
      </c>
      <c r="B9" s="2" t="s">
        <v>22</v>
      </c>
      <c r="C9" s="2" t="s">
        <v>9</v>
      </c>
      <c r="D9" s="2" t="s">
        <v>23</v>
      </c>
      <c r="E9" s="2">
        <v>34.305599212646399</v>
      </c>
      <c r="F9" s="2">
        <v>6527</v>
      </c>
      <c r="G9" s="2" t="s">
        <v>22</v>
      </c>
      <c r="H9" s="2" t="s">
        <v>9</v>
      </c>
      <c r="I9" s="2" t="s">
        <v>23</v>
      </c>
      <c r="J9" s="2">
        <v>34.305599212646399</v>
      </c>
      <c r="K9" s="2">
        <v>6527</v>
      </c>
      <c r="L9" s="2" t="s">
        <v>22</v>
      </c>
      <c r="M9" s="2" t="s">
        <v>9</v>
      </c>
      <c r="N9" s="2" t="s">
        <v>23</v>
      </c>
    </row>
    <row r="10" spans="1:14" x14ac:dyDescent="0.25">
      <c r="A10" s="2">
        <v>6528</v>
      </c>
      <c r="B10" s="2" t="s">
        <v>24</v>
      </c>
      <c r="C10" s="2" t="s">
        <v>9</v>
      </c>
      <c r="D10" s="2" t="s">
        <v>25</v>
      </c>
      <c r="E10" s="2">
        <v>35.35474</v>
      </c>
      <c r="F10" s="2">
        <v>6528</v>
      </c>
      <c r="G10" s="2" t="s">
        <v>24</v>
      </c>
      <c r="H10" s="2" t="s">
        <v>9</v>
      </c>
      <c r="I10" s="2" t="s">
        <v>25</v>
      </c>
      <c r="J10" s="2">
        <v>35.35474</v>
      </c>
      <c r="K10" s="2">
        <v>6528</v>
      </c>
      <c r="L10" s="2" t="s">
        <v>24</v>
      </c>
      <c r="M10" s="2" t="s">
        <v>9</v>
      </c>
      <c r="N10" s="2" t="s">
        <v>25</v>
      </c>
    </row>
    <row r="11" spans="1:14" x14ac:dyDescent="0.25">
      <c r="A11" s="2">
        <v>324424</v>
      </c>
      <c r="B11" s="2" t="s">
        <v>26</v>
      </c>
      <c r="C11" s="2" t="s">
        <v>9</v>
      </c>
      <c r="D11" s="2" t="s">
        <v>27</v>
      </c>
      <c r="E11" s="2">
        <v>39.427188000000001</v>
      </c>
      <c r="F11" s="2">
        <v>324424</v>
      </c>
      <c r="G11" s="2" t="s">
        <v>26</v>
      </c>
      <c r="H11" s="2" t="s">
        <v>9</v>
      </c>
      <c r="I11" s="2" t="s">
        <v>27</v>
      </c>
      <c r="J11" s="2">
        <v>39.427188000000001</v>
      </c>
      <c r="K11" s="2">
        <v>324424</v>
      </c>
      <c r="L11" s="2" t="s">
        <v>26</v>
      </c>
      <c r="M11" s="2" t="s">
        <v>9</v>
      </c>
      <c r="N11" s="2" t="s">
        <v>27</v>
      </c>
    </row>
    <row r="12" spans="1:14" x14ac:dyDescent="0.25">
      <c r="A12" s="2">
        <v>322658</v>
      </c>
      <c r="B12" s="2" t="s">
        <v>28</v>
      </c>
      <c r="C12" s="2" t="s">
        <v>6</v>
      </c>
      <c r="D12" s="2" t="s">
        <v>29</v>
      </c>
      <c r="E12" s="2">
        <v>32.7273736</v>
      </c>
      <c r="F12" s="2">
        <v>322658</v>
      </c>
      <c r="G12" s="2" t="s">
        <v>28</v>
      </c>
      <c r="H12" s="2" t="s">
        <v>6</v>
      </c>
      <c r="I12" s="2" t="s">
        <v>29</v>
      </c>
      <c r="J12" s="2">
        <v>32.7273736</v>
      </c>
      <c r="K12" s="2">
        <v>322658</v>
      </c>
      <c r="L12" s="2" t="s">
        <v>28</v>
      </c>
      <c r="M12" s="2" t="s">
        <v>6</v>
      </c>
      <c r="N12" s="2" t="s">
        <v>29</v>
      </c>
    </row>
    <row r="13" spans="1:14" x14ac:dyDescent="0.25">
      <c r="A13" s="2">
        <v>6529</v>
      </c>
      <c r="B13" s="2" t="s">
        <v>30</v>
      </c>
      <c r="C13" s="2" t="s">
        <v>18</v>
      </c>
      <c r="D13" s="2" t="s">
        <v>31</v>
      </c>
      <c r="E13" s="2">
        <v>40.622202000000001</v>
      </c>
      <c r="F13" s="2">
        <v>6529</v>
      </c>
      <c r="G13" s="2" t="s">
        <v>30</v>
      </c>
      <c r="H13" s="2" t="s">
        <v>18</v>
      </c>
      <c r="I13" s="2" t="s">
        <v>31</v>
      </c>
      <c r="J13" s="2">
        <v>40.622202000000001</v>
      </c>
      <c r="K13" s="2">
        <v>6529</v>
      </c>
      <c r="L13" s="2" t="s">
        <v>30</v>
      </c>
      <c r="M13" s="2" t="s">
        <v>18</v>
      </c>
      <c r="N13" s="2" t="s">
        <v>31</v>
      </c>
    </row>
    <row r="14" spans="1:14" x14ac:dyDescent="0.25">
      <c r="A14" s="2">
        <v>6531</v>
      </c>
      <c r="B14" s="2" t="s">
        <v>32</v>
      </c>
      <c r="C14" s="2" t="s">
        <v>9</v>
      </c>
      <c r="D14" s="2" t="s">
        <v>33</v>
      </c>
      <c r="E14" s="2">
        <v>28.645500183105401</v>
      </c>
      <c r="F14" s="2">
        <v>6531</v>
      </c>
      <c r="G14" s="2" t="s">
        <v>32</v>
      </c>
      <c r="H14" s="2" t="s">
        <v>9</v>
      </c>
      <c r="I14" s="2" t="s">
        <v>33</v>
      </c>
      <c r="J14" s="2">
        <v>28.645500183105401</v>
      </c>
      <c r="K14" s="2">
        <v>6531</v>
      </c>
      <c r="L14" s="2" t="s">
        <v>32</v>
      </c>
      <c r="M14" s="2" t="s">
        <v>9</v>
      </c>
      <c r="N14" s="2" t="s">
        <v>33</v>
      </c>
    </row>
    <row r="15" spans="1:14" x14ac:dyDescent="0.25">
      <c r="A15" s="2">
        <v>6532</v>
      </c>
      <c r="B15" s="2" t="s">
        <v>34</v>
      </c>
      <c r="C15" s="2" t="s">
        <v>18</v>
      </c>
      <c r="D15" s="2" t="s">
        <v>35</v>
      </c>
      <c r="E15" s="2">
        <v>28.846599999999999</v>
      </c>
      <c r="F15" s="2">
        <v>6532</v>
      </c>
      <c r="G15" s="2" t="s">
        <v>34</v>
      </c>
      <c r="H15" s="2" t="s">
        <v>18</v>
      </c>
      <c r="I15" s="2" t="s">
        <v>35</v>
      </c>
      <c r="J15" s="2">
        <v>28.846599999999999</v>
      </c>
      <c r="K15" s="2">
        <v>6532</v>
      </c>
      <c r="L15" s="2" t="s">
        <v>34</v>
      </c>
      <c r="M15" s="2" t="s">
        <v>18</v>
      </c>
      <c r="N15" s="2" t="s">
        <v>35</v>
      </c>
    </row>
    <row r="16" spans="1:14" x14ac:dyDescent="0.25">
      <c r="A16" s="2">
        <v>6533</v>
      </c>
      <c r="B16" s="2" t="s">
        <v>36</v>
      </c>
      <c r="C16" s="2" t="s">
        <v>9</v>
      </c>
      <c r="D16" s="2" t="s">
        <v>37</v>
      </c>
      <c r="E16" s="2">
        <v>27.230899810791001</v>
      </c>
      <c r="F16" s="2">
        <v>6533</v>
      </c>
      <c r="G16" s="2" t="s">
        <v>36</v>
      </c>
      <c r="H16" s="2" t="s">
        <v>9</v>
      </c>
      <c r="I16" s="2" t="s">
        <v>37</v>
      </c>
      <c r="J16" s="2">
        <v>27.230899810791001</v>
      </c>
      <c r="K16" s="2">
        <v>6533</v>
      </c>
      <c r="L16" s="2" t="s">
        <v>36</v>
      </c>
      <c r="M16" s="2" t="s">
        <v>9</v>
      </c>
      <c r="N16" s="2" t="s">
        <v>37</v>
      </c>
    </row>
    <row r="17" spans="1:14" x14ac:dyDescent="0.25">
      <c r="A17" s="2">
        <v>6534</v>
      </c>
      <c r="B17" s="2" t="s">
        <v>38</v>
      </c>
      <c r="C17" s="2" t="s">
        <v>9</v>
      </c>
      <c r="D17" s="2" t="s">
        <v>39</v>
      </c>
      <c r="E17" s="2">
        <v>33.767501831054602</v>
      </c>
      <c r="F17" s="2">
        <v>6534</v>
      </c>
      <c r="G17" s="2" t="s">
        <v>38</v>
      </c>
      <c r="H17" s="2" t="s">
        <v>9</v>
      </c>
      <c r="I17" s="2" t="s">
        <v>39</v>
      </c>
      <c r="J17" s="2">
        <v>33.767501831054602</v>
      </c>
      <c r="K17" s="2">
        <v>6534</v>
      </c>
      <c r="L17" s="2" t="s">
        <v>38</v>
      </c>
      <c r="M17" s="2" t="s">
        <v>9</v>
      </c>
      <c r="N17" s="2" t="s">
        <v>39</v>
      </c>
    </row>
    <row r="18" spans="1:14" x14ac:dyDescent="0.25">
      <c r="A18" s="2">
        <v>6535</v>
      </c>
      <c r="B18" s="2" t="s">
        <v>40</v>
      </c>
      <c r="C18" s="2" t="s">
        <v>6</v>
      </c>
      <c r="D18" s="2" t="s">
        <v>41</v>
      </c>
      <c r="E18" s="2">
        <v>33.887982000000001</v>
      </c>
      <c r="F18" s="2">
        <v>6535</v>
      </c>
      <c r="G18" s="2" t="s">
        <v>40</v>
      </c>
      <c r="H18" s="2" t="s">
        <v>6</v>
      </c>
      <c r="I18" s="2" t="s">
        <v>41</v>
      </c>
      <c r="J18" s="2">
        <v>33.887982000000001</v>
      </c>
      <c r="K18" s="2">
        <v>6535</v>
      </c>
      <c r="L18" s="2" t="s">
        <v>40</v>
      </c>
      <c r="M18" s="2" t="s">
        <v>6</v>
      </c>
      <c r="N18" s="2" t="s">
        <v>41</v>
      </c>
    </row>
    <row r="19" spans="1:14" x14ac:dyDescent="0.25">
      <c r="A19" s="2">
        <v>6536</v>
      </c>
      <c r="B19" s="2" t="s">
        <v>42</v>
      </c>
      <c r="C19" s="2" t="s">
        <v>6</v>
      </c>
      <c r="D19" s="2" t="s">
        <v>43</v>
      </c>
      <c r="E19" s="2">
        <v>19.832881</v>
      </c>
      <c r="F19" s="2">
        <v>6536</v>
      </c>
      <c r="G19" s="2" t="s">
        <v>42</v>
      </c>
      <c r="H19" s="2" t="s">
        <v>6</v>
      </c>
      <c r="I19" s="2" t="s">
        <v>43</v>
      </c>
      <c r="J19" s="2">
        <v>19.832881</v>
      </c>
      <c r="K19" s="2">
        <v>6536</v>
      </c>
      <c r="L19" s="2" t="s">
        <v>42</v>
      </c>
      <c r="M19" s="2" t="s">
        <v>6</v>
      </c>
      <c r="N19" s="2" t="s">
        <v>43</v>
      </c>
    </row>
    <row r="20" spans="1:14" x14ac:dyDescent="0.25">
      <c r="A20" s="2">
        <v>6537</v>
      </c>
      <c r="B20" s="2" t="s">
        <v>44</v>
      </c>
      <c r="C20" s="2" t="s">
        <v>9</v>
      </c>
      <c r="D20" s="2" t="s">
        <v>45</v>
      </c>
      <c r="E20" s="2">
        <v>48.145301818847599</v>
      </c>
      <c r="F20" s="2">
        <v>6537</v>
      </c>
      <c r="G20" s="2" t="s">
        <v>44</v>
      </c>
      <c r="H20" s="2" t="s">
        <v>9</v>
      </c>
      <c r="I20" s="2" t="s">
        <v>45</v>
      </c>
      <c r="J20" s="2">
        <v>48.145301818847599</v>
      </c>
      <c r="K20" s="2">
        <v>6537</v>
      </c>
      <c r="L20" s="2" t="s">
        <v>44</v>
      </c>
      <c r="M20" s="2" t="s">
        <v>9</v>
      </c>
      <c r="N20" s="2" t="s">
        <v>45</v>
      </c>
    </row>
    <row r="21" spans="1:14" x14ac:dyDescent="0.25">
      <c r="A21" s="2">
        <v>322581</v>
      </c>
      <c r="B21" s="2" t="s">
        <v>46</v>
      </c>
      <c r="C21" s="2" t="s">
        <v>9</v>
      </c>
      <c r="D21" s="2" t="s">
        <v>47</v>
      </c>
      <c r="E21" s="2">
        <v>39.724027999999997</v>
      </c>
      <c r="F21" s="2">
        <v>322581</v>
      </c>
      <c r="G21" s="2" t="s">
        <v>46</v>
      </c>
      <c r="H21" s="2" t="s">
        <v>9</v>
      </c>
      <c r="I21" s="2" t="s">
        <v>47</v>
      </c>
      <c r="J21" s="2">
        <v>39.724027999999997</v>
      </c>
      <c r="K21" s="2">
        <v>322581</v>
      </c>
      <c r="L21" s="2" t="s">
        <v>46</v>
      </c>
      <c r="M21" s="2" t="s">
        <v>9</v>
      </c>
      <c r="N21" s="2" t="s">
        <v>47</v>
      </c>
    </row>
    <row r="22" spans="1:14" x14ac:dyDescent="0.25">
      <c r="A22" s="2">
        <v>6538</v>
      </c>
      <c r="B22" s="2" t="s">
        <v>48</v>
      </c>
      <c r="C22" s="2" t="s">
        <v>18</v>
      </c>
      <c r="D22" s="2" t="s">
        <v>49</v>
      </c>
      <c r="E22" s="2">
        <v>41.644500999999998</v>
      </c>
      <c r="F22" s="2">
        <v>6538</v>
      </c>
      <c r="G22" s="2" t="s">
        <v>48</v>
      </c>
      <c r="H22" s="2" t="s">
        <v>18</v>
      </c>
      <c r="I22" s="2" t="s">
        <v>49</v>
      </c>
      <c r="J22" s="2">
        <v>41.644500999999998</v>
      </c>
      <c r="K22" s="2">
        <v>6538</v>
      </c>
      <c r="L22" s="2" t="s">
        <v>48</v>
      </c>
      <c r="M22" s="2" t="s">
        <v>18</v>
      </c>
      <c r="N22" s="2" t="s">
        <v>49</v>
      </c>
    </row>
    <row r="23" spans="1:14" x14ac:dyDescent="0.25">
      <c r="A23" s="2">
        <v>6539</v>
      </c>
      <c r="B23" s="2" t="s">
        <v>50</v>
      </c>
      <c r="C23" s="2" t="s">
        <v>9</v>
      </c>
      <c r="D23" s="2" t="s">
        <v>51</v>
      </c>
      <c r="E23" s="2">
        <v>41.978400999999998</v>
      </c>
      <c r="F23" s="2">
        <v>6539</v>
      </c>
      <c r="G23" s="2" t="s">
        <v>50</v>
      </c>
      <c r="H23" s="2" t="s">
        <v>9</v>
      </c>
      <c r="I23" s="2" t="s">
        <v>51</v>
      </c>
      <c r="J23" s="2">
        <v>41.978400999999998</v>
      </c>
      <c r="K23" s="2">
        <v>6539</v>
      </c>
      <c r="L23" s="2" t="s">
        <v>50</v>
      </c>
      <c r="M23" s="2" t="s">
        <v>9</v>
      </c>
      <c r="N23" s="2" t="s">
        <v>51</v>
      </c>
    </row>
    <row r="24" spans="1:14" x14ac:dyDescent="0.25">
      <c r="A24" s="2">
        <v>6540</v>
      </c>
      <c r="B24" s="2" t="s">
        <v>52</v>
      </c>
      <c r="C24" s="2" t="s">
        <v>6</v>
      </c>
      <c r="D24" s="2" t="s">
        <v>53</v>
      </c>
      <c r="E24" s="2">
        <v>41.511398315429602</v>
      </c>
      <c r="F24" s="2">
        <v>6540</v>
      </c>
      <c r="G24" s="2" t="s">
        <v>52</v>
      </c>
      <c r="H24" s="2" t="s">
        <v>6</v>
      </c>
      <c r="I24" s="2" t="s">
        <v>53</v>
      </c>
      <c r="J24" s="2">
        <v>41.511398315429602</v>
      </c>
      <c r="K24" s="2">
        <v>6540</v>
      </c>
      <c r="L24" s="2" t="s">
        <v>52</v>
      </c>
      <c r="M24" s="2" t="s">
        <v>6</v>
      </c>
      <c r="N24" s="2" t="s">
        <v>53</v>
      </c>
    </row>
    <row r="25" spans="1:14" x14ac:dyDescent="0.25">
      <c r="A25" s="2">
        <v>6541</v>
      </c>
      <c r="B25" s="2" t="s">
        <v>54</v>
      </c>
      <c r="C25" s="2" t="s">
        <v>9</v>
      </c>
      <c r="D25" s="2" t="s">
        <v>55</v>
      </c>
      <c r="E25" s="2">
        <v>40.025600433349602</v>
      </c>
      <c r="F25" s="2">
        <v>6541</v>
      </c>
      <c r="G25" s="2" t="s">
        <v>54</v>
      </c>
      <c r="H25" s="2" t="s">
        <v>9</v>
      </c>
      <c r="I25" s="2" t="s">
        <v>55</v>
      </c>
      <c r="J25" s="2">
        <v>40.025600433349602</v>
      </c>
      <c r="K25" s="2">
        <v>6541</v>
      </c>
      <c r="L25" s="2" t="s">
        <v>54</v>
      </c>
      <c r="M25" s="2" t="s">
        <v>9</v>
      </c>
      <c r="N25" s="2" t="s">
        <v>55</v>
      </c>
    </row>
    <row r="26" spans="1:14" x14ac:dyDescent="0.25">
      <c r="A26" s="2">
        <v>6542</v>
      </c>
      <c r="B26" s="2" t="s">
        <v>56</v>
      </c>
      <c r="C26" s="2" t="s">
        <v>9</v>
      </c>
      <c r="D26" s="2" t="s">
        <v>57</v>
      </c>
      <c r="E26" s="2">
        <v>38.727798461913999</v>
      </c>
      <c r="F26" s="2">
        <v>6542</v>
      </c>
      <c r="G26" s="2" t="s">
        <v>56</v>
      </c>
      <c r="H26" s="2" t="s">
        <v>9</v>
      </c>
      <c r="I26" s="2" t="s">
        <v>57</v>
      </c>
      <c r="J26" s="2">
        <v>38.727798461913999</v>
      </c>
      <c r="K26" s="2">
        <v>6542</v>
      </c>
      <c r="L26" s="2" t="s">
        <v>56</v>
      </c>
      <c r="M26" s="2" t="s">
        <v>9</v>
      </c>
      <c r="N26" s="2" t="s">
        <v>57</v>
      </c>
    </row>
    <row r="27" spans="1:14" x14ac:dyDescent="0.25">
      <c r="A27" s="2">
        <v>6543</v>
      </c>
      <c r="B27" s="2" t="s">
        <v>58</v>
      </c>
      <c r="C27" s="2" t="s">
        <v>9</v>
      </c>
      <c r="D27" s="2" t="s">
        <v>59</v>
      </c>
      <c r="E27" s="2">
        <v>37.409400939941399</v>
      </c>
      <c r="F27" s="2">
        <v>6543</v>
      </c>
      <c r="G27" s="2" t="s">
        <v>58</v>
      </c>
      <c r="H27" s="2" t="s">
        <v>9</v>
      </c>
      <c r="I27" s="2" t="s">
        <v>59</v>
      </c>
      <c r="J27" s="2">
        <v>37.409400939941399</v>
      </c>
      <c r="K27" s="2">
        <v>6543</v>
      </c>
      <c r="L27" s="2" t="s">
        <v>58</v>
      </c>
      <c r="M27" s="2" t="s">
        <v>9</v>
      </c>
      <c r="N27" s="2" t="s">
        <v>59</v>
      </c>
    </row>
    <row r="28" spans="1:14" x14ac:dyDescent="0.25">
      <c r="A28" s="2">
        <v>45437</v>
      </c>
      <c r="B28" s="2" t="s">
        <v>60</v>
      </c>
      <c r="C28" s="2" t="s">
        <v>6</v>
      </c>
      <c r="D28" s="2" t="s">
        <v>61</v>
      </c>
      <c r="E28" s="2">
        <v>30.191943999999999</v>
      </c>
      <c r="F28" s="2">
        <v>45437</v>
      </c>
      <c r="G28" s="2" t="s">
        <v>60</v>
      </c>
      <c r="H28" s="2" t="s">
        <v>6</v>
      </c>
      <c r="I28" s="2" t="s">
        <v>61</v>
      </c>
      <c r="J28" s="2">
        <v>30.191943999999999</v>
      </c>
      <c r="K28" s="2">
        <v>45437</v>
      </c>
      <c r="L28" s="2" t="s">
        <v>60</v>
      </c>
      <c r="M28" s="2" t="s">
        <v>6</v>
      </c>
      <c r="N28" s="2" t="s">
        <v>61</v>
      </c>
    </row>
    <row r="29" spans="1:14" x14ac:dyDescent="0.25">
      <c r="A29" s="2">
        <v>6544</v>
      </c>
      <c r="B29" s="2" t="s">
        <v>62</v>
      </c>
      <c r="C29" s="2" t="s">
        <v>6</v>
      </c>
      <c r="D29" s="2" t="s">
        <v>63</v>
      </c>
      <c r="E29" s="2">
        <v>39.665298461913999</v>
      </c>
      <c r="F29" s="2">
        <v>6544</v>
      </c>
      <c r="G29" s="2" t="s">
        <v>62</v>
      </c>
      <c r="H29" s="2" t="s">
        <v>6</v>
      </c>
      <c r="I29" s="2" t="s">
        <v>63</v>
      </c>
      <c r="J29" s="2">
        <v>39.665298461913999</v>
      </c>
      <c r="K29" s="2">
        <v>6544</v>
      </c>
      <c r="L29" s="2" t="s">
        <v>62</v>
      </c>
      <c r="M29" s="2" t="s">
        <v>6</v>
      </c>
      <c r="N29" s="2" t="s">
        <v>63</v>
      </c>
    </row>
    <row r="30" spans="1:14" x14ac:dyDescent="0.25">
      <c r="A30" s="2">
        <v>6545</v>
      </c>
      <c r="B30" s="2" t="s">
        <v>64</v>
      </c>
      <c r="C30" s="2" t="s">
        <v>9</v>
      </c>
      <c r="D30" s="2" t="s">
        <v>65</v>
      </c>
      <c r="E30" s="2">
        <v>30.136299000000001</v>
      </c>
      <c r="F30" s="2">
        <v>6545</v>
      </c>
      <c r="G30" s="2" t="s">
        <v>64</v>
      </c>
      <c r="H30" s="2" t="s">
        <v>9</v>
      </c>
      <c r="I30" s="2" t="s">
        <v>65</v>
      </c>
      <c r="J30" s="2">
        <v>30.136299000000001</v>
      </c>
      <c r="K30" s="2">
        <v>6545</v>
      </c>
      <c r="L30" s="2" t="s">
        <v>64</v>
      </c>
      <c r="M30" s="2" t="s">
        <v>9</v>
      </c>
      <c r="N30" s="2" t="s">
        <v>65</v>
      </c>
    </row>
    <row r="31" spans="1:14" x14ac:dyDescent="0.25">
      <c r="A31" s="2">
        <v>6546</v>
      </c>
      <c r="B31" s="2" t="s">
        <v>66</v>
      </c>
      <c r="C31" s="2" t="s">
        <v>9</v>
      </c>
      <c r="D31" s="2" t="s">
        <v>67</v>
      </c>
      <c r="E31" s="2">
        <v>38.7570991516113</v>
      </c>
      <c r="F31" s="2">
        <v>6546</v>
      </c>
      <c r="G31" s="2" t="s">
        <v>66</v>
      </c>
      <c r="H31" s="2" t="s">
        <v>9</v>
      </c>
      <c r="I31" s="2" t="s">
        <v>67</v>
      </c>
      <c r="J31" s="2">
        <v>38.7570991516113</v>
      </c>
      <c r="K31" s="2">
        <v>6546</v>
      </c>
      <c r="L31" s="2" t="s">
        <v>66</v>
      </c>
      <c r="M31" s="2" t="s">
        <v>9</v>
      </c>
      <c r="N31" s="2" t="s">
        <v>67</v>
      </c>
    </row>
    <row r="32" spans="1:14" x14ac:dyDescent="0.25">
      <c r="A32" s="2">
        <v>6547</v>
      </c>
      <c r="B32" s="2" t="s">
        <v>68</v>
      </c>
      <c r="C32" s="2" t="s">
        <v>6</v>
      </c>
      <c r="D32" s="2" t="s">
        <v>69</v>
      </c>
      <c r="E32" s="2">
        <v>43.9494018554687</v>
      </c>
      <c r="F32" s="2">
        <v>6547</v>
      </c>
      <c r="G32" s="2" t="s">
        <v>68</v>
      </c>
      <c r="H32" s="2" t="s">
        <v>6</v>
      </c>
      <c r="I32" s="2" t="s">
        <v>69</v>
      </c>
      <c r="J32" s="2">
        <v>43.9494018554687</v>
      </c>
      <c r="K32" s="2">
        <v>6547</v>
      </c>
      <c r="L32" s="2" t="s">
        <v>68</v>
      </c>
      <c r="M32" s="2" t="s">
        <v>6</v>
      </c>
      <c r="N32" s="2" t="s">
        <v>69</v>
      </c>
    </row>
    <row r="33" spans="1:14" x14ac:dyDescent="0.25">
      <c r="A33" s="2">
        <v>6548</v>
      </c>
      <c r="B33" s="2" t="s">
        <v>70</v>
      </c>
      <c r="C33" s="2" t="s">
        <v>9</v>
      </c>
      <c r="D33" s="2" t="s">
        <v>71</v>
      </c>
      <c r="E33" s="2">
        <v>46.299999237060497</v>
      </c>
      <c r="F33" s="2">
        <v>6548</v>
      </c>
      <c r="G33" s="2" t="s">
        <v>70</v>
      </c>
      <c r="H33" s="2" t="s">
        <v>9</v>
      </c>
      <c r="I33" s="2" t="s">
        <v>71</v>
      </c>
      <c r="J33" s="2">
        <v>46.299999237060497</v>
      </c>
      <c r="K33" s="2">
        <v>6548</v>
      </c>
      <c r="L33" s="2" t="s">
        <v>70</v>
      </c>
      <c r="M33" s="2" t="s">
        <v>9</v>
      </c>
      <c r="N33" s="2" t="s">
        <v>71</v>
      </c>
    </row>
    <row r="34" spans="1:14" x14ac:dyDescent="0.25">
      <c r="A34" s="2">
        <v>6549</v>
      </c>
      <c r="B34" s="2" t="s">
        <v>72</v>
      </c>
      <c r="C34" s="2" t="s">
        <v>9</v>
      </c>
      <c r="D34" s="2" t="s">
        <v>73</v>
      </c>
      <c r="E34" s="2">
        <v>37.202800750732003</v>
      </c>
      <c r="F34" s="2">
        <v>6549</v>
      </c>
      <c r="G34" s="2" t="s">
        <v>72</v>
      </c>
      <c r="H34" s="2" t="s">
        <v>9</v>
      </c>
      <c r="I34" s="2" t="s">
        <v>73</v>
      </c>
      <c r="J34" s="2">
        <v>37.202800750732003</v>
      </c>
      <c r="K34" s="2">
        <v>6549</v>
      </c>
      <c r="L34" s="2" t="s">
        <v>72</v>
      </c>
      <c r="M34" s="2" t="s">
        <v>9</v>
      </c>
      <c r="N34" s="2" t="s">
        <v>73</v>
      </c>
    </row>
    <row r="35" spans="1:14" x14ac:dyDescent="0.25">
      <c r="A35" s="2">
        <v>324642</v>
      </c>
      <c r="B35" s="2" t="s">
        <v>74</v>
      </c>
      <c r="C35" s="2" t="s">
        <v>6</v>
      </c>
      <c r="D35" s="2" t="s">
        <v>75</v>
      </c>
      <c r="E35" s="2">
        <v>45.674999999999997</v>
      </c>
      <c r="F35" s="2">
        <v>324642</v>
      </c>
      <c r="G35" s="2" t="s">
        <v>74</v>
      </c>
      <c r="H35" s="2" t="s">
        <v>6</v>
      </c>
      <c r="I35" s="2" t="s">
        <v>75</v>
      </c>
      <c r="J35" s="2">
        <v>45.674999999999997</v>
      </c>
      <c r="K35" s="2">
        <v>324642</v>
      </c>
      <c r="L35" s="2" t="s">
        <v>74</v>
      </c>
      <c r="M35" s="2" t="s">
        <v>6</v>
      </c>
      <c r="N35" s="2" t="s">
        <v>75</v>
      </c>
    </row>
    <row r="36" spans="1:14" x14ac:dyDescent="0.25">
      <c r="A36" s="2">
        <v>6551</v>
      </c>
      <c r="B36" s="2" t="s">
        <v>76</v>
      </c>
      <c r="C36" s="2" t="s">
        <v>9</v>
      </c>
      <c r="D36" s="2" t="s">
        <v>77</v>
      </c>
      <c r="E36" s="2">
        <v>39.472997999999997</v>
      </c>
      <c r="F36" s="2">
        <v>6551</v>
      </c>
      <c r="G36" s="2" t="s">
        <v>76</v>
      </c>
      <c r="H36" s="2" t="s">
        <v>9</v>
      </c>
      <c r="I36" s="2" t="s">
        <v>77</v>
      </c>
      <c r="J36" s="2">
        <v>39.472997999999997</v>
      </c>
      <c r="K36" s="2">
        <v>6551</v>
      </c>
      <c r="L36" s="2" t="s">
        <v>76</v>
      </c>
      <c r="M36" s="2" t="s">
        <v>9</v>
      </c>
      <c r="N36" s="2" t="s">
        <v>77</v>
      </c>
    </row>
    <row r="37" spans="1:14" x14ac:dyDescent="0.25">
      <c r="A37" s="2">
        <v>6552</v>
      </c>
      <c r="B37" s="2" t="s">
        <v>78</v>
      </c>
      <c r="C37" s="2" t="s">
        <v>9</v>
      </c>
      <c r="D37" s="2" t="s">
        <v>79</v>
      </c>
      <c r="E37" s="2">
        <v>36.085201263427699</v>
      </c>
      <c r="F37" s="2">
        <v>6552</v>
      </c>
      <c r="G37" s="2" t="s">
        <v>78</v>
      </c>
      <c r="H37" s="2" t="s">
        <v>9</v>
      </c>
      <c r="I37" s="2" t="s">
        <v>79</v>
      </c>
      <c r="J37" s="2">
        <v>36.085201263427699</v>
      </c>
      <c r="K37" s="2">
        <v>6552</v>
      </c>
      <c r="L37" s="2" t="s">
        <v>78</v>
      </c>
      <c r="M37" s="2" t="s">
        <v>9</v>
      </c>
      <c r="N37" s="2" t="s">
        <v>79</v>
      </c>
    </row>
    <row r="38" spans="1:14" x14ac:dyDescent="0.25">
      <c r="A38" s="2">
        <v>6553</v>
      </c>
      <c r="B38" s="2" t="s">
        <v>80</v>
      </c>
      <c r="C38" s="2" t="s">
        <v>6</v>
      </c>
      <c r="D38" s="2" t="s">
        <v>81</v>
      </c>
      <c r="E38" s="2">
        <v>40.520900726318303</v>
      </c>
      <c r="F38" s="2">
        <v>6553</v>
      </c>
      <c r="G38" s="2" t="s">
        <v>80</v>
      </c>
      <c r="H38" s="2" t="s">
        <v>6</v>
      </c>
      <c r="I38" s="2" t="s">
        <v>81</v>
      </c>
      <c r="J38" s="2">
        <v>40.520900726318303</v>
      </c>
      <c r="K38" s="2">
        <v>6553</v>
      </c>
      <c r="L38" s="2" t="s">
        <v>80</v>
      </c>
      <c r="M38" s="2" t="s">
        <v>6</v>
      </c>
      <c r="N38" s="2" t="s">
        <v>81</v>
      </c>
    </row>
    <row r="39" spans="1:14" x14ac:dyDescent="0.25">
      <c r="A39" s="2">
        <v>321919</v>
      </c>
      <c r="B39" s="2" t="s">
        <v>82</v>
      </c>
      <c r="C39" s="2" t="s">
        <v>83</v>
      </c>
      <c r="D39" s="2" t="s">
        <v>84</v>
      </c>
      <c r="E39" s="2">
        <v>44.811861200000003</v>
      </c>
      <c r="F39" s="2">
        <v>321919</v>
      </c>
      <c r="G39" s="2" t="s">
        <v>82</v>
      </c>
      <c r="H39" s="2" t="s">
        <v>83</v>
      </c>
      <c r="I39" s="2" t="s">
        <v>84</v>
      </c>
      <c r="J39" s="2">
        <v>44.811861200000003</v>
      </c>
      <c r="K39" s="2">
        <v>321919</v>
      </c>
      <c r="L39" s="2" t="s">
        <v>82</v>
      </c>
      <c r="M39" s="2" t="s">
        <v>83</v>
      </c>
      <c r="N39" s="2" t="s">
        <v>84</v>
      </c>
    </row>
    <row r="40" spans="1:14" x14ac:dyDescent="0.25">
      <c r="A40" s="2">
        <v>506039</v>
      </c>
      <c r="B40" s="2" t="s">
        <v>85</v>
      </c>
      <c r="C40" s="2" t="s">
        <v>6</v>
      </c>
      <c r="D40" s="2" t="s">
        <v>86</v>
      </c>
      <c r="E40" s="2">
        <v>35.594729000000001</v>
      </c>
      <c r="F40" s="2">
        <v>506039</v>
      </c>
      <c r="G40" s="2" t="s">
        <v>85</v>
      </c>
      <c r="H40" s="2" t="s">
        <v>6</v>
      </c>
      <c r="I40" s="2" t="s">
        <v>86</v>
      </c>
      <c r="J40" s="2">
        <v>35.594729000000001</v>
      </c>
      <c r="K40" s="2">
        <v>506039</v>
      </c>
      <c r="L40" s="2" t="s">
        <v>85</v>
      </c>
      <c r="M40" s="2" t="s">
        <v>6</v>
      </c>
      <c r="N40" s="2" t="s">
        <v>86</v>
      </c>
    </row>
    <row r="41" spans="1:14" x14ac:dyDescent="0.25">
      <c r="A41" s="2">
        <v>6554</v>
      </c>
      <c r="B41" s="2" t="s">
        <v>87</v>
      </c>
      <c r="C41" s="2" t="s">
        <v>9</v>
      </c>
      <c r="D41" s="2" t="s">
        <v>88</v>
      </c>
      <c r="E41" s="2">
        <v>42.895760000000003</v>
      </c>
      <c r="F41" s="2">
        <v>6554</v>
      </c>
      <c r="G41" s="2" t="s">
        <v>87</v>
      </c>
      <c r="H41" s="2" t="s">
        <v>9</v>
      </c>
      <c r="I41" s="2" t="s">
        <v>88</v>
      </c>
      <c r="J41" s="2">
        <v>42.895760000000003</v>
      </c>
      <c r="K41" s="2">
        <v>6554</v>
      </c>
      <c r="L41" s="2" t="s">
        <v>87</v>
      </c>
      <c r="M41" s="2" t="s">
        <v>9</v>
      </c>
      <c r="N41" s="2" t="s">
        <v>88</v>
      </c>
    </row>
    <row r="42" spans="1:14" x14ac:dyDescent="0.25">
      <c r="A42" s="2">
        <v>6555</v>
      </c>
      <c r="B42" s="2" t="s">
        <v>89</v>
      </c>
      <c r="C42" s="2" t="s">
        <v>18</v>
      </c>
      <c r="D42" s="2" t="s">
        <v>90</v>
      </c>
      <c r="E42" s="2">
        <v>41.590476000000002</v>
      </c>
      <c r="F42" s="2">
        <v>6555</v>
      </c>
      <c r="G42" s="2" t="s">
        <v>89</v>
      </c>
      <c r="H42" s="2" t="s">
        <v>18</v>
      </c>
      <c r="I42" s="2" t="s">
        <v>90</v>
      </c>
      <c r="J42" s="2">
        <v>41.590476000000002</v>
      </c>
      <c r="K42" s="2">
        <v>6555</v>
      </c>
      <c r="L42" s="2" t="s">
        <v>89</v>
      </c>
      <c r="M42" s="2" t="s">
        <v>18</v>
      </c>
      <c r="N42" s="2" t="s">
        <v>90</v>
      </c>
    </row>
    <row r="43" spans="1:14" x14ac:dyDescent="0.25">
      <c r="A43" s="2">
        <v>6556</v>
      </c>
      <c r="B43" s="2" t="s">
        <v>91</v>
      </c>
      <c r="C43" s="2" t="s">
        <v>6</v>
      </c>
      <c r="D43" s="2" t="s">
        <v>92</v>
      </c>
      <c r="E43" s="2">
        <v>39.745091000000002</v>
      </c>
      <c r="F43" s="2">
        <v>6556</v>
      </c>
      <c r="G43" s="2" t="s">
        <v>91</v>
      </c>
      <c r="H43" s="2" t="s">
        <v>6</v>
      </c>
      <c r="I43" s="2" t="s">
        <v>92</v>
      </c>
      <c r="J43" s="2">
        <v>39.745091000000002</v>
      </c>
      <c r="K43" s="2">
        <v>6556</v>
      </c>
      <c r="L43" s="2" t="s">
        <v>91</v>
      </c>
      <c r="M43" s="2" t="s">
        <v>6</v>
      </c>
      <c r="N43" s="2" t="s">
        <v>92</v>
      </c>
    </row>
    <row r="44" spans="1:14" x14ac:dyDescent="0.25">
      <c r="A44" s="2">
        <v>328503</v>
      </c>
      <c r="B44" s="2" t="s">
        <v>93</v>
      </c>
      <c r="C44" s="2" t="s">
        <v>9</v>
      </c>
      <c r="D44" s="2" t="s">
        <v>94</v>
      </c>
      <c r="E44" s="2">
        <v>36.198597999999997</v>
      </c>
      <c r="F44" s="2">
        <v>328503</v>
      </c>
      <c r="G44" s="2" t="s">
        <v>93</v>
      </c>
      <c r="H44" s="2" t="s">
        <v>9</v>
      </c>
      <c r="I44" s="2" t="s">
        <v>94</v>
      </c>
      <c r="J44" s="2">
        <v>36.198597999999997</v>
      </c>
      <c r="K44" s="2">
        <v>328503</v>
      </c>
      <c r="L44" s="2" t="s">
        <v>93</v>
      </c>
      <c r="M44" s="2" t="s">
        <v>9</v>
      </c>
      <c r="N44" s="2" t="s">
        <v>94</v>
      </c>
    </row>
    <row r="45" spans="1:14" x14ac:dyDescent="0.25">
      <c r="A45" s="2">
        <v>6557</v>
      </c>
      <c r="B45" s="2" t="s">
        <v>95</v>
      </c>
      <c r="C45" s="2" t="s">
        <v>6</v>
      </c>
      <c r="D45" s="2" t="s">
        <v>96</v>
      </c>
      <c r="E45" s="2">
        <v>44.932899475097599</v>
      </c>
      <c r="F45" s="2">
        <v>6557</v>
      </c>
      <c r="G45" s="2" t="s">
        <v>95</v>
      </c>
      <c r="H45" s="2" t="s">
        <v>6</v>
      </c>
      <c r="I45" s="2" t="s">
        <v>96</v>
      </c>
      <c r="J45" s="2">
        <v>44.932899475097599</v>
      </c>
      <c r="K45" s="2">
        <v>6557</v>
      </c>
      <c r="L45" s="2" t="s">
        <v>95</v>
      </c>
      <c r="M45" s="2" t="s">
        <v>6</v>
      </c>
      <c r="N45" s="2" t="s">
        <v>96</v>
      </c>
    </row>
    <row r="46" spans="1:14" x14ac:dyDescent="0.25">
      <c r="A46" s="2">
        <v>6558</v>
      </c>
      <c r="B46" s="2" t="s">
        <v>97</v>
      </c>
      <c r="C46" s="2" t="s">
        <v>6</v>
      </c>
      <c r="D46" s="2" t="s">
        <v>98</v>
      </c>
      <c r="E46" s="2">
        <v>39.948898315429602</v>
      </c>
      <c r="F46" s="2">
        <v>6558</v>
      </c>
      <c r="G46" s="2" t="s">
        <v>97</v>
      </c>
      <c r="H46" s="2" t="s">
        <v>6</v>
      </c>
      <c r="I46" s="2" t="s">
        <v>98</v>
      </c>
      <c r="J46" s="2">
        <v>39.948898315429602</v>
      </c>
      <c r="K46" s="2">
        <v>6558</v>
      </c>
      <c r="L46" s="2" t="s">
        <v>97</v>
      </c>
      <c r="M46" s="2" t="s">
        <v>6</v>
      </c>
      <c r="N46" s="2" t="s">
        <v>98</v>
      </c>
    </row>
    <row r="47" spans="1:14" x14ac:dyDescent="0.25">
      <c r="A47" s="2">
        <v>45773</v>
      </c>
      <c r="B47" s="2" t="s">
        <v>99</v>
      </c>
      <c r="C47" s="2" t="s">
        <v>9</v>
      </c>
      <c r="D47" s="2" t="s">
        <v>100</v>
      </c>
      <c r="E47" s="2">
        <v>41.299500000000002</v>
      </c>
      <c r="F47" s="2">
        <v>45773</v>
      </c>
      <c r="G47" s="2" t="s">
        <v>99</v>
      </c>
      <c r="H47" s="2" t="s">
        <v>9</v>
      </c>
      <c r="I47" s="2" t="s">
        <v>100</v>
      </c>
      <c r="J47" s="2">
        <v>41.299500000000002</v>
      </c>
      <c r="K47" s="2">
        <v>45773</v>
      </c>
      <c r="L47" s="2" t="s">
        <v>99</v>
      </c>
      <c r="M47" s="2" t="s">
        <v>9</v>
      </c>
      <c r="N47" s="2" t="s">
        <v>100</v>
      </c>
    </row>
    <row r="48" spans="1:14" x14ac:dyDescent="0.25">
      <c r="A48" s="2">
        <v>6559</v>
      </c>
      <c r="B48" s="2" t="s">
        <v>101</v>
      </c>
      <c r="C48" s="2" t="s">
        <v>18</v>
      </c>
      <c r="D48" s="2" t="s">
        <v>102</v>
      </c>
      <c r="E48" s="2">
        <v>40.377800000000001</v>
      </c>
      <c r="F48" s="2">
        <v>6559</v>
      </c>
      <c r="G48" s="2" t="s">
        <v>101</v>
      </c>
      <c r="H48" s="2" t="s">
        <v>18</v>
      </c>
      <c r="I48" s="2" t="s">
        <v>102</v>
      </c>
      <c r="J48" s="2">
        <v>40.377800000000001</v>
      </c>
      <c r="K48" s="2">
        <v>6559</v>
      </c>
      <c r="L48" s="2" t="s">
        <v>101</v>
      </c>
      <c r="M48" s="2" t="s">
        <v>18</v>
      </c>
      <c r="N48" s="2" t="s">
        <v>102</v>
      </c>
    </row>
    <row r="49" spans="1:14" x14ac:dyDescent="0.25">
      <c r="A49" s="2">
        <v>6560</v>
      </c>
      <c r="B49" s="2" t="s">
        <v>103</v>
      </c>
      <c r="C49" s="2" t="s">
        <v>9</v>
      </c>
      <c r="D49" s="2" t="s">
        <v>104</v>
      </c>
      <c r="E49" s="2">
        <v>44.181466</v>
      </c>
      <c r="F49" s="2">
        <v>6560</v>
      </c>
      <c r="G49" s="2" t="s">
        <v>103</v>
      </c>
      <c r="H49" s="2" t="s">
        <v>9</v>
      </c>
      <c r="I49" s="2" t="s">
        <v>104</v>
      </c>
      <c r="J49" s="2">
        <v>44.181466</v>
      </c>
      <c r="K49" s="2">
        <v>6560</v>
      </c>
      <c r="L49" s="2" t="s">
        <v>103</v>
      </c>
      <c r="M49" s="2" t="s">
        <v>9</v>
      </c>
      <c r="N49" s="2" t="s">
        <v>104</v>
      </c>
    </row>
    <row r="50" spans="1:14" x14ac:dyDescent="0.25">
      <c r="A50" s="2">
        <v>6561</v>
      </c>
      <c r="B50" s="2" t="s">
        <v>105</v>
      </c>
      <c r="C50" s="2" t="s">
        <v>9</v>
      </c>
      <c r="D50" s="2" t="s">
        <v>106</v>
      </c>
      <c r="E50" s="2">
        <v>34.0093994140625</v>
      </c>
      <c r="F50" s="2">
        <v>6561</v>
      </c>
      <c r="G50" s="2" t="s">
        <v>105</v>
      </c>
      <c r="H50" s="2" t="s">
        <v>9</v>
      </c>
      <c r="I50" s="2" t="s">
        <v>106</v>
      </c>
      <c r="J50" s="2">
        <v>34.0093994140625</v>
      </c>
      <c r="K50" s="2">
        <v>6561</v>
      </c>
      <c r="L50" s="2" t="s">
        <v>105</v>
      </c>
      <c r="M50" s="2" t="s">
        <v>9</v>
      </c>
      <c r="N50" s="2" t="s">
        <v>106</v>
      </c>
    </row>
    <row r="51" spans="1:14" x14ac:dyDescent="0.25">
      <c r="A51" s="2">
        <v>330391</v>
      </c>
      <c r="B51" s="2" t="s">
        <v>107</v>
      </c>
      <c r="C51" s="2" t="s">
        <v>9</v>
      </c>
      <c r="D51" s="2" t="s">
        <v>108</v>
      </c>
      <c r="E51" s="2">
        <v>44.809157999999996</v>
      </c>
      <c r="F51" s="2">
        <v>330391</v>
      </c>
      <c r="G51" s="2" t="s">
        <v>107</v>
      </c>
      <c r="H51" s="2" t="s">
        <v>9</v>
      </c>
      <c r="I51" s="2" t="s">
        <v>108</v>
      </c>
      <c r="J51" s="2">
        <v>44.809157999999996</v>
      </c>
      <c r="K51" s="2">
        <v>330391</v>
      </c>
      <c r="L51" s="2" t="s">
        <v>107</v>
      </c>
      <c r="M51" s="2" t="s">
        <v>9</v>
      </c>
      <c r="N51" s="2" t="s">
        <v>108</v>
      </c>
    </row>
    <row r="52" spans="1:14" x14ac:dyDescent="0.25">
      <c r="A52" s="2">
        <v>6562</v>
      </c>
      <c r="B52" s="2" t="s">
        <v>109</v>
      </c>
      <c r="C52" s="2" t="s">
        <v>18</v>
      </c>
      <c r="D52" s="2" t="s">
        <v>110</v>
      </c>
      <c r="E52" s="2">
        <v>32.826900000000002</v>
      </c>
      <c r="F52" s="2">
        <v>6562</v>
      </c>
      <c r="G52" s="2" t="s">
        <v>109</v>
      </c>
      <c r="H52" s="2" t="s">
        <v>18</v>
      </c>
      <c r="I52" s="2" t="s">
        <v>110</v>
      </c>
      <c r="J52" s="2">
        <v>32.826900000000002</v>
      </c>
      <c r="K52" s="2">
        <v>6562</v>
      </c>
      <c r="L52" s="2" t="s">
        <v>109</v>
      </c>
      <c r="M52" s="2" t="s">
        <v>18</v>
      </c>
      <c r="N52" s="2" t="s">
        <v>110</v>
      </c>
    </row>
    <row r="53" spans="1:14" x14ac:dyDescent="0.25">
      <c r="A53" s="2">
        <v>6563</v>
      </c>
      <c r="B53" s="2" t="s">
        <v>111</v>
      </c>
      <c r="C53" s="2" t="s">
        <v>6</v>
      </c>
      <c r="D53" s="2" t="s">
        <v>112</v>
      </c>
      <c r="E53" s="2">
        <v>32.847599029541001</v>
      </c>
      <c r="F53" s="2">
        <v>6563</v>
      </c>
      <c r="G53" s="2" t="s">
        <v>111</v>
      </c>
      <c r="H53" s="2" t="s">
        <v>6</v>
      </c>
      <c r="I53" s="2" t="s">
        <v>112</v>
      </c>
      <c r="J53" s="2">
        <v>32.847599029541001</v>
      </c>
      <c r="K53" s="2">
        <v>6563</v>
      </c>
      <c r="L53" s="2" t="s">
        <v>111</v>
      </c>
      <c r="M53" s="2" t="s">
        <v>6</v>
      </c>
      <c r="N53" s="2" t="s">
        <v>112</v>
      </c>
    </row>
    <row r="54" spans="1:14" x14ac:dyDescent="0.25">
      <c r="A54" s="2">
        <v>6564</v>
      </c>
      <c r="B54" s="2" t="s">
        <v>113</v>
      </c>
      <c r="C54" s="2" t="s">
        <v>18</v>
      </c>
      <c r="D54" s="2" t="s">
        <v>114</v>
      </c>
      <c r="E54" s="2">
        <v>35.515618000000003</v>
      </c>
      <c r="F54" s="2">
        <v>6564</v>
      </c>
      <c r="G54" s="2" t="s">
        <v>113</v>
      </c>
      <c r="H54" s="2" t="s">
        <v>18</v>
      </c>
      <c r="I54" s="2" t="s">
        <v>114</v>
      </c>
      <c r="J54" s="2">
        <v>35.515618000000003</v>
      </c>
      <c r="K54" s="2">
        <v>6564</v>
      </c>
      <c r="L54" s="2" t="s">
        <v>113</v>
      </c>
      <c r="M54" s="2" t="s">
        <v>18</v>
      </c>
      <c r="N54" s="2" t="s">
        <v>114</v>
      </c>
    </row>
    <row r="55" spans="1:14" x14ac:dyDescent="0.25">
      <c r="A55" s="2">
        <v>6565</v>
      </c>
      <c r="B55" s="2" t="s">
        <v>115</v>
      </c>
      <c r="C55" s="2" t="s">
        <v>9</v>
      </c>
      <c r="D55" s="2" t="s">
        <v>116</v>
      </c>
      <c r="E55" s="2">
        <v>32.607601165771399</v>
      </c>
      <c r="F55" s="2">
        <v>6565</v>
      </c>
      <c r="G55" s="2" t="s">
        <v>115</v>
      </c>
      <c r="H55" s="2" t="s">
        <v>9</v>
      </c>
      <c r="I55" s="2" t="s">
        <v>116</v>
      </c>
      <c r="J55" s="2">
        <v>32.607601165771399</v>
      </c>
      <c r="K55" s="2">
        <v>6565</v>
      </c>
      <c r="L55" s="2" t="s">
        <v>115</v>
      </c>
      <c r="M55" s="2" t="s">
        <v>9</v>
      </c>
      <c r="N55" s="2" t="s">
        <v>116</v>
      </c>
    </row>
    <row r="56" spans="1:14" x14ac:dyDescent="0.25">
      <c r="A56" s="2">
        <v>516563</v>
      </c>
      <c r="B56" s="2" t="s">
        <v>117</v>
      </c>
      <c r="C56" s="2" t="s">
        <v>9</v>
      </c>
      <c r="D56" s="2" t="s">
        <v>118</v>
      </c>
      <c r="E56" s="2">
        <v>34.516606000000003</v>
      </c>
      <c r="F56" s="2">
        <v>516563</v>
      </c>
      <c r="G56" s="2" t="s">
        <v>117</v>
      </c>
      <c r="H56" s="2" t="s">
        <v>9</v>
      </c>
      <c r="I56" s="2" t="s">
        <v>118</v>
      </c>
      <c r="J56" s="2">
        <v>34.516606000000003</v>
      </c>
      <c r="K56" s="2">
        <v>516563</v>
      </c>
      <c r="L56" s="2" t="s">
        <v>117</v>
      </c>
      <c r="M56" s="2" t="s">
        <v>9</v>
      </c>
      <c r="N56" s="2" t="s">
        <v>118</v>
      </c>
    </row>
    <row r="57" spans="1:14" x14ac:dyDescent="0.25">
      <c r="A57" s="2">
        <v>6566</v>
      </c>
      <c r="B57" s="2" t="s">
        <v>119</v>
      </c>
      <c r="C57" s="2" t="s">
        <v>18</v>
      </c>
      <c r="D57" s="2" t="s">
        <v>120</v>
      </c>
      <c r="E57" s="2">
        <v>29.7377</v>
      </c>
      <c r="F57" s="2">
        <v>6566</v>
      </c>
      <c r="G57" s="2" t="s">
        <v>119</v>
      </c>
      <c r="H57" s="2" t="s">
        <v>18</v>
      </c>
      <c r="I57" s="2" t="s">
        <v>120</v>
      </c>
      <c r="J57" s="2">
        <v>29.7377</v>
      </c>
      <c r="K57" s="2">
        <v>6566</v>
      </c>
      <c r="L57" s="2" t="s">
        <v>119</v>
      </c>
      <c r="M57" s="2" t="s">
        <v>18</v>
      </c>
      <c r="N57" s="2" t="s">
        <v>120</v>
      </c>
    </row>
    <row r="58" spans="1:14" x14ac:dyDescent="0.25">
      <c r="A58" s="2">
        <v>6567</v>
      </c>
      <c r="B58" s="2" t="s">
        <v>121</v>
      </c>
      <c r="C58" s="2" t="s">
        <v>18</v>
      </c>
      <c r="D58" s="2" t="s">
        <v>122</v>
      </c>
      <c r="E58" s="2">
        <v>37.247770000000003</v>
      </c>
      <c r="F58" s="2">
        <v>6567</v>
      </c>
      <c r="G58" s="2" t="s">
        <v>121</v>
      </c>
      <c r="H58" s="2" t="s">
        <v>18</v>
      </c>
      <c r="I58" s="2" t="s">
        <v>122</v>
      </c>
      <c r="J58" s="2">
        <v>37.247770000000003</v>
      </c>
      <c r="K58" s="2">
        <v>6567</v>
      </c>
      <c r="L58" s="2" t="s">
        <v>121</v>
      </c>
      <c r="M58" s="2" t="s">
        <v>18</v>
      </c>
      <c r="N58" s="2" t="s">
        <v>122</v>
      </c>
    </row>
    <row r="59" spans="1:14" x14ac:dyDescent="0.25">
      <c r="A59" s="2">
        <v>6568</v>
      </c>
      <c r="B59" s="2" t="s">
        <v>123</v>
      </c>
      <c r="C59" s="2" t="s">
        <v>9</v>
      </c>
      <c r="D59" s="2" t="s">
        <v>124</v>
      </c>
      <c r="E59" s="2">
        <v>36.574964000000001</v>
      </c>
      <c r="F59" s="2">
        <v>6568</v>
      </c>
      <c r="G59" s="2" t="s">
        <v>123</v>
      </c>
      <c r="H59" s="2" t="s">
        <v>9</v>
      </c>
      <c r="I59" s="2" t="s">
        <v>124</v>
      </c>
      <c r="J59" s="2">
        <v>36.574964000000001</v>
      </c>
      <c r="K59" s="2">
        <v>6568</v>
      </c>
      <c r="L59" s="2" t="s">
        <v>123</v>
      </c>
      <c r="M59" s="2" t="s">
        <v>9</v>
      </c>
      <c r="N59" s="2" t="s">
        <v>124</v>
      </c>
    </row>
    <row r="60" spans="1:14" x14ac:dyDescent="0.25">
      <c r="A60" s="2">
        <v>6569</v>
      </c>
      <c r="B60" s="2" t="s">
        <v>125</v>
      </c>
      <c r="C60" s="2" t="s">
        <v>9</v>
      </c>
      <c r="D60" s="2" t="s">
        <v>126</v>
      </c>
      <c r="E60" s="2">
        <v>36.663299560546797</v>
      </c>
      <c r="F60" s="2">
        <v>6569</v>
      </c>
      <c r="G60" s="2" t="s">
        <v>125</v>
      </c>
      <c r="H60" s="2" t="s">
        <v>9</v>
      </c>
      <c r="I60" s="2" t="s">
        <v>126</v>
      </c>
      <c r="J60" s="2">
        <v>36.663299560546797</v>
      </c>
      <c r="K60" s="2">
        <v>6569</v>
      </c>
      <c r="L60" s="2" t="s">
        <v>125</v>
      </c>
      <c r="M60" s="2" t="s">
        <v>9</v>
      </c>
      <c r="N60" s="2" t="s">
        <v>126</v>
      </c>
    </row>
    <row r="61" spans="1:14" x14ac:dyDescent="0.25">
      <c r="A61" s="2">
        <v>6570</v>
      </c>
      <c r="B61" s="2" t="s">
        <v>127</v>
      </c>
      <c r="C61" s="2" t="s">
        <v>9</v>
      </c>
      <c r="D61" s="2" t="s">
        <v>128</v>
      </c>
      <c r="E61" s="2">
        <v>46.672884000000003</v>
      </c>
      <c r="F61" s="2">
        <v>6570</v>
      </c>
      <c r="G61" s="2" t="s">
        <v>127</v>
      </c>
      <c r="H61" s="2" t="s">
        <v>9</v>
      </c>
      <c r="I61" s="2" t="s">
        <v>128</v>
      </c>
      <c r="J61" s="2">
        <v>46.672884000000003</v>
      </c>
      <c r="K61" s="2">
        <v>6570</v>
      </c>
      <c r="L61" s="2" t="s">
        <v>127</v>
      </c>
      <c r="M61" s="2" t="s">
        <v>9</v>
      </c>
      <c r="N61" s="2" t="s">
        <v>128</v>
      </c>
    </row>
    <row r="62" spans="1:14" x14ac:dyDescent="0.25">
      <c r="A62" s="2">
        <v>6571</v>
      </c>
      <c r="B62" s="2" t="s">
        <v>129</v>
      </c>
      <c r="C62" s="2" t="s">
        <v>9</v>
      </c>
      <c r="D62" s="2" t="s">
        <v>130</v>
      </c>
      <c r="E62" s="2">
        <v>47.178398132324197</v>
      </c>
      <c r="F62" s="2">
        <v>6571</v>
      </c>
      <c r="G62" s="2" t="s">
        <v>129</v>
      </c>
      <c r="H62" s="2" t="s">
        <v>9</v>
      </c>
      <c r="I62" s="2" t="s">
        <v>130</v>
      </c>
      <c r="J62" s="2">
        <v>47.178398132324197</v>
      </c>
      <c r="K62" s="2">
        <v>6571</v>
      </c>
      <c r="L62" s="2" t="s">
        <v>129</v>
      </c>
      <c r="M62" s="2" t="s">
        <v>9</v>
      </c>
      <c r="N62" s="2" t="s">
        <v>130</v>
      </c>
    </row>
    <row r="63" spans="1:14" x14ac:dyDescent="0.25">
      <c r="A63" s="2">
        <v>6572</v>
      </c>
      <c r="B63" s="2" t="s">
        <v>131</v>
      </c>
      <c r="C63" s="2" t="s">
        <v>9</v>
      </c>
      <c r="D63" s="2" t="s">
        <v>132</v>
      </c>
      <c r="E63" s="2">
        <v>44.304298400878899</v>
      </c>
      <c r="F63" s="2">
        <v>6572</v>
      </c>
      <c r="G63" s="2" t="s">
        <v>131</v>
      </c>
      <c r="H63" s="2" t="s">
        <v>9</v>
      </c>
      <c r="I63" s="2" t="s">
        <v>132</v>
      </c>
      <c r="J63" s="2">
        <v>44.304298400878899</v>
      </c>
      <c r="K63" s="2">
        <v>6572</v>
      </c>
      <c r="L63" s="2" t="s">
        <v>131</v>
      </c>
      <c r="M63" s="2" t="s">
        <v>9</v>
      </c>
      <c r="N63" s="2" t="s">
        <v>132</v>
      </c>
    </row>
    <row r="64" spans="1:14" x14ac:dyDescent="0.25">
      <c r="A64" s="2">
        <v>6573</v>
      </c>
      <c r="B64" s="2" t="s">
        <v>133</v>
      </c>
      <c r="C64" s="2" t="s">
        <v>9</v>
      </c>
      <c r="D64" s="2" t="s">
        <v>134</v>
      </c>
      <c r="E64" s="2">
        <v>46.25</v>
      </c>
      <c r="F64" s="2">
        <v>6573</v>
      </c>
      <c r="G64" s="2" t="s">
        <v>133</v>
      </c>
      <c r="H64" s="2" t="s">
        <v>9</v>
      </c>
      <c r="I64" s="2" t="s">
        <v>134</v>
      </c>
      <c r="J64" s="2">
        <v>46.25</v>
      </c>
      <c r="K64" s="2">
        <v>6573</v>
      </c>
      <c r="L64" s="2" t="s">
        <v>133</v>
      </c>
      <c r="M64" s="2" t="s">
        <v>9</v>
      </c>
      <c r="N64" s="2" t="s">
        <v>134</v>
      </c>
    </row>
    <row r="65" spans="1:14" x14ac:dyDescent="0.25">
      <c r="A65" s="2">
        <v>6574</v>
      </c>
      <c r="B65" s="2" t="s">
        <v>135</v>
      </c>
      <c r="C65" s="2" t="s">
        <v>9</v>
      </c>
      <c r="D65" s="2" t="s">
        <v>136</v>
      </c>
      <c r="E65" s="2">
        <v>38.828899383544901</v>
      </c>
      <c r="F65" s="2">
        <v>6574</v>
      </c>
      <c r="G65" s="2" t="s">
        <v>135</v>
      </c>
      <c r="H65" s="2" t="s">
        <v>9</v>
      </c>
      <c r="I65" s="2" t="s">
        <v>136</v>
      </c>
      <c r="J65" s="2">
        <v>38.828899383544901</v>
      </c>
      <c r="K65" s="2">
        <v>6574</v>
      </c>
      <c r="L65" s="2" t="s">
        <v>135</v>
      </c>
      <c r="M65" s="2" t="s">
        <v>9</v>
      </c>
      <c r="N65" s="2" t="s">
        <v>136</v>
      </c>
    </row>
    <row r="66" spans="1:14" x14ac:dyDescent="0.25">
      <c r="A66" s="2">
        <v>322300</v>
      </c>
      <c r="B66" s="2" t="s">
        <v>137</v>
      </c>
      <c r="C66" s="2" t="s">
        <v>6</v>
      </c>
      <c r="D66" s="2" t="s">
        <v>138</v>
      </c>
      <c r="E66" s="2">
        <v>42.840361000000001</v>
      </c>
      <c r="F66" s="2">
        <v>322300</v>
      </c>
      <c r="G66" s="2" t="s">
        <v>137</v>
      </c>
      <c r="H66" s="2" t="s">
        <v>6</v>
      </c>
      <c r="I66" s="2" t="s">
        <v>138</v>
      </c>
      <c r="J66" s="2">
        <v>42.840361000000001</v>
      </c>
      <c r="K66" s="2">
        <v>322300</v>
      </c>
      <c r="L66" s="2" t="s">
        <v>137</v>
      </c>
      <c r="M66" s="2" t="s">
        <v>6</v>
      </c>
      <c r="N66" s="2" t="s">
        <v>138</v>
      </c>
    </row>
    <row r="67" spans="1:14" x14ac:dyDescent="0.25">
      <c r="A67" s="2">
        <v>525140</v>
      </c>
      <c r="B67" s="2" t="s">
        <v>139</v>
      </c>
      <c r="C67" s="2" t="s">
        <v>9</v>
      </c>
      <c r="D67" s="2" t="s">
        <v>140</v>
      </c>
      <c r="E67" s="2">
        <v>30.224</v>
      </c>
      <c r="F67" s="2">
        <v>525140</v>
      </c>
      <c r="G67" s="2" t="s">
        <v>139</v>
      </c>
      <c r="H67" s="2" t="s">
        <v>9</v>
      </c>
      <c r="I67" s="2" t="s">
        <v>140</v>
      </c>
      <c r="J67" s="2">
        <v>30.224</v>
      </c>
      <c r="K67" s="2">
        <v>525140</v>
      </c>
      <c r="L67" s="2" t="s">
        <v>139</v>
      </c>
      <c r="M67" s="2" t="s">
        <v>9</v>
      </c>
      <c r="N67" s="2" t="s">
        <v>140</v>
      </c>
    </row>
    <row r="68" spans="1:14" x14ac:dyDescent="0.25">
      <c r="A68" s="2">
        <v>6575</v>
      </c>
      <c r="B68" s="2" t="s">
        <v>141</v>
      </c>
      <c r="C68" s="2" t="s">
        <v>18</v>
      </c>
      <c r="D68" s="2" t="s">
        <v>142</v>
      </c>
      <c r="E68" s="2">
        <v>33.033400999999998</v>
      </c>
      <c r="F68" s="2">
        <v>6575</v>
      </c>
      <c r="G68" s="2" t="s">
        <v>141</v>
      </c>
      <c r="H68" s="2" t="s">
        <v>18</v>
      </c>
      <c r="I68" s="2" t="s">
        <v>142</v>
      </c>
      <c r="J68" s="2">
        <v>33.033400999999998</v>
      </c>
      <c r="K68" s="2">
        <v>6575</v>
      </c>
      <c r="L68" s="2" t="s">
        <v>141</v>
      </c>
      <c r="M68" s="2" t="s">
        <v>18</v>
      </c>
      <c r="N68" s="2" t="s">
        <v>142</v>
      </c>
    </row>
    <row r="69" spans="1:14" x14ac:dyDescent="0.25">
      <c r="A69" s="2">
        <v>6576</v>
      </c>
      <c r="B69" s="2" t="s">
        <v>143</v>
      </c>
      <c r="C69" s="2" t="s">
        <v>9</v>
      </c>
      <c r="D69" s="2" t="s">
        <v>144</v>
      </c>
      <c r="E69" s="2">
        <v>62.940832999999998</v>
      </c>
      <c r="F69" s="2">
        <v>6576</v>
      </c>
      <c r="G69" s="2" t="s">
        <v>143</v>
      </c>
      <c r="H69" s="2" t="s">
        <v>9</v>
      </c>
      <c r="I69" s="2" t="s">
        <v>144</v>
      </c>
      <c r="J69" s="2">
        <v>62.940832999999998</v>
      </c>
      <c r="K69" s="2">
        <v>6576</v>
      </c>
      <c r="L69" s="2" t="s">
        <v>143</v>
      </c>
      <c r="M69" s="2" t="s">
        <v>9</v>
      </c>
      <c r="N69" s="2" t="s">
        <v>144</v>
      </c>
    </row>
    <row r="70" spans="1:14" x14ac:dyDescent="0.25">
      <c r="A70" s="2">
        <v>6577</v>
      </c>
      <c r="B70" s="2" t="s">
        <v>145</v>
      </c>
      <c r="C70" s="2" t="s">
        <v>6</v>
      </c>
      <c r="D70" s="2" t="s">
        <v>146</v>
      </c>
      <c r="E70" s="2">
        <v>60.105873975399902</v>
      </c>
      <c r="F70" s="2">
        <v>6577</v>
      </c>
      <c r="G70" s="2" t="s">
        <v>145</v>
      </c>
      <c r="H70" s="2" t="s">
        <v>6</v>
      </c>
      <c r="I70" s="2" t="s">
        <v>146</v>
      </c>
      <c r="J70" s="2">
        <v>60.105873975399902</v>
      </c>
      <c r="K70" s="2">
        <v>6577</v>
      </c>
      <c r="L70" s="2" t="s">
        <v>145</v>
      </c>
      <c r="M70" s="2" t="s">
        <v>6</v>
      </c>
      <c r="N70" s="2" t="s">
        <v>146</v>
      </c>
    </row>
    <row r="71" spans="1:14" x14ac:dyDescent="0.25">
      <c r="A71" s="2">
        <v>6578</v>
      </c>
      <c r="B71" s="2" t="s">
        <v>147</v>
      </c>
      <c r="C71" s="2" t="s">
        <v>9</v>
      </c>
      <c r="D71" s="2" t="s">
        <v>148</v>
      </c>
      <c r="E71" s="2">
        <v>32.945999145507798</v>
      </c>
      <c r="F71" s="2">
        <v>6578</v>
      </c>
      <c r="G71" s="2" t="s">
        <v>147</v>
      </c>
      <c r="H71" s="2" t="s">
        <v>9</v>
      </c>
      <c r="I71" s="2" t="s">
        <v>148</v>
      </c>
      <c r="J71" s="2">
        <v>32.945999145507798</v>
      </c>
      <c r="K71" s="2">
        <v>6578</v>
      </c>
      <c r="L71" s="2" t="s">
        <v>147</v>
      </c>
      <c r="M71" s="2" t="s">
        <v>9</v>
      </c>
      <c r="N71" s="2" t="s">
        <v>148</v>
      </c>
    </row>
    <row r="72" spans="1:14" x14ac:dyDescent="0.25">
      <c r="A72" s="2">
        <v>356168</v>
      </c>
      <c r="B72" s="2" t="s">
        <v>149</v>
      </c>
      <c r="C72" s="2" t="s">
        <v>9</v>
      </c>
      <c r="D72" s="2" t="s">
        <v>150</v>
      </c>
      <c r="E72" s="2">
        <v>61.649095000000003</v>
      </c>
      <c r="F72" s="2">
        <v>356168</v>
      </c>
      <c r="G72" s="2" t="s">
        <v>149</v>
      </c>
      <c r="H72" s="2" t="s">
        <v>9</v>
      </c>
      <c r="I72" s="2" t="s">
        <v>150</v>
      </c>
      <c r="J72" s="2">
        <v>61.649095000000003</v>
      </c>
      <c r="K72" s="2">
        <v>356168</v>
      </c>
      <c r="L72" s="2" t="s">
        <v>149</v>
      </c>
      <c r="M72" s="2" t="s">
        <v>9</v>
      </c>
      <c r="N72" s="2" t="s">
        <v>150</v>
      </c>
    </row>
    <row r="73" spans="1:14" x14ac:dyDescent="0.25">
      <c r="A73" s="2">
        <v>6579</v>
      </c>
      <c r="B73" s="2" t="s">
        <v>151</v>
      </c>
      <c r="C73" s="2" t="s">
        <v>6</v>
      </c>
      <c r="D73" s="2" t="s">
        <v>152</v>
      </c>
      <c r="E73" s="2">
        <v>34.047455999999997</v>
      </c>
      <c r="F73" s="2">
        <v>6579</v>
      </c>
      <c r="G73" s="2" t="s">
        <v>151</v>
      </c>
      <c r="H73" s="2" t="s">
        <v>6</v>
      </c>
      <c r="I73" s="2" t="s">
        <v>152</v>
      </c>
      <c r="J73" s="2">
        <v>34.047455999999997</v>
      </c>
      <c r="K73" s="2">
        <v>6579</v>
      </c>
      <c r="L73" s="2" t="s">
        <v>151</v>
      </c>
      <c r="M73" s="2" t="s">
        <v>6</v>
      </c>
      <c r="N73" s="2" t="s">
        <v>152</v>
      </c>
    </row>
    <row r="74" spans="1:14" x14ac:dyDescent="0.25">
      <c r="A74" s="2">
        <v>6580</v>
      </c>
      <c r="B74" s="2" t="s">
        <v>153</v>
      </c>
      <c r="C74" s="2" t="s">
        <v>6</v>
      </c>
      <c r="D74" s="2" t="s">
        <v>154</v>
      </c>
      <c r="E74" s="2">
        <v>34.607405999999997</v>
      </c>
      <c r="F74" s="2">
        <v>6580</v>
      </c>
      <c r="G74" s="2" t="s">
        <v>153</v>
      </c>
      <c r="H74" s="2" t="s">
        <v>6</v>
      </c>
      <c r="I74" s="2" t="s">
        <v>154</v>
      </c>
      <c r="J74" s="2">
        <v>34.607405999999997</v>
      </c>
      <c r="K74" s="2">
        <v>6580</v>
      </c>
      <c r="L74" s="2" t="s">
        <v>153</v>
      </c>
      <c r="M74" s="2" t="s">
        <v>6</v>
      </c>
      <c r="N74" s="2" t="s">
        <v>154</v>
      </c>
    </row>
    <row r="75" spans="1:14" x14ac:dyDescent="0.25">
      <c r="A75" s="2">
        <v>6581</v>
      </c>
      <c r="B75" s="2" t="s">
        <v>155</v>
      </c>
      <c r="C75" s="2" t="s">
        <v>18</v>
      </c>
      <c r="D75" s="2" t="s">
        <v>156</v>
      </c>
      <c r="E75" s="2">
        <v>43.341701507567997</v>
      </c>
      <c r="F75" s="2">
        <v>6581</v>
      </c>
      <c r="G75" s="2" t="s">
        <v>155</v>
      </c>
      <c r="H75" s="2" t="s">
        <v>18</v>
      </c>
      <c r="I75" s="2" t="s">
        <v>156</v>
      </c>
      <c r="J75" s="2">
        <v>43.341701507567997</v>
      </c>
      <c r="K75" s="2">
        <v>6581</v>
      </c>
      <c r="L75" s="2" t="s">
        <v>155</v>
      </c>
      <c r="M75" s="2" t="s">
        <v>18</v>
      </c>
      <c r="N75" s="2" t="s">
        <v>156</v>
      </c>
    </row>
    <row r="76" spans="1:14" x14ac:dyDescent="0.25">
      <c r="A76" s="2">
        <v>6582</v>
      </c>
      <c r="B76" s="2" t="s">
        <v>157</v>
      </c>
      <c r="C76" s="2" t="s">
        <v>6</v>
      </c>
      <c r="D76" s="2" t="s">
        <v>158</v>
      </c>
      <c r="E76" s="2">
        <v>34.368240999999998</v>
      </c>
      <c r="F76" s="2">
        <v>6582</v>
      </c>
      <c r="G76" s="2" t="s">
        <v>157</v>
      </c>
      <c r="H76" s="2" t="s">
        <v>6</v>
      </c>
      <c r="I76" s="2" t="s">
        <v>158</v>
      </c>
      <c r="J76" s="2">
        <v>34.368240999999998</v>
      </c>
      <c r="K76" s="2">
        <v>6582</v>
      </c>
      <c r="L76" s="2" t="s">
        <v>157</v>
      </c>
      <c r="M76" s="2" t="s">
        <v>6</v>
      </c>
      <c r="N76" s="2" t="s">
        <v>158</v>
      </c>
    </row>
    <row r="77" spans="1:14" x14ac:dyDescent="0.25">
      <c r="A77" s="2">
        <v>6583</v>
      </c>
      <c r="B77" s="2" t="s">
        <v>159</v>
      </c>
      <c r="C77" s="2" t="s">
        <v>9</v>
      </c>
      <c r="D77" s="2" t="s">
        <v>160</v>
      </c>
      <c r="E77" s="2">
        <v>38.799900000000001</v>
      </c>
      <c r="F77" s="2">
        <v>6583</v>
      </c>
      <c r="G77" s="2" t="s">
        <v>159</v>
      </c>
      <c r="H77" s="2" t="s">
        <v>9</v>
      </c>
      <c r="I77" s="2" t="s">
        <v>160</v>
      </c>
      <c r="J77" s="2">
        <v>38.799900000000001</v>
      </c>
      <c r="K77" s="2">
        <v>6583</v>
      </c>
      <c r="L77" s="2" t="s">
        <v>159</v>
      </c>
      <c r="M77" s="2" t="s">
        <v>9</v>
      </c>
      <c r="N77" s="2" t="s">
        <v>160</v>
      </c>
    </row>
    <row r="78" spans="1:14" x14ac:dyDescent="0.25">
      <c r="A78" s="2">
        <v>6584</v>
      </c>
      <c r="B78" s="2" t="s">
        <v>161</v>
      </c>
      <c r="C78" s="2" t="s">
        <v>18</v>
      </c>
      <c r="D78" s="2" t="s">
        <v>162</v>
      </c>
      <c r="E78" s="2">
        <v>34.037799999999997</v>
      </c>
      <c r="F78" s="2">
        <v>6584</v>
      </c>
      <c r="G78" s="2" t="s">
        <v>161</v>
      </c>
      <c r="H78" s="2" t="s">
        <v>18</v>
      </c>
      <c r="I78" s="2" t="s">
        <v>162</v>
      </c>
      <c r="J78" s="2">
        <v>34.037799999999997</v>
      </c>
      <c r="K78" s="2">
        <v>6584</v>
      </c>
      <c r="L78" s="2" t="s">
        <v>161</v>
      </c>
      <c r="M78" s="2" t="s">
        <v>18</v>
      </c>
      <c r="N78" s="2" t="s">
        <v>162</v>
      </c>
    </row>
    <row r="79" spans="1:14" x14ac:dyDescent="0.25">
      <c r="A79" s="2">
        <v>6585</v>
      </c>
      <c r="B79" s="2" t="s">
        <v>163</v>
      </c>
      <c r="C79" s="2" t="s">
        <v>6</v>
      </c>
      <c r="D79" s="2" t="s">
        <v>164</v>
      </c>
      <c r="E79" s="2">
        <v>39.2453002929687</v>
      </c>
      <c r="F79" s="2">
        <v>6585</v>
      </c>
      <c r="G79" s="2" t="s">
        <v>163</v>
      </c>
      <c r="H79" s="2" t="s">
        <v>6</v>
      </c>
      <c r="I79" s="2" t="s">
        <v>164</v>
      </c>
      <c r="J79" s="2">
        <v>39.2453002929687</v>
      </c>
      <c r="K79" s="2">
        <v>6585</v>
      </c>
      <c r="L79" s="2" t="s">
        <v>163</v>
      </c>
      <c r="M79" s="2" t="s">
        <v>6</v>
      </c>
      <c r="N79" s="2" t="s">
        <v>164</v>
      </c>
    </row>
    <row r="80" spans="1:14" x14ac:dyDescent="0.25">
      <c r="A80" s="2">
        <v>6586</v>
      </c>
      <c r="B80" s="2" t="s">
        <v>165</v>
      </c>
      <c r="C80" s="2" t="s">
        <v>6</v>
      </c>
      <c r="D80" s="2" t="s">
        <v>166</v>
      </c>
      <c r="E80" s="2">
        <v>41.627300262451101</v>
      </c>
      <c r="F80" s="2">
        <v>6586</v>
      </c>
      <c r="G80" s="2" t="s">
        <v>165</v>
      </c>
      <c r="H80" s="2" t="s">
        <v>6</v>
      </c>
      <c r="I80" s="2" t="s">
        <v>166</v>
      </c>
      <c r="J80" s="2">
        <v>41.627300262451101</v>
      </c>
      <c r="K80" s="2">
        <v>6586</v>
      </c>
      <c r="L80" s="2" t="s">
        <v>165</v>
      </c>
      <c r="M80" s="2" t="s">
        <v>6</v>
      </c>
      <c r="N80" s="2" t="s">
        <v>166</v>
      </c>
    </row>
    <row r="81" spans="1:14" x14ac:dyDescent="0.25">
      <c r="A81" s="2">
        <v>6587</v>
      </c>
      <c r="B81" s="2" t="s">
        <v>167</v>
      </c>
      <c r="C81" s="2" t="s">
        <v>9</v>
      </c>
      <c r="D81" s="2" t="s">
        <v>168</v>
      </c>
      <c r="E81" s="2">
        <v>28.589399337768501</v>
      </c>
      <c r="F81" s="2">
        <v>6587</v>
      </c>
      <c r="G81" s="2" t="s">
        <v>167</v>
      </c>
      <c r="H81" s="2" t="s">
        <v>9</v>
      </c>
      <c r="I81" s="2" t="s">
        <v>168</v>
      </c>
      <c r="J81" s="2">
        <v>28.589399337768501</v>
      </c>
      <c r="K81" s="2">
        <v>6587</v>
      </c>
      <c r="L81" s="2" t="s">
        <v>167</v>
      </c>
      <c r="M81" s="2" t="s">
        <v>9</v>
      </c>
      <c r="N81" s="2" t="s">
        <v>168</v>
      </c>
    </row>
    <row r="82" spans="1:14" x14ac:dyDescent="0.25">
      <c r="A82" s="2">
        <v>6588</v>
      </c>
      <c r="B82" s="2" t="s">
        <v>169</v>
      </c>
      <c r="C82" s="2" t="s">
        <v>6</v>
      </c>
      <c r="D82" s="2" t="s">
        <v>170</v>
      </c>
      <c r="E82" s="2">
        <v>28.666639</v>
      </c>
      <c r="F82" s="2">
        <v>6588</v>
      </c>
      <c r="G82" s="2" t="s">
        <v>169</v>
      </c>
      <c r="H82" s="2" t="s">
        <v>6</v>
      </c>
      <c r="I82" s="2" t="s">
        <v>170</v>
      </c>
      <c r="J82" s="2">
        <v>28.666639</v>
      </c>
      <c r="K82" s="2">
        <v>6588</v>
      </c>
      <c r="L82" s="2" t="s">
        <v>169</v>
      </c>
      <c r="M82" s="2" t="s">
        <v>6</v>
      </c>
      <c r="N82" s="2" t="s">
        <v>170</v>
      </c>
    </row>
    <row r="83" spans="1:14" x14ac:dyDescent="0.25">
      <c r="A83" s="2">
        <v>6589</v>
      </c>
      <c r="B83" s="2" t="s">
        <v>171</v>
      </c>
      <c r="C83" s="2" t="s">
        <v>9</v>
      </c>
      <c r="D83" s="2" t="s">
        <v>172</v>
      </c>
      <c r="E83" s="2">
        <v>28.7819004058837</v>
      </c>
      <c r="F83" s="2">
        <v>6589</v>
      </c>
      <c r="G83" s="2" t="s">
        <v>171</v>
      </c>
      <c r="H83" s="2" t="s">
        <v>9</v>
      </c>
      <c r="I83" s="2" t="s">
        <v>172</v>
      </c>
      <c r="J83" s="2">
        <v>28.7819004058837</v>
      </c>
      <c r="K83" s="2">
        <v>6589</v>
      </c>
      <c r="L83" s="2" t="s">
        <v>171</v>
      </c>
      <c r="M83" s="2" t="s">
        <v>9</v>
      </c>
      <c r="N83" s="2" t="s">
        <v>172</v>
      </c>
    </row>
    <row r="84" spans="1:14" x14ac:dyDescent="0.25">
      <c r="A84" s="2">
        <v>6590</v>
      </c>
      <c r="B84" s="2" t="s">
        <v>173</v>
      </c>
      <c r="C84" s="2" t="s">
        <v>6</v>
      </c>
      <c r="D84" s="2" t="s">
        <v>174</v>
      </c>
      <c r="E84" s="2">
        <v>32.479301452636697</v>
      </c>
      <c r="F84" s="2">
        <v>6590</v>
      </c>
      <c r="G84" s="2" t="s">
        <v>173</v>
      </c>
      <c r="H84" s="2" t="s">
        <v>6</v>
      </c>
      <c r="I84" s="2" t="s">
        <v>174</v>
      </c>
      <c r="J84" s="2">
        <v>32.479301452636697</v>
      </c>
      <c r="K84" s="2">
        <v>6590</v>
      </c>
      <c r="L84" s="2" t="s">
        <v>173</v>
      </c>
      <c r="M84" s="2" t="s">
        <v>6</v>
      </c>
      <c r="N84" s="2" t="s">
        <v>174</v>
      </c>
    </row>
    <row r="85" spans="1:14" x14ac:dyDescent="0.25">
      <c r="A85" s="2">
        <v>6591</v>
      </c>
      <c r="B85" s="2" t="s">
        <v>175</v>
      </c>
      <c r="C85" s="2" t="s">
        <v>9</v>
      </c>
      <c r="D85" s="2" t="s">
        <v>176</v>
      </c>
      <c r="E85" s="2">
        <v>32.675106</v>
      </c>
      <c r="F85" s="2">
        <v>6591</v>
      </c>
      <c r="G85" s="2" t="s">
        <v>175</v>
      </c>
      <c r="H85" s="2" t="s">
        <v>9</v>
      </c>
      <c r="I85" s="2" t="s">
        <v>176</v>
      </c>
      <c r="J85" s="2">
        <v>32.675106</v>
      </c>
      <c r="K85" s="2">
        <v>6591</v>
      </c>
      <c r="L85" s="2" t="s">
        <v>175</v>
      </c>
      <c r="M85" s="2" t="s">
        <v>9</v>
      </c>
      <c r="N85" s="2" t="s">
        <v>176</v>
      </c>
    </row>
    <row r="86" spans="1:14" x14ac:dyDescent="0.25">
      <c r="A86" s="2">
        <v>6592</v>
      </c>
      <c r="B86" s="2" t="s">
        <v>177</v>
      </c>
      <c r="C86" s="2" t="s">
        <v>18</v>
      </c>
      <c r="D86" s="2" t="s">
        <v>178</v>
      </c>
      <c r="E86" s="2">
        <v>41.661098000000003</v>
      </c>
      <c r="F86" s="2">
        <v>6592</v>
      </c>
      <c r="G86" s="2" t="s">
        <v>177</v>
      </c>
      <c r="H86" s="2" t="s">
        <v>18</v>
      </c>
      <c r="I86" s="2" t="s">
        <v>178</v>
      </c>
      <c r="J86" s="2">
        <v>41.661098000000003</v>
      </c>
      <c r="K86" s="2">
        <v>6592</v>
      </c>
      <c r="L86" s="2" t="s">
        <v>177</v>
      </c>
      <c r="M86" s="2" t="s">
        <v>18</v>
      </c>
      <c r="N86" s="2" t="s">
        <v>178</v>
      </c>
    </row>
    <row r="87" spans="1:14" x14ac:dyDescent="0.25">
      <c r="A87" s="2">
        <v>6530</v>
      </c>
      <c r="B87" s="2" t="s">
        <v>179</v>
      </c>
      <c r="C87" s="2" t="s">
        <v>9</v>
      </c>
      <c r="D87" s="2" t="s">
        <v>180</v>
      </c>
      <c r="E87" s="2">
        <v>42.608199999999997</v>
      </c>
      <c r="F87" s="2">
        <v>6530</v>
      </c>
      <c r="G87" s="2" t="s">
        <v>179</v>
      </c>
      <c r="H87" s="2" t="s">
        <v>9</v>
      </c>
      <c r="I87" s="2" t="s">
        <v>180</v>
      </c>
      <c r="J87" s="2">
        <v>42.608199999999997</v>
      </c>
      <c r="K87" s="2">
        <v>6530</v>
      </c>
      <c r="L87" s="2" t="s">
        <v>179</v>
      </c>
      <c r="M87" s="2" t="s">
        <v>9</v>
      </c>
      <c r="N87" s="2" t="s">
        <v>180</v>
      </c>
    </row>
    <row r="88" spans="1:14" x14ac:dyDescent="0.25">
      <c r="A88" s="2">
        <v>6593</v>
      </c>
      <c r="B88" s="2" t="s">
        <v>181</v>
      </c>
      <c r="C88" s="2" t="s">
        <v>9</v>
      </c>
      <c r="D88" s="2" t="s">
        <v>182</v>
      </c>
      <c r="E88" s="2">
        <v>39.884998321533203</v>
      </c>
      <c r="F88" s="2">
        <v>6593</v>
      </c>
      <c r="G88" s="2" t="s">
        <v>181</v>
      </c>
      <c r="H88" s="2" t="s">
        <v>9</v>
      </c>
      <c r="I88" s="2" t="s">
        <v>182</v>
      </c>
      <c r="J88" s="2">
        <v>39.884998321533203</v>
      </c>
      <c r="K88" s="2">
        <v>6593</v>
      </c>
      <c r="L88" s="2" t="s">
        <v>181</v>
      </c>
      <c r="M88" s="2" t="s">
        <v>9</v>
      </c>
      <c r="N88" s="2" t="s">
        <v>182</v>
      </c>
    </row>
    <row r="89" spans="1:14" x14ac:dyDescent="0.25">
      <c r="A89" s="2">
        <v>6594</v>
      </c>
      <c r="B89" s="2" t="s">
        <v>183</v>
      </c>
      <c r="C89" s="2" t="s">
        <v>6</v>
      </c>
      <c r="D89" s="2" t="s">
        <v>184</v>
      </c>
      <c r="E89" s="2">
        <v>40.458599090576101</v>
      </c>
      <c r="F89" s="2">
        <v>6594</v>
      </c>
      <c r="G89" s="2" t="s">
        <v>183</v>
      </c>
      <c r="H89" s="2" t="s">
        <v>6</v>
      </c>
      <c r="I89" s="2" t="s">
        <v>184</v>
      </c>
      <c r="J89" s="2">
        <v>40.458599090576101</v>
      </c>
      <c r="K89" s="2">
        <v>6594</v>
      </c>
      <c r="L89" s="2" t="s">
        <v>183</v>
      </c>
      <c r="M89" s="2" t="s">
        <v>6</v>
      </c>
      <c r="N89" s="2" t="s">
        <v>184</v>
      </c>
    </row>
    <row r="90" spans="1:14" x14ac:dyDescent="0.25">
      <c r="A90" s="2">
        <v>6595</v>
      </c>
      <c r="B90" s="2" t="s">
        <v>185</v>
      </c>
      <c r="C90" s="2" t="s">
        <v>6</v>
      </c>
      <c r="D90" s="2" t="s">
        <v>186</v>
      </c>
      <c r="E90" s="2">
        <v>40.130901336669901</v>
      </c>
      <c r="F90" s="2">
        <v>6595</v>
      </c>
      <c r="G90" s="2" t="s">
        <v>185</v>
      </c>
      <c r="H90" s="2" t="s">
        <v>6</v>
      </c>
      <c r="I90" s="2" t="s">
        <v>186</v>
      </c>
      <c r="J90" s="2">
        <v>40.130901336669901</v>
      </c>
      <c r="K90" s="2">
        <v>6595</v>
      </c>
      <c r="L90" s="2" t="s">
        <v>185</v>
      </c>
      <c r="M90" s="2" t="s">
        <v>6</v>
      </c>
      <c r="N90" s="2" t="s">
        <v>186</v>
      </c>
    </row>
    <row r="91" spans="1:14" x14ac:dyDescent="0.25">
      <c r="A91" s="2">
        <v>6596</v>
      </c>
      <c r="B91" s="2" t="s">
        <v>187</v>
      </c>
      <c r="C91" s="2" t="s">
        <v>9</v>
      </c>
      <c r="D91" s="2" t="s">
        <v>188</v>
      </c>
      <c r="E91" s="2">
        <v>39.016201019287102</v>
      </c>
      <c r="F91" s="2">
        <v>6596</v>
      </c>
      <c r="G91" s="2" t="s">
        <v>187</v>
      </c>
      <c r="H91" s="2" t="s">
        <v>9</v>
      </c>
      <c r="I91" s="2" t="s">
        <v>188</v>
      </c>
      <c r="J91" s="2">
        <v>39.016201019287102</v>
      </c>
      <c r="K91" s="2">
        <v>6596</v>
      </c>
      <c r="L91" s="2" t="s">
        <v>187</v>
      </c>
      <c r="M91" s="2" t="s">
        <v>9</v>
      </c>
      <c r="N91" s="2" t="s">
        <v>188</v>
      </c>
    </row>
    <row r="92" spans="1:14" x14ac:dyDescent="0.25">
      <c r="A92" s="2">
        <v>6597</v>
      </c>
      <c r="B92" s="2" t="s">
        <v>189</v>
      </c>
      <c r="C92" s="2" t="s">
        <v>9</v>
      </c>
      <c r="D92" s="2" t="s">
        <v>190</v>
      </c>
      <c r="E92" s="2">
        <v>30.685568</v>
      </c>
      <c r="F92" s="2">
        <v>6597</v>
      </c>
      <c r="G92" s="2" t="s">
        <v>189</v>
      </c>
      <c r="H92" s="2" t="s">
        <v>9</v>
      </c>
      <c r="I92" s="2" t="s">
        <v>190</v>
      </c>
      <c r="J92" s="2">
        <v>30.685568</v>
      </c>
      <c r="K92" s="2">
        <v>6597</v>
      </c>
      <c r="L92" s="2" t="s">
        <v>189</v>
      </c>
      <c r="M92" s="2" t="s">
        <v>9</v>
      </c>
      <c r="N92" s="2" t="s">
        <v>190</v>
      </c>
    </row>
    <row r="93" spans="1:14" x14ac:dyDescent="0.25">
      <c r="A93" s="2">
        <v>6598</v>
      </c>
      <c r="B93" s="2" t="s">
        <v>191</v>
      </c>
      <c r="C93" s="2" t="s">
        <v>9</v>
      </c>
      <c r="D93" s="2" t="s">
        <v>192</v>
      </c>
      <c r="E93" s="2">
        <v>37.036132000000002</v>
      </c>
      <c r="F93" s="2">
        <v>6598</v>
      </c>
      <c r="G93" s="2" t="s">
        <v>191</v>
      </c>
      <c r="H93" s="2" t="s">
        <v>9</v>
      </c>
      <c r="I93" s="2" t="s">
        <v>192</v>
      </c>
      <c r="J93" s="2">
        <v>37.036132000000002</v>
      </c>
      <c r="K93" s="2">
        <v>6598</v>
      </c>
      <c r="L93" s="2" t="s">
        <v>191</v>
      </c>
      <c r="M93" s="2" t="s">
        <v>9</v>
      </c>
      <c r="N93" s="2" t="s">
        <v>192</v>
      </c>
    </row>
    <row r="94" spans="1:14" x14ac:dyDescent="0.25">
      <c r="A94" s="2">
        <v>6599</v>
      </c>
      <c r="B94" s="2" t="s">
        <v>193</v>
      </c>
      <c r="C94" s="2" t="s">
        <v>9</v>
      </c>
      <c r="D94" s="2" t="s">
        <v>194</v>
      </c>
      <c r="E94" s="2">
        <v>38.540599822997997</v>
      </c>
      <c r="F94" s="2">
        <v>6599</v>
      </c>
      <c r="G94" s="2" t="s">
        <v>193</v>
      </c>
      <c r="H94" s="2" t="s">
        <v>9</v>
      </c>
      <c r="I94" s="2" t="s">
        <v>194</v>
      </c>
      <c r="J94" s="2">
        <v>38.540599822997997</v>
      </c>
      <c r="K94" s="2">
        <v>6599</v>
      </c>
      <c r="L94" s="2" t="s">
        <v>193</v>
      </c>
      <c r="M94" s="2" t="s">
        <v>9</v>
      </c>
      <c r="N94" s="2" t="s">
        <v>194</v>
      </c>
    </row>
    <row r="95" spans="1:14" x14ac:dyDescent="0.25">
      <c r="A95" s="2">
        <v>6600</v>
      </c>
      <c r="B95" s="2" t="s">
        <v>195</v>
      </c>
      <c r="C95" s="2" t="s">
        <v>6</v>
      </c>
      <c r="D95" s="2" t="s">
        <v>196</v>
      </c>
      <c r="E95" s="2">
        <v>37.051700592041001</v>
      </c>
      <c r="F95" s="2">
        <v>6600</v>
      </c>
      <c r="G95" s="2" t="s">
        <v>195</v>
      </c>
      <c r="H95" s="2" t="s">
        <v>6</v>
      </c>
      <c r="I95" s="2" t="s">
        <v>196</v>
      </c>
      <c r="J95" s="2">
        <v>37.051700592041001</v>
      </c>
      <c r="K95" s="2">
        <v>6600</v>
      </c>
      <c r="L95" s="2" t="s">
        <v>195</v>
      </c>
      <c r="M95" s="2" t="s">
        <v>6</v>
      </c>
      <c r="N95" s="2" t="s">
        <v>196</v>
      </c>
    </row>
    <row r="96" spans="1:14" x14ac:dyDescent="0.25">
      <c r="A96" s="2">
        <v>6601</v>
      </c>
      <c r="B96" s="2" t="s">
        <v>197</v>
      </c>
      <c r="C96" s="2" t="s">
        <v>9</v>
      </c>
      <c r="D96" s="2" t="s">
        <v>198</v>
      </c>
      <c r="E96" s="2">
        <v>32.638999938964801</v>
      </c>
      <c r="F96" s="2">
        <v>6601</v>
      </c>
      <c r="G96" s="2" t="s">
        <v>197</v>
      </c>
      <c r="H96" s="2" t="s">
        <v>9</v>
      </c>
      <c r="I96" s="2" t="s">
        <v>198</v>
      </c>
      <c r="J96" s="2">
        <v>32.638999938964801</v>
      </c>
      <c r="K96" s="2">
        <v>6601</v>
      </c>
      <c r="L96" s="2" t="s">
        <v>197</v>
      </c>
      <c r="M96" s="2" t="s">
        <v>9</v>
      </c>
      <c r="N96" s="2" t="s">
        <v>198</v>
      </c>
    </row>
    <row r="97" spans="1:14" x14ac:dyDescent="0.25">
      <c r="A97" s="2">
        <v>6602</v>
      </c>
      <c r="B97" s="2" t="s">
        <v>199</v>
      </c>
      <c r="C97" s="2" t="s">
        <v>9</v>
      </c>
      <c r="D97" s="2" t="s">
        <v>200</v>
      </c>
      <c r="E97" s="2">
        <v>38.125801086425703</v>
      </c>
      <c r="F97" s="2">
        <v>6602</v>
      </c>
      <c r="G97" s="2" t="s">
        <v>199</v>
      </c>
      <c r="H97" s="2" t="s">
        <v>9</v>
      </c>
      <c r="I97" s="2" t="s">
        <v>200</v>
      </c>
      <c r="J97" s="2">
        <v>38.125801086425703</v>
      </c>
      <c r="K97" s="2">
        <v>6602</v>
      </c>
      <c r="L97" s="2" t="s">
        <v>199</v>
      </c>
      <c r="M97" s="2" t="s">
        <v>9</v>
      </c>
      <c r="N97" s="2" t="s">
        <v>200</v>
      </c>
    </row>
    <row r="98" spans="1:14" x14ac:dyDescent="0.25">
      <c r="A98" s="2">
        <v>6603</v>
      </c>
      <c r="B98" s="2" t="s">
        <v>201</v>
      </c>
      <c r="C98" s="2" t="s">
        <v>9</v>
      </c>
      <c r="D98" s="2" t="s">
        <v>202</v>
      </c>
      <c r="E98" s="2">
        <v>30.722477999999999</v>
      </c>
      <c r="F98" s="2">
        <v>6603</v>
      </c>
      <c r="G98" s="2" t="s">
        <v>201</v>
      </c>
      <c r="H98" s="2" t="s">
        <v>9</v>
      </c>
      <c r="I98" s="2" t="s">
        <v>202</v>
      </c>
      <c r="J98" s="2">
        <v>30.722477999999999</v>
      </c>
      <c r="K98" s="2">
        <v>6603</v>
      </c>
      <c r="L98" s="2" t="s">
        <v>201</v>
      </c>
      <c r="M98" s="2" t="s">
        <v>9</v>
      </c>
      <c r="N98" s="2" t="s">
        <v>202</v>
      </c>
    </row>
  </sheetData>
  <conditionalFormatting sqref="A2:N98">
    <cfRule type="iconSet" priority="1">
      <iconSet iconSet="3Arrow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8F44F-FA2C-4D41-A4C5-7E31092B59EA}">
  <dimension ref="A2:N114"/>
  <sheetViews>
    <sheetView tabSelected="1" zoomScale="98" zoomScaleNormal="98" workbookViewId="0">
      <selection activeCell="D2" sqref="D2"/>
    </sheetView>
  </sheetViews>
  <sheetFormatPr defaultRowHeight="15" x14ac:dyDescent="0.25"/>
  <cols>
    <col min="1" max="1" width="46.9140625" style="3" bestFit="1" customWidth="1"/>
    <col min="2" max="2" width="10.08203125" style="3" bestFit="1" customWidth="1"/>
    <col min="3" max="3" width="11.5" style="3" bestFit="1" customWidth="1"/>
    <col min="4" max="4" width="8.6640625" style="3"/>
    <col min="5" max="5" width="16.25" style="3" bestFit="1" customWidth="1"/>
    <col min="6" max="6" width="10.4140625" style="3" bestFit="1" customWidth="1"/>
    <col min="7" max="7" width="9.33203125" style="3" bestFit="1" customWidth="1"/>
    <col min="8" max="9" width="8.6640625" style="3"/>
    <col min="10" max="10" width="46.9140625" style="3" bestFit="1" customWidth="1"/>
    <col min="11" max="11" width="10.4140625" style="3" bestFit="1" customWidth="1"/>
    <col min="12" max="12" width="8.6640625" style="3"/>
    <col min="13" max="13" width="14.58203125" style="3" bestFit="1" customWidth="1"/>
    <col min="14" max="14" width="10.4140625" style="3" bestFit="1" customWidth="1"/>
    <col min="15" max="16384" width="8.6640625" style="3"/>
  </cols>
  <sheetData>
    <row r="2" spans="1:14" x14ac:dyDescent="0.25"/>
    <row r="4" spans="1:14" ht="15.6" thickBot="1" x14ac:dyDescent="0.3">
      <c r="A4" s="4" t="s">
        <v>205</v>
      </c>
      <c r="B4" s="4" t="s">
        <v>204</v>
      </c>
      <c r="C4" s="36">
        <f>SUM(B5:B102)</f>
        <v>12539740</v>
      </c>
      <c r="E4" s="14" t="s">
        <v>205</v>
      </c>
      <c r="F4" s="15" t="s">
        <v>207</v>
      </c>
      <c r="G4" s="16" t="s">
        <v>208</v>
      </c>
      <c r="J4" s="11" t="s">
        <v>205</v>
      </c>
      <c r="K4" s="11" t="s">
        <v>209</v>
      </c>
      <c r="M4" s="18" t="s">
        <v>205</v>
      </c>
      <c r="N4" s="18" t="s">
        <v>209</v>
      </c>
    </row>
    <row r="5" spans="1:14" ht="15.6" thickTop="1" x14ac:dyDescent="0.25">
      <c r="A5" s="5" t="s">
        <v>63</v>
      </c>
      <c r="B5" s="6">
        <v>6544</v>
      </c>
      <c r="E5" s="7" t="s">
        <v>18</v>
      </c>
      <c r="F5" s="21">
        <v>516.09226750756807</v>
      </c>
      <c r="G5" s="22">
        <v>91830</v>
      </c>
      <c r="J5" s="10" t="s">
        <v>63</v>
      </c>
      <c r="K5" s="24">
        <v>6544</v>
      </c>
      <c r="M5" s="12" t="s">
        <v>18</v>
      </c>
      <c r="N5" s="13">
        <v>91830</v>
      </c>
    </row>
    <row r="6" spans="1:14" x14ac:dyDescent="0.25">
      <c r="A6" s="5" t="s">
        <v>170</v>
      </c>
      <c r="B6" s="6">
        <v>6588</v>
      </c>
      <c r="E6" s="7" t="s">
        <v>6</v>
      </c>
      <c r="F6" s="26">
        <v>1026.7314617819425</v>
      </c>
      <c r="G6" s="8">
        <v>1665544</v>
      </c>
      <c r="J6" s="10" t="s">
        <v>170</v>
      </c>
      <c r="K6" s="27">
        <v>6588</v>
      </c>
      <c r="M6" s="12" t="s">
        <v>6</v>
      </c>
      <c r="N6" s="13">
        <v>1665544</v>
      </c>
    </row>
    <row r="7" spans="1:14" x14ac:dyDescent="0.25">
      <c r="A7" s="5" t="s">
        <v>10</v>
      </c>
      <c r="B7" s="6">
        <v>323361</v>
      </c>
      <c r="E7" s="7" t="s">
        <v>83</v>
      </c>
      <c r="F7" s="26">
        <v>44.811861200000003</v>
      </c>
      <c r="G7" s="8">
        <v>321919</v>
      </c>
      <c r="J7" s="10" t="s">
        <v>10</v>
      </c>
      <c r="K7" s="27">
        <v>323361</v>
      </c>
      <c r="M7" s="12" t="s">
        <v>83</v>
      </c>
      <c r="N7" s="13">
        <v>321919</v>
      </c>
    </row>
    <row r="8" spans="1:14" ht="15.6" thickBot="1" x14ac:dyDescent="0.3">
      <c r="A8" s="5" t="s">
        <v>116</v>
      </c>
      <c r="B8" s="6">
        <v>6565</v>
      </c>
      <c r="E8" s="17" t="s">
        <v>9</v>
      </c>
      <c r="F8" s="26">
        <v>2153.1050445294909</v>
      </c>
      <c r="G8" s="8">
        <v>4190577</v>
      </c>
      <c r="J8" s="10" t="s">
        <v>116</v>
      </c>
      <c r="K8" s="27">
        <v>6565</v>
      </c>
      <c r="M8" s="19" t="s">
        <v>9</v>
      </c>
      <c r="N8" s="13">
        <v>4190577</v>
      </c>
    </row>
    <row r="9" spans="1:14" ht="16.2" thickTop="1" thickBot="1" x14ac:dyDescent="0.3">
      <c r="A9" s="5" t="s">
        <v>49</v>
      </c>
      <c r="B9" s="6">
        <v>6538</v>
      </c>
      <c r="E9" s="17" t="s">
        <v>206</v>
      </c>
      <c r="F9" s="23">
        <v>3740.7406350190013</v>
      </c>
      <c r="G9" s="9">
        <v>6269870</v>
      </c>
      <c r="J9" s="10" t="s">
        <v>49</v>
      </c>
      <c r="K9" s="27">
        <v>6538</v>
      </c>
      <c r="M9" s="19" t="s">
        <v>206</v>
      </c>
      <c r="N9" s="20">
        <v>6269870</v>
      </c>
    </row>
    <row r="10" spans="1:14" ht="15.6" thickTop="1" x14ac:dyDescent="0.25">
      <c r="A10" s="5" t="s">
        <v>198</v>
      </c>
      <c r="B10" s="6">
        <v>6601</v>
      </c>
      <c r="J10" s="10" t="s">
        <v>198</v>
      </c>
      <c r="K10" s="27">
        <v>6601</v>
      </c>
    </row>
    <row r="11" spans="1:14" ht="15.6" thickBot="1" x14ac:dyDescent="0.3">
      <c r="A11" s="5" t="s">
        <v>71</v>
      </c>
      <c r="B11" s="6">
        <v>6548</v>
      </c>
      <c r="E11" s="28" t="s">
        <v>205</v>
      </c>
      <c r="F11" s="28" t="s">
        <v>209</v>
      </c>
      <c r="J11" s="10" t="s">
        <v>71</v>
      </c>
      <c r="K11" s="27">
        <v>6548</v>
      </c>
    </row>
    <row r="12" spans="1:14" ht="15.6" thickTop="1" x14ac:dyDescent="0.25">
      <c r="A12" s="5" t="s">
        <v>166</v>
      </c>
      <c r="B12" s="6">
        <v>6586</v>
      </c>
      <c r="E12" s="29" t="s">
        <v>18</v>
      </c>
      <c r="F12" s="30">
        <v>91830</v>
      </c>
      <c r="J12" s="10" t="s">
        <v>166</v>
      </c>
      <c r="K12" s="27">
        <v>6586</v>
      </c>
    </row>
    <row r="13" spans="1:14" x14ac:dyDescent="0.25">
      <c r="A13" s="5" t="s">
        <v>77</v>
      </c>
      <c r="B13" s="6">
        <v>6551</v>
      </c>
      <c r="E13" s="31" t="s">
        <v>17</v>
      </c>
      <c r="F13" s="32">
        <v>6526</v>
      </c>
      <c r="J13" s="10" t="s">
        <v>77</v>
      </c>
      <c r="K13" s="27">
        <v>6551</v>
      </c>
    </row>
    <row r="14" spans="1:14" x14ac:dyDescent="0.25">
      <c r="A14" s="5" t="s">
        <v>41</v>
      </c>
      <c r="B14" s="6">
        <v>6535</v>
      </c>
      <c r="E14" s="31" t="s">
        <v>30</v>
      </c>
      <c r="F14" s="32">
        <v>6529</v>
      </c>
      <c r="J14" s="10" t="s">
        <v>41</v>
      </c>
      <c r="K14" s="27">
        <v>6535</v>
      </c>
    </row>
    <row r="15" spans="1:14" x14ac:dyDescent="0.25">
      <c r="A15" s="5" t="s">
        <v>192</v>
      </c>
      <c r="B15" s="6">
        <v>6598</v>
      </c>
      <c r="E15" s="31" t="s">
        <v>34</v>
      </c>
      <c r="F15" s="32">
        <v>6532</v>
      </c>
      <c r="J15" s="10" t="s">
        <v>192</v>
      </c>
      <c r="K15" s="27">
        <v>6598</v>
      </c>
    </row>
    <row r="16" spans="1:14" x14ac:dyDescent="0.25">
      <c r="A16" s="5" t="s">
        <v>31</v>
      </c>
      <c r="B16" s="6">
        <v>6529</v>
      </c>
      <c r="E16" s="31" t="s">
        <v>48</v>
      </c>
      <c r="F16" s="32">
        <v>6538</v>
      </c>
      <c r="J16" s="10" t="s">
        <v>31</v>
      </c>
      <c r="K16" s="27">
        <v>6529</v>
      </c>
    </row>
    <row r="17" spans="1:11" x14ac:dyDescent="0.25">
      <c r="A17" s="5" t="s">
        <v>172</v>
      </c>
      <c r="B17" s="6">
        <v>6589</v>
      </c>
      <c r="E17" s="31" t="s">
        <v>89</v>
      </c>
      <c r="F17" s="32">
        <v>6555</v>
      </c>
      <c r="J17" s="10" t="s">
        <v>172</v>
      </c>
      <c r="K17" s="27">
        <v>6589</v>
      </c>
    </row>
    <row r="18" spans="1:11" x14ac:dyDescent="0.25">
      <c r="A18" s="5" t="s">
        <v>122</v>
      </c>
      <c r="B18" s="6">
        <v>6567</v>
      </c>
      <c r="E18" s="31" t="s">
        <v>101</v>
      </c>
      <c r="F18" s="32">
        <v>6559</v>
      </c>
      <c r="J18" s="10" t="s">
        <v>122</v>
      </c>
      <c r="K18" s="27">
        <v>6567</v>
      </c>
    </row>
    <row r="19" spans="1:11" x14ac:dyDescent="0.25">
      <c r="A19" s="5" t="s">
        <v>84</v>
      </c>
      <c r="B19" s="6">
        <v>321919</v>
      </c>
      <c r="E19" s="31" t="s">
        <v>109</v>
      </c>
      <c r="F19" s="32">
        <v>6562</v>
      </c>
      <c r="J19" s="10" t="s">
        <v>84</v>
      </c>
      <c r="K19" s="27">
        <v>321919</v>
      </c>
    </row>
    <row r="20" spans="1:11" x14ac:dyDescent="0.25">
      <c r="A20" s="5" t="s">
        <v>81</v>
      </c>
      <c r="B20" s="6">
        <v>6553</v>
      </c>
      <c r="E20" s="31" t="s">
        <v>113</v>
      </c>
      <c r="F20" s="32">
        <v>6564</v>
      </c>
      <c r="J20" s="10" t="s">
        <v>81</v>
      </c>
      <c r="K20" s="27">
        <v>6553</v>
      </c>
    </row>
    <row r="21" spans="1:11" x14ac:dyDescent="0.25">
      <c r="A21" s="5" t="s">
        <v>186</v>
      </c>
      <c r="B21" s="6">
        <v>6595</v>
      </c>
      <c r="E21" s="31" t="s">
        <v>119</v>
      </c>
      <c r="F21" s="32">
        <v>6566</v>
      </c>
      <c r="J21" s="10" t="s">
        <v>186</v>
      </c>
      <c r="K21" s="27">
        <v>6595</v>
      </c>
    </row>
    <row r="22" spans="1:11" x14ac:dyDescent="0.25">
      <c r="A22" s="5" t="s">
        <v>73</v>
      </c>
      <c r="B22" s="6">
        <v>6549</v>
      </c>
      <c r="E22" s="31" t="s">
        <v>121</v>
      </c>
      <c r="F22" s="32">
        <v>6567</v>
      </c>
      <c r="J22" s="10" t="s">
        <v>73</v>
      </c>
      <c r="K22" s="27">
        <v>6549</v>
      </c>
    </row>
    <row r="23" spans="1:11" x14ac:dyDescent="0.25">
      <c r="A23" s="5" t="s">
        <v>23</v>
      </c>
      <c r="B23" s="6">
        <v>6527</v>
      </c>
      <c r="E23" s="31" t="s">
        <v>141</v>
      </c>
      <c r="F23" s="32">
        <v>6575</v>
      </c>
      <c r="J23" s="10" t="s">
        <v>23</v>
      </c>
      <c r="K23" s="27">
        <v>6527</v>
      </c>
    </row>
    <row r="24" spans="1:11" x14ac:dyDescent="0.25">
      <c r="A24" s="5" t="s">
        <v>202</v>
      </c>
      <c r="B24" s="6">
        <v>6603</v>
      </c>
      <c r="E24" s="31" t="s">
        <v>155</v>
      </c>
      <c r="F24" s="32">
        <v>6581</v>
      </c>
      <c r="J24" s="10" t="s">
        <v>202</v>
      </c>
      <c r="K24" s="27">
        <v>6603</v>
      </c>
    </row>
    <row r="25" spans="1:11" x14ac:dyDescent="0.25">
      <c r="A25" s="5" t="s">
        <v>45</v>
      </c>
      <c r="B25" s="6">
        <v>6537</v>
      </c>
      <c r="E25" s="31" t="s">
        <v>161</v>
      </c>
      <c r="F25" s="32">
        <v>6584</v>
      </c>
      <c r="J25" s="10" t="s">
        <v>45</v>
      </c>
      <c r="K25" s="27">
        <v>6537</v>
      </c>
    </row>
    <row r="26" spans="1:11" x14ac:dyDescent="0.25">
      <c r="A26" s="5" t="s">
        <v>152</v>
      </c>
      <c r="B26" s="6">
        <v>6579</v>
      </c>
      <c r="E26" s="31" t="s">
        <v>177</v>
      </c>
      <c r="F26" s="32">
        <v>6592</v>
      </c>
      <c r="J26" s="10" t="s">
        <v>152</v>
      </c>
      <c r="K26" s="27">
        <v>6579</v>
      </c>
    </row>
    <row r="27" spans="1:11" x14ac:dyDescent="0.25">
      <c r="A27" s="5" t="s">
        <v>69</v>
      </c>
      <c r="B27" s="6">
        <v>6547</v>
      </c>
      <c r="E27" s="29" t="s">
        <v>6</v>
      </c>
      <c r="F27" s="32">
        <v>1665544</v>
      </c>
      <c r="J27" s="10" t="s">
        <v>69</v>
      </c>
      <c r="K27" s="27">
        <v>6547</v>
      </c>
    </row>
    <row r="28" spans="1:11" x14ac:dyDescent="0.25">
      <c r="A28" s="5" t="s">
        <v>14</v>
      </c>
      <c r="B28" s="6">
        <v>6525</v>
      </c>
      <c r="E28" s="31" t="s">
        <v>5</v>
      </c>
      <c r="F28" s="32">
        <v>6523</v>
      </c>
      <c r="J28" s="10" t="s">
        <v>14</v>
      </c>
      <c r="K28" s="27">
        <v>6525</v>
      </c>
    </row>
    <row r="29" spans="1:11" x14ac:dyDescent="0.25">
      <c r="A29" s="5" t="s">
        <v>90</v>
      </c>
      <c r="B29" s="6">
        <v>6555</v>
      </c>
      <c r="E29" s="31" t="s">
        <v>28</v>
      </c>
      <c r="F29" s="32">
        <v>322658</v>
      </c>
      <c r="J29" s="10" t="s">
        <v>90</v>
      </c>
      <c r="K29" s="27">
        <v>6555</v>
      </c>
    </row>
    <row r="30" spans="1:11" x14ac:dyDescent="0.25">
      <c r="A30" s="5" t="s">
        <v>100</v>
      </c>
      <c r="B30" s="6">
        <v>45773</v>
      </c>
      <c r="E30" s="31" t="s">
        <v>40</v>
      </c>
      <c r="F30" s="32">
        <v>6535</v>
      </c>
      <c r="J30" s="12" t="s">
        <v>100</v>
      </c>
      <c r="K30" s="27">
        <v>45773</v>
      </c>
    </row>
    <row r="31" spans="1:11" x14ac:dyDescent="0.25">
      <c r="A31" s="5" t="s">
        <v>194</v>
      </c>
      <c r="B31" s="6">
        <v>6599</v>
      </c>
      <c r="E31" s="31" t="s">
        <v>42</v>
      </c>
      <c r="F31" s="32">
        <v>6536</v>
      </c>
      <c r="J31" s="10" t="s">
        <v>194</v>
      </c>
      <c r="K31" s="27">
        <v>6599</v>
      </c>
    </row>
    <row r="32" spans="1:11" x14ac:dyDescent="0.25">
      <c r="A32" s="5" t="s">
        <v>106</v>
      </c>
      <c r="B32" s="6">
        <v>6561</v>
      </c>
      <c r="E32" s="31" t="s">
        <v>52</v>
      </c>
      <c r="F32" s="32">
        <v>6540</v>
      </c>
      <c r="J32" s="10" t="s">
        <v>106</v>
      </c>
      <c r="K32" s="27">
        <v>6561</v>
      </c>
    </row>
    <row r="33" spans="1:11" x14ac:dyDescent="0.25">
      <c r="A33" s="5" t="s">
        <v>21</v>
      </c>
      <c r="B33" s="6">
        <v>322127</v>
      </c>
      <c r="E33" s="31" t="s">
        <v>60</v>
      </c>
      <c r="F33" s="32">
        <v>45437</v>
      </c>
      <c r="J33" s="10" t="s">
        <v>21</v>
      </c>
      <c r="K33" s="27">
        <v>322127</v>
      </c>
    </row>
    <row r="34" spans="1:11" x14ac:dyDescent="0.25">
      <c r="A34" s="5" t="s">
        <v>25</v>
      </c>
      <c r="B34" s="6">
        <v>6528</v>
      </c>
      <c r="E34" s="31" t="s">
        <v>62</v>
      </c>
      <c r="F34" s="32">
        <v>6544</v>
      </c>
      <c r="J34" s="10" t="s">
        <v>25</v>
      </c>
      <c r="K34" s="27">
        <v>6528</v>
      </c>
    </row>
    <row r="35" spans="1:11" x14ac:dyDescent="0.25">
      <c r="A35" s="5" t="s">
        <v>47</v>
      </c>
      <c r="B35" s="6">
        <v>322581</v>
      </c>
      <c r="E35" s="31" t="s">
        <v>68</v>
      </c>
      <c r="F35" s="32">
        <v>6547</v>
      </c>
      <c r="J35" s="10" t="s">
        <v>47</v>
      </c>
      <c r="K35" s="27">
        <v>322581</v>
      </c>
    </row>
    <row r="36" spans="1:11" x14ac:dyDescent="0.25">
      <c r="A36" s="5" t="s">
        <v>156</v>
      </c>
      <c r="B36" s="6">
        <v>6581</v>
      </c>
      <c r="E36" s="31" t="s">
        <v>74</v>
      </c>
      <c r="F36" s="32">
        <v>324642</v>
      </c>
      <c r="J36" s="10" t="s">
        <v>156</v>
      </c>
      <c r="K36" s="27">
        <v>6581</v>
      </c>
    </row>
    <row r="37" spans="1:11" x14ac:dyDescent="0.25">
      <c r="A37" s="5" t="s">
        <v>33</v>
      </c>
      <c r="B37" s="6">
        <v>6531</v>
      </c>
      <c r="E37" s="31" t="s">
        <v>80</v>
      </c>
      <c r="F37" s="32">
        <v>6553</v>
      </c>
      <c r="J37" s="10" t="s">
        <v>33</v>
      </c>
      <c r="K37" s="27">
        <v>6531</v>
      </c>
    </row>
    <row r="38" spans="1:11" x14ac:dyDescent="0.25">
      <c r="A38" s="5" t="s">
        <v>126</v>
      </c>
      <c r="B38" s="6">
        <v>6569</v>
      </c>
      <c r="E38" s="31" t="s">
        <v>85</v>
      </c>
      <c r="F38" s="32">
        <v>506039</v>
      </c>
      <c r="J38" s="10" t="s">
        <v>126</v>
      </c>
      <c r="K38" s="27">
        <v>6569</v>
      </c>
    </row>
    <row r="39" spans="1:11" x14ac:dyDescent="0.25">
      <c r="A39" s="5" t="s">
        <v>94</v>
      </c>
      <c r="B39" s="6">
        <v>328503</v>
      </c>
      <c r="E39" s="31" t="s">
        <v>91</v>
      </c>
      <c r="F39" s="32">
        <v>6556</v>
      </c>
      <c r="J39" s="10" t="s">
        <v>94</v>
      </c>
      <c r="K39" s="27">
        <v>328503</v>
      </c>
    </row>
    <row r="40" spans="1:11" x14ac:dyDescent="0.25">
      <c r="A40" s="5" t="s">
        <v>51</v>
      </c>
      <c r="B40" s="6">
        <v>6539</v>
      </c>
      <c r="E40" s="31" t="s">
        <v>95</v>
      </c>
      <c r="F40" s="32">
        <v>6557</v>
      </c>
      <c r="J40" s="10" t="s">
        <v>51</v>
      </c>
      <c r="K40" s="27">
        <v>6539</v>
      </c>
    </row>
    <row r="41" spans="1:11" x14ac:dyDescent="0.25">
      <c r="A41" s="5" t="s">
        <v>134</v>
      </c>
      <c r="B41" s="6">
        <v>6573</v>
      </c>
      <c r="E41" s="31" t="s">
        <v>97</v>
      </c>
      <c r="F41" s="32">
        <v>6558</v>
      </c>
      <c r="J41" s="10" t="s">
        <v>134</v>
      </c>
      <c r="K41" s="27">
        <v>6573</v>
      </c>
    </row>
    <row r="42" spans="1:11" x14ac:dyDescent="0.25">
      <c r="A42" s="5" t="s">
        <v>57</v>
      </c>
      <c r="B42" s="6">
        <v>6542</v>
      </c>
      <c r="E42" s="31" t="s">
        <v>111</v>
      </c>
      <c r="F42" s="32">
        <v>6563</v>
      </c>
      <c r="J42" s="10" t="s">
        <v>57</v>
      </c>
      <c r="K42" s="27">
        <v>6542</v>
      </c>
    </row>
    <row r="43" spans="1:11" x14ac:dyDescent="0.25">
      <c r="A43" s="5" t="s">
        <v>55</v>
      </c>
      <c r="B43" s="6">
        <v>6541</v>
      </c>
      <c r="E43" s="31" t="s">
        <v>137</v>
      </c>
      <c r="F43" s="32">
        <v>322300</v>
      </c>
      <c r="J43" s="10" t="s">
        <v>55</v>
      </c>
      <c r="K43" s="27">
        <v>6541</v>
      </c>
    </row>
    <row r="44" spans="1:11" x14ac:dyDescent="0.25">
      <c r="A44" s="5" t="s">
        <v>190</v>
      </c>
      <c r="B44" s="6">
        <v>6597</v>
      </c>
      <c r="E44" s="31" t="s">
        <v>145</v>
      </c>
      <c r="F44" s="32">
        <v>6577</v>
      </c>
      <c r="J44" s="10" t="s">
        <v>190</v>
      </c>
      <c r="K44" s="27">
        <v>6597</v>
      </c>
    </row>
    <row r="45" spans="1:11" x14ac:dyDescent="0.25">
      <c r="A45" s="5" t="s">
        <v>108</v>
      </c>
      <c r="B45" s="6">
        <v>330391</v>
      </c>
      <c r="E45" s="31" t="s">
        <v>151</v>
      </c>
      <c r="F45" s="32">
        <v>6579</v>
      </c>
      <c r="J45" s="10" t="s">
        <v>108</v>
      </c>
      <c r="K45" s="27">
        <v>330391</v>
      </c>
    </row>
    <row r="46" spans="1:11" x14ac:dyDescent="0.25">
      <c r="A46" s="5" t="s">
        <v>184</v>
      </c>
      <c r="B46" s="6">
        <v>6594</v>
      </c>
      <c r="E46" s="31" t="s">
        <v>153</v>
      </c>
      <c r="F46" s="32">
        <v>6580</v>
      </c>
      <c r="J46" s="10" t="s">
        <v>184</v>
      </c>
      <c r="K46" s="27">
        <v>6594</v>
      </c>
    </row>
    <row r="47" spans="1:11" x14ac:dyDescent="0.25">
      <c r="A47" s="5" t="s">
        <v>130</v>
      </c>
      <c r="B47" s="6">
        <v>6571</v>
      </c>
      <c r="E47" s="31" t="s">
        <v>157</v>
      </c>
      <c r="F47" s="32">
        <v>6582</v>
      </c>
      <c r="J47" s="10" t="s">
        <v>130</v>
      </c>
      <c r="K47" s="27">
        <v>6571</v>
      </c>
    </row>
    <row r="48" spans="1:11" x14ac:dyDescent="0.25">
      <c r="A48" s="5" t="s">
        <v>16</v>
      </c>
      <c r="B48" s="6">
        <v>506791</v>
      </c>
      <c r="E48" s="31" t="s">
        <v>163</v>
      </c>
      <c r="F48" s="32">
        <v>6585</v>
      </c>
      <c r="J48" s="10" t="s">
        <v>16</v>
      </c>
      <c r="K48" s="27">
        <v>506791</v>
      </c>
    </row>
    <row r="49" spans="1:11" x14ac:dyDescent="0.25">
      <c r="A49" s="5" t="s">
        <v>43</v>
      </c>
      <c r="B49" s="6">
        <v>6536</v>
      </c>
      <c r="E49" s="31" t="s">
        <v>165</v>
      </c>
      <c r="F49" s="32">
        <v>6586</v>
      </c>
      <c r="J49" s="10" t="s">
        <v>43</v>
      </c>
      <c r="K49" s="27">
        <v>6536</v>
      </c>
    </row>
    <row r="50" spans="1:11" x14ac:dyDescent="0.25">
      <c r="A50" s="5" t="s">
        <v>29</v>
      </c>
      <c r="B50" s="6">
        <v>322658</v>
      </c>
      <c r="E50" s="31" t="s">
        <v>169</v>
      </c>
      <c r="F50" s="32">
        <v>6588</v>
      </c>
      <c r="J50" s="10" t="s">
        <v>29</v>
      </c>
      <c r="K50" s="27">
        <v>322658</v>
      </c>
    </row>
    <row r="51" spans="1:11" x14ac:dyDescent="0.25">
      <c r="A51" s="5" t="s">
        <v>142</v>
      </c>
      <c r="B51" s="6">
        <v>6575</v>
      </c>
      <c r="E51" s="31" t="s">
        <v>173</v>
      </c>
      <c r="F51" s="32">
        <v>6590</v>
      </c>
      <c r="J51" s="10" t="s">
        <v>142</v>
      </c>
      <c r="K51" s="27">
        <v>6575</v>
      </c>
    </row>
    <row r="52" spans="1:11" x14ac:dyDescent="0.25">
      <c r="A52" s="5" t="s">
        <v>180</v>
      </c>
      <c r="B52" s="6">
        <v>6530</v>
      </c>
      <c r="E52" s="31" t="s">
        <v>183</v>
      </c>
      <c r="F52" s="32">
        <v>6594</v>
      </c>
      <c r="J52" s="10" t="s">
        <v>180</v>
      </c>
      <c r="K52" s="27">
        <v>6530</v>
      </c>
    </row>
    <row r="53" spans="1:11" x14ac:dyDescent="0.25">
      <c r="A53" s="5" t="s">
        <v>136</v>
      </c>
      <c r="B53" s="6">
        <v>6574</v>
      </c>
      <c r="E53" s="31" t="s">
        <v>185</v>
      </c>
      <c r="F53" s="32">
        <v>6595</v>
      </c>
      <c r="J53" s="10" t="s">
        <v>136</v>
      </c>
      <c r="K53" s="27">
        <v>6574</v>
      </c>
    </row>
    <row r="54" spans="1:11" x14ac:dyDescent="0.25">
      <c r="A54" s="5" t="s">
        <v>65</v>
      </c>
      <c r="B54" s="6">
        <v>6545</v>
      </c>
      <c r="E54" s="31" t="s">
        <v>195</v>
      </c>
      <c r="F54" s="32">
        <v>6600</v>
      </c>
      <c r="J54" s="10" t="s">
        <v>65</v>
      </c>
      <c r="K54" s="27">
        <v>6545</v>
      </c>
    </row>
    <row r="55" spans="1:11" x14ac:dyDescent="0.25">
      <c r="A55" s="5" t="s">
        <v>75</v>
      </c>
      <c r="B55" s="6">
        <v>324642</v>
      </c>
      <c r="E55" s="29" t="s">
        <v>83</v>
      </c>
      <c r="F55" s="32">
        <v>321919</v>
      </c>
      <c r="J55" s="10" t="s">
        <v>75</v>
      </c>
      <c r="K55" s="27">
        <v>324642</v>
      </c>
    </row>
    <row r="56" spans="1:11" x14ac:dyDescent="0.25">
      <c r="A56" s="5" t="s">
        <v>162</v>
      </c>
      <c r="B56" s="6">
        <v>6584</v>
      </c>
      <c r="E56" s="31" t="s">
        <v>82</v>
      </c>
      <c r="F56" s="32">
        <v>321919</v>
      </c>
      <c r="J56" s="10" t="s">
        <v>162</v>
      </c>
      <c r="K56" s="27">
        <v>6584</v>
      </c>
    </row>
    <row r="57" spans="1:11" ht="15.6" thickBot="1" x14ac:dyDescent="0.3">
      <c r="A57" s="5" t="s">
        <v>196</v>
      </c>
      <c r="B57" s="6">
        <v>6600</v>
      </c>
      <c r="E57" s="33" t="s">
        <v>9</v>
      </c>
      <c r="F57" s="32">
        <v>4190577</v>
      </c>
      <c r="J57" s="10" t="s">
        <v>196</v>
      </c>
      <c r="K57" s="27">
        <v>6600</v>
      </c>
    </row>
    <row r="58" spans="1:11" ht="15.6" thickTop="1" x14ac:dyDescent="0.25">
      <c r="A58" s="5" t="s">
        <v>12</v>
      </c>
      <c r="B58" s="6">
        <v>6524</v>
      </c>
      <c r="E58" s="31" t="s">
        <v>8</v>
      </c>
      <c r="F58" s="32">
        <v>323361</v>
      </c>
      <c r="J58" s="10" t="s">
        <v>12</v>
      </c>
      <c r="K58" s="27">
        <v>6524</v>
      </c>
    </row>
    <row r="59" spans="1:11" x14ac:dyDescent="0.25">
      <c r="A59" s="5" t="s">
        <v>128</v>
      </c>
      <c r="B59" s="6">
        <v>6570</v>
      </c>
      <c r="E59" s="31" t="s">
        <v>11</v>
      </c>
      <c r="F59" s="32">
        <v>6524</v>
      </c>
      <c r="J59" s="10" t="s">
        <v>128</v>
      </c>
      <c r="K59" s="27">
        <v>6570</v>
      </c>
    </row>
    <row r="60" spans="1:11" x14ac:dyDescent="0.25">
      <c r="A60" s="5" t="s">
        <v>39</v>
      </c>
      <c r="B60" s="6">
        <v>6534</v>
      </c>
      <c r="E60" s="31" t="s">
        <v>13</v>
      </c>
      <c r="F60" s="32">
        <v>6525</v>
      </c>
      <c r="J60" s="10" t="s">
        <v>39</v>
      </c>
      <c r="K60" s="27">
        <v>6534</v>
      </c>
    </row>
    <row r="61" spans="1:11" x14ac:dyDescent="0.25">
      <c r="A61" s="5" t="s">
        <v>150</v>
      </c>
      <c r="B61" s="6">
        <v>356168</v>
      </c>
      <c r="E61" s="31" t="s">
        <v>15</v>
      </c>
      <c r="F61" s="32">
        <v>506791</v>
      </c>
      <c r="J61" s="10" t="s">
        <v>150</v>
      </c>
      <c r="K61" s="27">
        <v>356168</v>
      </c>
    </row>
    <row r="62" spans="1:11" x14ac:dyDescent="0.25">
      <c r="A62" s="5" t="s">
        <v>104</v>
      </c>
      <c r="B62" s="6">
        <v>6560</v>
      </c>
      <c r="E62" s="31" t="s">
        <v>20</v>
      </c>
      <c r="F62" s="32">
        <v>322127</v>
      </c>
      <c r="J62" s="10" t="s">
        <v>104</v>
      </c>
      <c r="K62" s="27">
        <v>6560</v>
      </c>
    </row>
    <row r="63" spans="1:11" x14ac:dyDescent="0.25">
      <c r="A63" s="5" t="s">
        <v>174</v>
      </c>
      <c r="B63" s="6">
        <v>6590</v>
      </c>
      <c r="E63" s="31" t="s">
        <v>22</v>
      </c>
      <c r="F63" s="32">
        <v>6527</v>
      </c>
      <c r="J63" s="10" t="s">
        <v>174</v>
      </c>
      <c r="K63" s="27">
        <v>6590</v>
      </c>
    </row>
    <row r="64" spans="1:11" x14ac:dyDescent="0.25">
      <c r="A64" s="5" t="s">
        <v>92</v>
      </c>
      <c r="B64" s="6">
        <v>6556</v>
      </c>
      <c r="E64" s="31" t="s">
        <v>24</v>
      </c>
      <c r="F64" s="32">
        <v>6528</v>
      </c>
      <c r="J64" s="10" t="s">
        <v>92</v>
      </c>
      <c r="K64" s="27">
        <v>6556</v>
      </c>
    </row>
    <row r="65" spans="1:11" x14ac:dyDescent="0.25">
      <c r="A65" s="5" t="s">
        <v>138</v>
      </c>
      <c r="B65" s="6">
        <v>322300</v>
      </c>
      <c r="E65" s="31" t="s">
        <v>26</v>
      </c>
      <c r="F65" s="32">
        <v>324424</v>
      </c>
      <c r="J65" s="10" t="s">
        <v>138</v>
      </c>
      <c r="K65" s="27">
        <v>322300</v>
      </c>
    </row>
    <row r="66" spans="1:11" x14ac:dyDescent="0.25">
      <c r="A66" s="5" t="s">
        <v>182</v>
      </c>
      <c r="B66" s="6">
        <v>6593</v>
      </c>
      <c r="E66" s="31" t="s">
        <v>32</v>
      </c>
      <c r="F66" s="32">
        <v>6531</v>
      </c>
      <c r="J66" s="10" t="s">
        <v>182</v>
      </c>
      <c r="K66" s="27">
        <v>6593</v>
      </c>
    </row>
    <row r="67" spans="1:11" x14ac:dyDescent="0.25">
      <c r="A67" s="5" t="s">
        <v>19</v>
      </c>
      <c r="B67" s="6">
        <v>6526</v>
      </c>
      <c r="E67" s="31" t="s">
        <v>36</v>
      </c>
      <c r="F67" s="32">
        <v>6533</v>
      </c>
      <c r="J67" s="10" t="s">
        <v>19</v>
      </c>
      <c r="K67" s="27">
        <v>6526</v>
      </c>
    </row>
    <row r="68" spans="1:11" x14ac:dyDescent="0.25">
      <c r="A68" s="5" t="s">
        <v>79</v>
      </c>
      <c r="B68" s="6">
        <v>6552</v>
      </c>
      <c r="E68" s="31" t="s">
        <v>38</v>
      </c>
      <c r="F68" s="32">
        <v>6534</v>
      </c>
      <c r="J68" s="10" t="s">
        <v>79</v>
      </c>
      <c r="K68" s="27">
        <v>6552</v>
      </c>
    </row>
    <row r="69" spans="1:11" x14ac:dyDescent="0.25">
      <c r="A69" s="5" t="s">
        <v>132</v>
      </c>
      <c r="B69" s="6">
        <v>6572</v>
      </c>
      <c r="E69" s="31" t="s">
        <v>44</v>
      </c>
      <c r="F69" s="32">
        <v>6537</v>
      </c>
      <c r="J69" s="10" t="s">
        <v>132</v>
      </c>
      <c r="K69" s="27">
        <v>6572</v>
      </c>
    </row>
    <row r="70" spans="1:11" x14ac:dyDescent="0.25">
      <c r="A70" s="5" t="s">
        <v>118</v>
      </c>
      <c r="B70" s="6">
        <v>516563</v>
      </c>
      <c r="E70" s="31" t="s">
        <v>46</v>
      </c>
      <c r="F70" s="32">
        <v>322581</v>
      </c>
      <c r="J70" s="10" t="s">
        <v>118</v>
      </c>
      <c r="K70" s="27">
        <v>516563</v>
      </c>
    </row>
    <row r="71" spans="1:11" x14ac:dyDescent="0.25">
      <c r="A71" s="5" t="s">
        <v>146</v>
      </c>
      <c r="B71" s="6">
        <v>6577</v>
      </c>
      <c r="E71" s="31" t="s">
        <v>50</v>
      </c>
      <c r="F71" s="32">
        <v>6539</v>
      </c>
      <c r="J71" s="10" t="s">
        <v>146</v>
      </c>
      <c r="K71" s="27">
        <v>6577</v>
      </c>
    </row>
    <row r="72" spans="1:11" x14ac:dyDescent="0.25">
      <c r="A72" s="5" t="s">
        <v>144</v>
      </c>
      <c r="B72" s="6">
        <v>6576</v>
      </c>
      <c r="E72" s="31" t="s">
        <v>54</v>
      </c>
      <c r="F72" s="32">
        <v>6541</v>
      </c>
      <c r="J72" s="10" t="s">
        <v>144</v>
      </c>
      <c r="K72" s="27">
        <v>6576</v>
      </c>
    </row>
    <row r="73" spans="1:11" x14ac:dyDescent="0.25">
      <c r="A73" s="5" t="s">
        <v>98</v>
      </c>
      <c r="B73" s="6">
        <v>6558</v>
      </c>
      <c r="E73" s="31" t="s">
        <v>56</v>
      </c>
      <c r="F73" s="32">
        <v>6542</v>
      </c>
      <c r="J73" s="10" t="s">
        <v>98</v>
      </c>
      <c r="K73" s="27">
        <v>6558</v>
      </c>
    </row>
    <row r="74" spans="1:11" x14ac:dyDescent="0.25">
      <c r="A74" s="5" t="s">
        <v>114</v>
      </c>
      <c r="B74" s="6">
        <v>6564</v>
      </c>
      <c r="E74" s="31" t="s">
        <v>58</v>
      </c>
      <c r="F74" s="32">
        <v>6543</v>
      </c>
      <c r="J74" s="10" t="s">
        <v>114</v>
      </c>
      <c r="K74" s="27">
        <v>6564</v>
      </c>
    </row>
    <row r="75" spans="1:11" x14ac:dyDescent="0.25">
      <c r="A75" s="5" t="s">
        <v>35</v>
      </c>
      <c r="B75" s="6">
        <v>6532</v>
      </c>
      <c r="E75" s="31" t="s">
        <v>64</v>
      </c>
      <c r="F75" s="32">
        <v>6545</v>
      </c>
      <c r="J75" s="10" t="s">
        <v>35</v>
      </c>
      <c r="K75" s="27">
        <v>6532</v>
      </c>
    </row>
    <row r="76" spans="1:11" x14ac:dyDescent="0.25">
      <c r="A76" s="5" t="s">
        <v>37</v>
      </c>
      <c r="B76" s="6">
        <v>6533</v>
      </c>
      <c r="E76" s="31" t="s">
        <v>66</v>
      </c>
      <c r="F76" s="32">
        <v>6546</v>
      </c>
      <c r="J76" s="10" t="s">
        <v>37</v>
      </c>
      <c r="K76" s="27">
        <v>6533</v>
      </c>
    </row>
    <row r="77" spans="1:11" x14ac:dyDescent="0.25">
      <c r="A77" s="5" t="s">
        <v>59</v>
      </c>
      <c r="B77" s="6">
        <v>6543</v>
      </c>
      <c r="E77" s="31" t="s">
        <v>70</v>
      </c>
      <c r="F77" s="32">
        <v>6548</v>
      </c>
      <c r="J77" s="10" t="s">
        <v>59</v>
      </c>
      <c r="K77" s="27">
        <v>6543</v>
      </c>
    </row>
    <row r="78" spans="1:11" x14ac:dyDescent="0.25">
      <c r="A78" s="5" t="s">
        <v>86</v>
      </c>
      <c r="B78" s="6">
        <v>506039</v>
      </c>
      <c r="E78" s="31" t="s">
        <v>72</v>
      </c>
      <c r="F78" s="32">
        <v>6549</v>
      </c>
      <c r="J78" s="10" t="s">
        <v>86</v>
      </c>
      <c r="K78" s="27">
        <v>506039</v>
      </c>
    </row>
    <row r="79" spans="1:11" x14ac:dyDescent="0.25">
      <c r="A79" s="5" t="s">
        <v>168</v>
      </c>
      <c r="B79" s="6">
        <v>6587</v>
      </c>
      <c r="E79" s="31" t="s">
        <v>76</v>
      </c>
      <c r="F79" s="32">
        <v>6551</v>
      </c>
      <c r="J79" s="10" t="s">
        <v>168</v>
      </c>
      <c r="K79" s="27">
        <v>6587</v>
      </c>
    </row>
    <row r="80" spans="1:11" x14ac:dyDescent="0.25">
      <c r="A80" s="5" t="s">
        <v>120</v>
      </c>
      <c r="B80" s="6">
        <v>6566</v>
      </c>
      <c r="E80" s="31" t="s">
        <v>78</v>
      </c>
      <c r="F80" s="32">
        <v>6552</v>
      </c>
      <c r="J80" s="10" t="s">
        <v>120</v>
      </c>
      <c r="K80" s="27">
        <v>6566</v>
      </c>
    </row>
    <row r="81" spans="1:11" x14ac:dyDescent="0.25">
      <c r="A81" s="5" t="s">
        <v>158</v>
      </c>
      <c r="B81" s="6">
        <v>6582</v>
      </c>
      <c r="E81" s="31" t="s">
        <v>87</v>
      </c>
      <c r="F81" s="32">
        <v>6554</v>
      </c>
      <c r="J81" s="10" t="s">
        <v>158</v>
      </c>
      <c r="K81" s="27">
        <v>6582</v>
      </c>
    </row>
    <row r="82" spans="1:11" x14ac:dyDescent="0.25">
      <c r="A82" s="5" t="s">
        <v>200</v>
      </c>
      <c r="B82" s="6">
        <v>6602</v>
      </c>
      <c r="E82" s="31" t="s">
        <v>93</v>
      </c>
      <c r="F82" s="32">
        <v>328503</v>
      </c>
      <c r="J82" s="10" t="s">
        <v>200</v>
      </c>
      <c r="K82" s="27">
        <v>6602</v>
      </c>
    </row>
    <row r="83" spans="1:11" ht="15.6" thickBot="1" x14ac:dyDescent="0.3">
      <c r="A83" s="5" t="s">
        <v>61</v>
      </c>
      <c r="B83" s="6">
        <v>45437</v>
      </c>
      <c r="E83" s="34" t="s">
        <v>99</v>
      </c>
      <c r="F83" s="32">
        <v>45773</v>
      </c>
      <c r="J83" s="10" t="s">
        <v>61</v>
      </c>
      <c r="K83" s="27">
        <v>45437</v>
      </c>
    </row>
    <row r="84" spans="1:11" ht="15.6" thickTop="1" x14ac:dyDescent="0.25">
      <c r="A84" s="5" t="s">
        <v>67</v>
      </c>
      <c r="B84" s="6">
        <v>6546</v>
      </c>
      <c r="E84" s="31" t="s">
        <v>103</v>
      </c>
      <c r="F84" s="32">
        <v>6560</v>
      </c>
      <c r="J84" s="10" t="s">
        <v>67</v>
      </c>
      <c r="K84" s="27">
        <v>6546</v>
      </c>
    </row>
    <row r="85" spans="1:11" x14ac:dyDescent="0.25">
      <c r="A85" s="5" t="s">
        <v>53</v>
      </c>
      <c r="B85" s="6">
        <v>6540</v>
      </c>
      <c r="E85" s="31" t="s">
        <v>105</v>
      </c>
      <c r="F85" s="32">
        <v>6561</v>
      </c>
      <c r="J85" s="10" t="s">
        <v>53</v>
      </c>
      <c r="K85" s="27">
        <v>6540</v>
      </c>
    </row>
    <row r="86" spans="1:11" x14ac:dyDescent="0.25">
      <c r="A86" s="5" t="s">
        <v>164</v>
      </c>
      <c r="B86" s="6">
        <v>6585</v>
      </c>
      <c r="E86" s="31" t="s">
        <v>107</v>
      </c>
      <c r="F86" s="32">
        <v>330391</v>
      </c>
      <c r="J86" s="10" t="s">
        <v>164</v>
      </c>
      <c r="K86" s="27">
        <v>6585</v>
      </c>
    </row>
    <row r="87" spans="1:11" x14ac:dyDescent="0.25">
      <c r="A87" s="5" t="s">
        <v>96</v>
      </c>
      <c r="B87" s="6">
        <v>6557</v>
      </c>
      <c r="E87" s="31" t="s">
        <v>115</v>
      </c>
      <c r="F87" s="32">
        <v>6565</v>
      </c>
      <c r="J87" s="10" t="s">
        <v>96</v>
      </c>
      <c r="K87" s="27">
        <v>6557</v>
      </c>
    </row>
    <row r="88" spans="1:11" x14ac:dyDescent="0.25">
      <c r="A88" s="5" t="s">
        <v>178</v>
      </c>
      <c r="B88" s="6">
        <v>6592</v>
      </c>
      <c r="E88" s="31" t="s">
        <v>117</v>
      </c>
      <c r="F88" s="32">
        <v>516563</v>
      </c>
      <c r="J88" s="10" t="s">
        <v>178</v>
      </c>
      <c r="K88" s="27">
        <v>6592</v>
      </c>
    </row>
    <row r="89" spans="1:11" x14ac:dyDescent="0.25">
      <c r="A89" s="5" t="s">
        <v>110</v>
      </c>
      <c r="B89" s="6">
        <v>6562</v>
      </c>
      <c r="E89" s="31" t="s">
        <v>123</v>
      </c>
      <c r="F89" s="32">
        <v>6568</v>
      </c>
      <c r="J89" s="10" t="s">
        <v>110</v>
      </c>
      <c r="K89" s="27">
        <v>6562</v>
      </c>
    </row>
    <row r="90" spans="1:11" x14ac:dyDescent="0.25">
      <c r="A90" s="5" t="s">
        <v>160</v>
      </c>
      <c r="B90" s="6">
        <v>6583</v>
      </c>
      <c r="E90" s="31" t="s">
        <v>125</v>
      </c>
      <c r="F90" s="32">
        <v>6569</v>
      </c>
      <c r="J90" s="10" t="s">
        <v>160</v>
      </c>
      <c r="K90" s="27">
        <v>6583</v>
      </c>
    </row>
    <row r="91" spans="1:11" x14ac:dyDescent="0.25">
      <c r="A91" s="5" t="s">
        <v>112</v>
      </c>
      <c r="B91" s="6">
        <v>6563</v>
      </c>
      <c r="E91" s="31" t="s">
        <v>127</v>
      </c>
      <c r="F91" s="32">
        <v>6570</v>
      </c>
      <c r="J91" s="10" t="s">
        <v>112</v>
      </c>
      <c r="K91" s="27">
        <v>6563</v>
      </c>
    </row>
    <row r="92" spans="1:11" x14ac:dyDescent="0.25">
      <c r="A92" s="5" t="s">
        <v>176</v>
      </c>
      <c r="B92" s="6">
        <v>6591</v>
      </c>
      <c r="E92" s="31" t="s">
        <v>129</v>
      </c>
      <c r="F92" s="32">
        <v>6571</v>
      </c>
      <c r="J92" s="10" t="s">
        <v>176</v>
      </c>
      <c r="K92" s="27">
        <v>6591</v>
      </c>
    </row>
    <row r="93" spans="1:11" x14ac:dyDescent="0.25">
      <c r="A93" s="5" t="s">
        <v>102</v>
      </c>
      <c r="B93" s="6">
        <v>6559</v>
      </c>
      <c r="E93" s="31" t="s">
        <v>131</v>
      </c>
      <c r="F93" s="32">
        <v>6572</v>
      </c>
      <c r="J93" s="10" t="s">
        <v>102</v>
      </c>
      <c r="K93" s="27">
        <v>6559</v>
      </c>
    </row>
    <row r="94" spans="1:11" x14ac:dyDescent="0.25">
      <c r="A94" s="5" t="s">
        <v>7</v>
      </c>
      <c r="B94" s="6">
        <v>6523</v>
      </c>
      <c r="E94" s="31" t="s">
        <v>133</v>
      </c>
      <c r="F94" s="32">
        <v>6573</v>
      </c>
      <c r="J94" s="10" t="s">
        <v>7</v>
      </c>
      <c r="K94" s="27">
        <v>6523</v>
      </c>
    </row>
    <row r="95" spans="1:11" x14ac:dyDescent="0.25">
      <c r="A95" s="5" t="s">
        <v>124</v>
      </c>
      <c r="B95" s="6">
        <v>6568</v>
      </c>
      <c r="E95" s="31" t="s">
        <v>135</v>
      </c>
      <c r="F95" s="32">
        <v>6574</v>
      </c>
      <c r="J95" s="10" t="s">
        <v>124</v>
      </c>
      <c r="K95" s="27">
        <v>6568</v>
      </c>
    </row>
    <row r="96" spans="1:11" x14ac:dyDescent="0.25">
      <c r="A96" s="5" t="s">
        <v>148</v>
      </c>
      <c r="B96" s="6">
        <v>6578</v>
      </c>
      <c r="E96" s="31" t="s">
        <v>139</v>
      </c>
      <c r="F96" s="32">
        <v>525140</v>
      </c>
      <c r="J96" s="10" t="s">
        <v>148</v>
      </c>
      <c r="K96" s="27">
        <v>6578</v>
      </c>
    </row>
    <row r="97" spans="1:11" x14ac:dyDescent="0.25">
      <c r="A97" s="5" t="s">
        <v>140</v>
      </c>
      <c r="B97" s="6">
        <v>525140</v>
      </c>
      <c r="E97" s="31" t="s">
        <v>143</v>
      </c>
      <c r="F97" s="32">
        <v>6576</v>
      </c>
      <c r="J97" s="10" t="s">
        <v>140</v>
      </c>
      <c r="K97" s="27">
        <v>525140</v>
      </c>
    </row>
    <row r="98" spans="1:11" x14ac:dyDescent="0.25">
      <c r="A98" s="5" t="s">
        <v>88</v>
      </c>
      <c r="B98" s="6">
        <v>6554</v>
      </c>
      <c r="E98" s="31" t="s">
        <v>147</v>
      </c>
      <c r="F98" s="32">
        <v>6578</v>
      </c>
      <c r="J98" s="10" t="s">
        <v>88</v>
      </c>
      <c r="K98" s="27">
        <v>6554</v>
      </c>
    </row>
    <row r="99" spans="1:11" x14ac:dyDescent="0.25">
      <c r="A99" s="5" t="s">
        <v>188</v>
      </c>
      <c r="B99" s="6">
        <v>6596</v>
      </c>
      <c r="E99" s="31" t="s">
        <v>149</v>
      </c>
      <c r="F99" s="32">
        <v>356168</v>
      </c>
      <c r="J99" s="10" t="s">
        <v>188</v>
      </c>
      <c r="K99" s="27">
        <v>6596</v>
      </c>
    </row>
    <row r="100" spans="1:11" x14ac:dyDescent="0.25">
      <c r="A100" s="5" t="s">
        <v>27</v>
      </c>
      <c r="B100" s="6">
        <v>324424</v>
      </c>
      <c r="E100" s="31" t="s">
        <v>159</v>
      </c>
      <c r="F100" s="32">
        <v>6583</v>
      </c>
      <c r="J100" s="10" t="s">
        <v>27</v>
      </c>
      <c r="K100" s="27">
        <v>324424</v>
      </c>
    </row>
    <row r="101" spans="1:11" x14ac:dyDescent="0.25">
      <c r="A101" s="5" t="s">
        <v>154</v>
      </c>
      <c r="B101" s="6">
        <v>6580</v>
      </c>
      <c r="E101" s="31" t="s">
        <v>167</v>
      </c>
      <c r="F101" s="32">
        <v>6587</v>
      </c>
      <c r="J101" s="10" t="s">
        <v>154</v>
      </c>
      <c r="K101" s="27">
        <v>6580</v>
      </c>
    </row>
    <row r="102" spans="1:11" x14ac:dyDescent="0.25">
      <c r="A102" s="5" t="s">
        <v>206</v>
      </c>
      <c r="B102" s="6">
        <v>6269870</v>
      </c>
      <c r="E102" s="31" t="s">
        <v>171</v>
      </c>
      <c r="F102" s="32">
        <v>6589</v>
      </c>
      <c r="J102" s="12" t="s">
        <v>206</v>
      </c>
      <c r="K102" s="25">
        <v>6269870</v>
      </c>
    </row>
    <row r="103" spans="1:11" x14ac:dyDescent="0.25">
      <c r="E103" s="31" t="s">
        <v>175</v>
      </c>
      <c r="F103" s="32">
        <v>6591</v>
      </c>
    </row>
    <row r="104" spans="1:11" x14ac:dyDescent="0.25">
      <c r="E104" s="31" t="s">
        <v>179</v>
      </c>
      <c r="F104" s="32">
        <v>6530</v>
      </c>
    </row>
    <row r="105" spans="1:11" x14ac:dyDescent="0.25">
      <c r="E105" s="31" t="s">
        <v>181</v>
      </c>
      <c r="F105" s="32">
        <v>6593</v>
      </c>
    </row>
    <row r="106" spans="1:11" x14ac:dyDescent="0.25">
      <c r="E106" s="31" t="s">
        <v>187</v>
      </c>
      <c r="F106" s="32">
        <v>6596</v>
      </c>
    </row>
    <row r="107" spans="1:11" x14ac:dyDescent="0.25">
      <c r="E107" s="31" t="s">
        <v>189</v>
      </c>
      <c r="F107" s="32">
        <v>6597</v>
      </c>
    </row>
    <row r="108" spans="1:11" x14ac:dyDescent="0.25">
      <c r="E108" s="31" t="s">
        <v>191</v>
      </c>
      <c r="F108" s="32">
        <v>6598</v>
      </c>
    </row>
    <row r="109" spans="1:11" x14ac:dyDescent="0.25">
      <c r="E109" s="31" t="s">
        <v>193</v>
      </c>
      <c r="F109" s="32">
        <v>6599</v>
      </c>
    </row>
    <row r="110" spans="1:11" x14ac:dyDescent="0.25">
      <c r="E110" s="31" t="s">
        <v>197</v>
      </c>
      <c r="F110" s="32">
        <v>6601</v>
      </c>
    </row>
    <row r="111" spans="1:11" x14ac:dyDescent="0.25">
      <c r="E111" s="31" t="s">
        <v>199</v>
      </c>
      <c r="F111" s="32">
        <v>6602</v>
      </c>
    </row>
    <row r="112" spans="1:11" x14ac:dyDescent="0.25">
      <c r="E112" s="31" t="s">
        <v>201</v>
      </c>
      <c r="F112" s="32">
        <v>6603</v>
      </c>
    </row>
    <row r="113" spans="5:6" ht="15.6" thickBot="1" x14ac:dyDescent="0.3">
      <c r="E113" s="33" t="s">
        <v>206</v>
      </c>
      <c r="F113" s="35">
        <v>6269870</v>
      </c>
    </row>
    <row r="114" spans="5:6" ht="15.6" thickTop="1" x14ac:dyDescent="0.25"/>
  </sheetData>
  <pageMargins left="0.7" right="0.7" top="0.75" bottom="0.75" header="0.3" footer="0.3"/>
  <drawing r:id="rId6"/>
  <legacy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61946-C1C6-4C5A-8BBB-1636138F7A3E}">
  <dimension ref="A1"/>
  <sheetViews>
    <sheetView zoomScale="98" zoomScaleNormal="9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 </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Thakur</dc:creator>
  <cp:lastModifiedBy>132234 131003</cp:lastModifiedBy>
  <dcterms:created xsi:type="dcterms:W3CDTF">2024-08-08T09:32:27Z</dcterms:created>
  <dcterms:modified xsi:type="dcterms:W3CDTF">2024-08-12T11:22:17Z</dcterms:modified>
</cp:coreProperties>
</file>