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 Ways\Documents\deployment\excell spreadsheet\"/>
    </mc:Choice>
  </mc:AlternateContent>
  <xr:revisionPtr revIDLastSave="0" documentId="8_{ED2A4C54-A9A0-4663-9E78-27D704D9AD2E}" xr6:coauthVersionLast="47" xr6:coauthVersionMax="47" xr10:uidLastSave="{00000000-0000-0000-0000-000000000000}"/>
  <bookViews>
    <workbookView xWindow="-120" yWindow="-120" windowWidth="20730" windowHeight="11160" xr2:uid="{D5B07A4F-310B-41F9-8280-D524FC7A1D2F}"/>
  </bookViews>
  <sheets>
    <sheet name="Sheet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3" i="1" l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<sst xmlns="http://schemas.openxmlformats.org/spreadsheetml/2006/main" count="7788" uniqueCount="36">
  <si>
    <t>Date</t>
  </si>
  <si>
    <t>Month</t>
  </si>
  <si>
    <t>Week</t>
  </si>
  <si>
    <t>SalesChannel</t>
  </si>
  <si>
    <t>Product</t>
  </si>
  <si>
    <t>Revenue ($)</t>
  </si>
  <si>
    <t>Top Five in Green</t>
  </si>
  <si>
    <t>Heat Map:</t>
  </si>
  <si>
    <t>Blue = Bid</t>
  </si>
  <si>
    <t>White = Mid</t>
  </si>
  <si>
    <t>Red = Small</t>
  </si>
  <si>
    <t>In Store Sales</t>
  </si>
  <si>
    <t>Doublers</t>
  </si>
  <si>
    <t>Sunshine</t>
  </si>
  <si>
    <t>Dec</t>
  </si>
  <si>
    <t>Web Site Sales</t>
  </si>
  <si>
    <t>Sunset</t>
  </si>
  <si>
    <t>E-mail Coupon</t>
  </si>
  <si>
    <t>Crested Beaut</t>
  </si>
  <si>
    <t>Quad</t>
  </si>
  <si>
    <t>Bellen</t>
  </si>
  <si>
    <t>Sum of Revenue ($)</t>
  </si>
  <si>
    <t>Carlota</t>
  </si>
  <si>
    <t>Grand Total</t>
  </si>
  <si>
    <t>Majectic Beaut</t>
  </si>
  <si>
    <t>May</t>
  </si>
  <si>
    <t>Nov</t>
  </si>
  <si>
    <t>Jun</t>
  </si>
  <si>
    <t>Jul</t>
  </si>
  <si>
    <t>Oct</t>
  </si>
  <si>
    <t>Aug</t>
  </si>
  <si>
    <t>Sunbell</t>
  </si>
  <si>
    <t>Sep</t>
  </si>
  <si>
    <t>FlatTop</t>
  </si>
  <si>
    <t>Aspen</t>
  </si>
  <si>
    <t>V-Rang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</si>
</sst>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14" fontId="0" fillId="6" borderId="1" xfId="0" applyNumberFormat="1" applyFill="1" applyBorder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border>
        <top style="thin">
          <color auto="1"/>
        </top>
        <bottom style="double">
          <color auto="1"/>
        </bottom>
      </border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0"/>
        </patternFill>
      </fill>
    </dxf>
  </dxfs>
  <tableStyles count="1" defaultTableStyle="TableStyleMedium2" defaultPivotStyle="PivotStyleLight16">
    <tableStyle name="TableStyleBeforeVideo" table="0" count="3" xr9:uid="{ACD82A0B-9AF1-44DD-B950-5C1BA0DC74A3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wo%20Ways/Desktop/files%20Analysis/EDAB5FILES/E-DAB-05-Visualizations-Finis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530.666548611109" createdVersion="6" refreshedVersion="6" minRefreshableVersion="3" recordCount="3545" xr:uid="{97170A8F-5615-4115-9CDC-558E9FBCDAAF}">
  <cacheSource type="worksheet">
    <worksheetSource name="CFTAble" r:id="rId2"/>
  </cacheSource>
  <cacheFields count="6">
    <cacheField name="Date" numFmtId="0">
      <sharedItems containsSemiMixedTypes="0" containsNonDate="0" containsDate="1" containsString="0" minDate="2020-05-01T00:00:00" maxDate="2021-01-01T00:00:00"/>
    </cacheField>
    <cacheField name="Month" numFmtId="0">
      <sharedItems count="8">
        <s v="Sep"/>
        <s v="Jul"/>
        <s v="Jun"/>
        <s v="May"/>
        <s v="Aug"/>
        <s v="Dec"/>
        <s v="Nov"/>
        <s v="Oct"/>
      </sharedItems>
    </cacheField>
    <cacheField name="Week" numFmtId="0">
      <sharedItems containsSemiMixedTypes="0" containsString="0" containsNumber="1" containsInteger="1" minValue="18" maxValue="53"/>
    </cacheField>
    <cacheField name="SalesChannel" numFmtId="0">
      <sharedItems count="3">
        <s v="In Store Sales"/>
        <s v="E-mail Coupon"/>
        <s v="Web Site Sales"/>
      </sharedItems>
    </cacheField>
    <cacheField name="Product" numFmtId="0">
      <sharedItems/>
    </cacheField>
    <cacheField name="Revenue ($)" numFmtId="0">
      <sharedItems containsSemiMixedTypes="0" containsString="0" containsNumber="1" minValue="-0.7300000000000004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5">
  <r>
    <d v="2020-09-16T00:00:00"/>
    <x v="0"/>
    <n v="38"/>
    <x v="0"/>
    <s v="Doublers"/>
    <n v="160.04"/>
  </r>
  <r>
    <d v="2020-07-01T00:00:00"/>
    <x v="1"/>
    <n v="27"/>
    <x v="0"/>
    <s v="Sunshine"/>
    <n v="40.76"/>
  </r>
  <r>
    <d v="2020-06-02T00:00:00"/>
    <x v="2"/>
    <n v="23"/>
    <x v="1"/>
    <s v="Crested Beaut"/>
    <n v="75.62"/>
  </r>
  <r>
    <d v="2020-05-15T00:00:00"/>
    <x v="3"/>
    <n v="20"/>
    <x v="2"/>
    <s v="Quad"/>
    <n v="99.29"/>
  </r>
  <r>
    <d v="2020-05-17T00:00:00"/>
    <x v="3"/>
    <n v="21"/>
    <x v="0"/>
    <s v="Carlota"/>
    <n v="46.25"/>
  </r>
  <r>
    <d v="2020-06-10T00:00:00"/>
    <x v="2"/>
    <n v="24"/>
    <x v="0"/>
    <s v="Majectic Beaut"/>
    <n v="28.28"/>
  </r>
  <r>
    <d v="2020-05-03T00:00:00"/>
    <x v="3"/>
    <n v="19"/>
    <x v="0"/>
    <s v="Sunset"/>
    <n v="71.86"/>
  </r>
  <r>
    <d v="2020-05-13T00:00:00"/>
    <x v="3"/>
    <n v="20"/>
    <x v="2"/>
    <s v="Carlota"/>
    <n v="46.1"/>
  </r>
  <r>
    <d v="2020-09-02T00:00:00"/>
    <x v="0"/>
    <n v="36"/>
    <x v="2"/>
    <s v="Bellen"/>
    <n v="23.25"/>
  </r>
  <r>
    <d v="2020-07-03T00:00:00"/>
    <x v="1"/>
    <n v="27"/>
    <x v="2"/>
    <s v="Sunbell"/>
    <n v="50.9"/>
  </r>
  <r>
    <d v="2020-06-04T00:00:00"/>
    <x v="2"/>
    <n v="23"/>
    <x v="0"/>
    <s v="Quad"/>
    <n v="66.849999999999994"/>
  </r>
  <r>
    <d v="2020-09-01T00:00:00"/>
    <x v="0"/>
    <n v="36"/>
    <x v="2"/>
    <s v="Sunset"/>
    <n v="24.68"/>
  </r>
  <r>
    <d v="2020-09-10T00:00:00"/>
    <x v="0"/>
    <n v="37"/>
    <x v="2"/>
    <s v="Carlota"/>
    <n v="89"/>
  </r>
  <r>
    <d v="2020-05-21T00:00:00"/>
    <x v="3"/>
    <n v="21"/>
    <x v="2"/>
    <s v="Quad"/>
    <n v="68.25"/>
  </r>
  <r>
    <d v="2020-07-26T00:00:00"/>
    <x v="1"/>
    <n v="31"/>
    <x v="0"/>
    <s v="Sunshine"/>
    <n v="20.88"/>
  </r>
  <r>
    <d v="2020-05-12T00:00:00"/>
    <x v="3"/>
    <n v="20"/>
    <x v="2"/>
    <s v="Sunbell"/>
    <n v="24.75"/>
  </r>
  <r>
    <d v="2020-05-12T00:00:00"/>
    <x v="3"/>
    <n v="20"/>
    <x v="2"/>
    <s v="Doublers"/>
    <n v="80.95"/>
  </r>
  <r>
    <d v="2020-07-29T00:00:00"/>
    <x v="1"/>
    <n v="31"/>
    <x v="2"/>
    <s v="Quad"/>
    <n v="306.04000000000002"/>
  </r>
  <r>
    <d v="2020-05-18T00:00:00"/>
    <x v="3"/>
    <n v="21"/>
    <x v="2"/>
    <s v="Sunshine"/>
    <n v="20.010000000000002"/>
  </r>
  <r>
    <d v="2020-06-30T00:00:00"/>
    <x v="2"/>
    <n v="27"/>
    <x v="2"/>
    <s v="Carlota"/>
    <n v="69.849999999999994"/>
  </r>
  <r>
    <d v="2020-05-29T00:00:00"/>
    <x v="3"/>
    <n v="22"/>
    <x v="0"/>
    <s v="Quad"/>
    <n v="99"/>
  </r>
  <r>
    <d v="2020-06-13T00:00:00"/>
    <x v="2"/>
    <n v="24"/>
    <x v="0"/>
    <s v="Quad"/>
    <n v="68.39"/>
  </r>
  <r>
    <d v="2020-07-16T00:00:00"/>
    <x v="1"/>
    <n v="29"/>
    <x v="2"/>
    <s v="FlatTop"/>
    <n v="28.92"/>
  </r>
  <r>
    <d v="2020-07-29T00:00:00"/>
    <x v="1"/>
    <n v="31"/>
    <x v="0"/>
    <s v="Carlota"/>
    <n v="46.85"/>
  </r>
  <r>
    <d v="2020-09-11T00:00:00"/>
    <x v="0"/>
    <n v="37"/>
    <x v="2"/>
    <s v="Aspen"/>
    <n v="479.13"/>
  </r>
  <r>
    <d v="2020-06-10T00:00:00"/>
    <x v="2"/>
    <n v="24"/>
    <x v="2"/>
    <s v="Sunset"/>
    <n v="47.35"/>
  </r>
  <r>
    <d v="2020-05-18T00:00:00"/>
    <x v="3"/>
    <n v="21"/>
    <x v="2"/>
    <s v="Sunbell"/>
    <n v="75.91"/>
  </r>
  <r>
    <d v="2020-06-28T00:00:00"/>
    <x v="2"/>
    <n v="27"/>
    <x v="2"/>
    <s v="Sunshine"/>
    <n v="60.4"/>
  </r>
  <r>
    <d v="2020-06-14T00:00:00"/>
    <x v="2"/>
    <n v="25"/>
    <x v="2"/>
    <s v="Sunbell"/>
    <n v="48.59"/>
  </r>
  <r>
    <d v="2020-07-08T00:00:00"/>
    <x v="1"/>
    <n v="28"/>
    <x v="2"/>
    <s v="Sunbell"/>
    <n v="23.48"/>
  </r>
  <r>
    <d v="2020-05-07T00:00:00"/>
    <x v="3"/>
    <n v="19"/>
    <x v="0"/>
    <s v="Aspen"/>
    <n v="20.72"/>
  </r>
  <r>
    <d v="2020-07-28T00:00:00"/>
    <x v="1"/>
    <n v="31"/>
    <x v="2"/>
    <s v="Sunshine"/>
    <n v="60.73"/>
  </r>
  <r>
    <d v="2020-05-10T00:00:00"/>
    <x v="3"/>
    <n v="20"/>
    <x v="2"/>
    <s v="Majectic Beaut"/>
    <n v="413.97"/>
  </r>
  <r>
    <d v="2020-07-08T00:00:00"/>
    <x v="1"/>
    <n v="28"/>
    <x v="2"/>
    <s v="Sunshine"/>
    <n v="40.6"/>
  </r>
  <r>
    <d v="2020-05-31T00:00:00"/>
    <x v="3"/>
    <n v="23"/>
    <x v="2"/>
    <s v="Sunshine"/>
    <n v="57.14"/>
  </r>
  <r>
    <d v="2020-09-03T00:00:00"/>
    <x v="0"/>
    <n v="36"/>
    <x v="1"/>
    <s v="FlatTop"/>
    <n v="83.12"/>
  </r>
  <r>
    <d v="2020-07-18T00:00:00"/>
    <x v="1"/>
    <n v="29"/>
    <x v="1"/>
    <s v="Crested Beaut"/>
    <n v="72.02"/>
  </r>
  <r>
    <d v="2020-09-12T00:00:00"/>
    <x v="0"/>
    <n v="37"/>
    <x v="1"/>
    <s v="Aspen"/>
    <n v="80.27"/>
  </r>
  <r>
    <d v="2020-09-06T00:00:00"/>
    <x v="0"/>
    <n v="37"/>
    <x v="1"/>
    <s v="Sunshine"/>
    <n v="60.95"/>
  </r>
  <r>
    <d v="2020-05-11T00:00:00"/>
    <x v="3"/>
    <n v="20"/>
    <x v="0"/>
    <s v="Carlota"/>
    <n v="23.07"/>
  </r>
  <r>
    <d v="2020-06-13T00:00:00"/>
    <x v="2"/>
    <n v="24"/>
    <x v="0"/>
    <s v="Sunshine"/>
    <n v="60.63"/>
  </r>
  <r>
    <d v="2020-07-14T00:00:00"/>
    <x v="1"/>
    <n v="29"/>
    <x v="2"/>
    <s v="Aspen"/>
    <n v="40.43"/>
  </r>
  <r>
    <d v="2020-07-27T00:00:00"/>
    <x v="1"/>
    <n v="31"/>
    <x v="0"/>
    <s v="Sunshine"/>
    <n v="40.340000000000003"/>
  </r>
  <r>
    <d v="2020-07-14T00:00:00"/>
    <x v="1"/>
    <n v="29"/>
    <x v="0"/>
    <s v="Sunshine"/>
    <n v="19.05"/>
  </r>
  <r>
    <d v="2020-05-18T00:00:00"/>
    <x v="3"/>
    <n v="21"/>
    <x v="1"/>
    <s v="Sunshine"/>
    <n v="40.36"/>
  </r>
  <r>
    <d v="2020-06-27T00:00:00"/>
    <x v="2"/>
    <n v="26"/>
    <x v="2"/>
    <s v="Majectic Beaut"/>
    <n v="90.41"/>
  </r>
  <r>
    <d v="2020-09-07T00:00:00"/>
    <x v="0"/>
    <n v="37"/>
    <x v="1"/>
    <s v="Carlota"/>
    <n v="23.46"/>
  </r>
  <r>
    <d v="2020-07-24T00:00:00"/>
    <x v="1"/>
    <n v="30"/>
    <x v="2"/>
    <s v="Crested Beaut"/>
    <n v="46.27"/>
  </r>
  <r>
    <d v="2020-09-17T00:00:00"/>
    <x v="0"/>
    <n v="38"/>
    <x v="0"/>
    <s v="FlatTop"/>
    <n v="83.46"/>
  </r>
  <r>
    <d v="2020-06-09T00:00:00"/>
    <x v="2"/>
    <n v="24"/>
    <x v="2"/>
    <s v="Sunbell"/>
    <n v="50.34"/>
  </r>
  <r>
    <d v="2020-07-21T00:00:00"/>
    <x v="1"/>
    <n v="30"/>
    <x v="0"/>
    <s v="Bellen"/>
    <n v="46.37"/>
  </r>
  <r>
    <d v="2020-05-26T00:00:00"/>
    <x v="3"/>
    <n v="22"/>
    <x v="2"/>
    <s v="Carlota"/>
    <n v="23.79"/>
  </r>
  <r>
    <d v="2020-07-25T00:00:00"/>
    <x v="1"/>
    <n v="30"/>
    <x v="2"/>
    <s v="FlatTop"/>
    <n v="28.04"/>
  </r>
  <r>
    <d v="2020-05-21T00:00:00"/>
    <x v="3"/>
    <n v="21"/>
    <x v="2"/>
    <s v="Crested Beaut"/>
    <n v="251.68"/>
  </r>
  <r>
    <d v="2020-06-24T00:00:00"/>
    <x v="2"/>
    <n v="26"/>
    <x v="2"/>
    <s v="Quad"/>
    <n v="68.900000000000006"/>
  </r>
  <r>
    <d v="2020-09-10T00:00:00"/>
    <x v="0"/>
    <n v="37"/>
    <x v="0"/>
    <s v="Doublers"/>
    <n v="160.76"/>
  </r>
  <r>
    <d v="2020-09-05T00:00:00"/>
    <x v="0"/>
    <n v="36"/>
    <x v="2"/>
    <s v="Sunshine"/>
    <n v="60.3"/>
  </r>
  <r>
    <d v="2020-06-27T00:00:00"/>
    <x v="2"/>
    <n v="26"/>
    <x v="2"/>
    <s v="Sunbell"/>
    <n v="50.12"/>
  </r>
  <r>
    <d v="2020-06-29T00:00:00"/>
    <x v="2"/>
    <n v="27"/>
    <x v="0"/>
    <s v="FlatTop"/>
    <n v="470.63"/>
  </r>
  <r>
    <d v="2020-05-26T00:00:00"/>
    <x v="3"/>
    <n v="22"/>
    <x v="1"/>
    <s v="Quad"/>
    <n v="68.45"/>
  </r>
  <r>
    <d v="2020-09-22T00:00:00"/>
    <x v="0"/>
    <n v="39"/>
    <x v="0"/>
    <s v="Sunbell"/>
    <n v="342.28"/>
  </r>
  <r>
    <d v="2020-09-29T00:00:00"/>
    <x v="0"/>
    <n v="40"/>
    <x v="0"/>
    <s v="Majectic Beaut"/>
    <n v="29.19"/>
  </r>
  <r>
    <d v="2020-07-08T00:00:00"/>
    <x v="1"/>
    <n v="28"/>
    <x v="0"/>
    <s v="Bellen"/>
    <n v="46.92"/>
  </r>
  <r>
    <d v="2020-09-09T00:00:00"/>
    <x v="0"/>
    <n v="37"/>
    <x v="2"/>
    <s v="Bellen"/>
    <n v="23.44"/>
  </r>
  <r>
    <d v="2020-07-27T00:00:00"/>
    <x v="1"/>
    <n v="31"/>
    <x v="0"/>
    <s v="Sunbell"/>
    <n v="48.2"/>
  </r>
  <r>
    <d v="2020-09-25T00:00:00"/>
    <x v="0"/>
    <n v="39"/>
    <x v="2"/>
    <s v="V-Rang"/>
    <n v="57.84"/>
  </r>
  <r>
    <d v="2020-05-15T00:00:00"/>
    <x v="3"/>
    <n v="20"/>
    <x v="2"/>
    <s v="Aspen"/>
    <n v="42.01"/>
  </r>
  <r>
    <d v="2020-09-06T00:00:00"/>
    <x v="0"/>
    <n v="37"/>
    <x v="2"/>
    <s v="Sunshine"/>
    <n v="40.049999999999997"/>
  </r>
  <r>
    <d v="2020-07-21T00:00:00"/>
    <x v="1"/>
    <n v="30"/>
    <x v="1"/>
    <s v="Bellen"/>
    <n v="23.92"/>
  </r>
  <r>
    <d v="2020-07-24T00:00:00"/>
    <x v="1"/>
    <n v="30"/>
    <x v="1"/>
    <s v="Carlota"/>
    <n v="92.84"/>
  </r>
  <r>
    <d v="2020-07-20T00:00:00"/>
    <x v="1"/>
    <n v="30"/>
    <x v="0"/>
    <s v="Bellen"/>
    <n v="69.709999999999994"/>
  </r>
  <r>
    <d v="2020-09-23T00:00:00"/>
    <x v="0"/>
    <n v="39"/>
    <x v="1"/>
    <s v="Quad"/>
    <n v="66.22"/>
  </r>
  <r>
    <d v="2020-07-01T00:00:00"/>
    <x v="1"/>
    <n v="27"/>
    <x v="0"/>
    <s v="Sunbell"/>
    <n v="24.03"/>
  </r>
  <r>
    <d v="2020-07-08T00:00:00"/>
    <x v="1"/>
    <n v="28"/>
    <x v="2"/>
    <s v="FlatTop"/>
    <n v="55.43"/>
  </r>
  <r>
    <d v="2020-09-19T00:00:00"/>
    <x v="0"/>
    <n v="38"/>
    <x v="0"/>
    <s v="Sunset"/>
    <n v="71.44"/>
  </r>
  <r>
    <d v="2020-05-05T00:00:00"/>
    <x v="3"/>
    <n v="19"/>
    <x v="0"/>
    <s v="Carlota"/>
    <n v="22.34"/>
  </r>
  <r>
    <d v="2020-09-02T00:00:00"/>
    <x v="0"/>
    <n v="36"/>
    <x v="2"/>
    <s v="Carlota"/>
    <n v="46.86"/>
  </r>
  <r>
    <d v="2020-05-29T00:00:00"/>
    <x v="3"/>
    <n v="22"/>
    <x v="2"/>
    <s v="Majectic Beaut"/>
    <n v="203.87"/>
  </r>
  <r>
    <d v="2020-06-25T00:00:00"/>
    <x v="2"/>
    <n v="26"/>
    <x v="2"/>
    <s v="Bellen"/>
    <n v="66.62"/>
  </r>
  <r>
    <d v="2020-09-23T00:00:00"/>
    <x v="0"/>
    <n v="39"/>
    <x v="1"/>
    <s v="FlatTop"/>
    <n v="27.14"/>
  </r>
  <r>
    <d v="2020-06-08T00:00:00"/>
    <x v="2"/>
    <n v="24"/>
    <x v="0"/>
    <s v="Carlota"/>
    <n v="521.16999999999996"/>
  </r>
  <r>
    <d v="2020-05-15T00:00:00"/>
    <x v="3"/>
    <n v="20"/>
    <x v="0"/>
    <s v="Sunshine"/>
    <n v="379.16"/>
  </r>
  <r>
    <d v="2020-05-01T00:00:00"/>
    <x v="3"/>
    <n v="18"/>
    <x v="0"/>
    <s v="Sunshine"/>
    <n v="40.97"/>
  </r>
  <r>
    <d v="2020-09-10T00:00:00"/>
    <x v="0"/>
    <n v="37"/>
    <x v="2"/>
    <s v="Quad"/>
    <n v="102.52"/>
  </r>
  <r>
    <d v="2020-07-09T00:00:00"/>
    <x v="1"/>
    <n v="28"/>
    <x v="2"/>
    <s v="Quad"/>
    <n v="33.61"/>
  </r>
  <r>
    <d v="2020-09-24T00:00:00"/>
    <x v="0"/>
    <n v="39"/>
    <x v="2"/>
    <s v="Quad"/>
    <n v="99.11"/>
  </r>
  <r>
    <d v="2020-06-25T00:00:00"/>
    <x v="2"/>
    <n v="26"/>
    <x v="0"/>
    <s v="Sunshine"/>
    <n v="57.17"/>
  </r>
  <r>
    <d v="2020-06-25T00:00:00"/>
    <x v="2"/>
    <n v="26"/>
    <x v="0"/>
    <s v="Crested Beaut"/>
    <n v="24.05"/>
  </r>
  <r>
    <d v="2020-09-14T00:00:00"/>
    <x v="0"/>
    <n v="38"/>
    <x v="2"/>
    <s v="Bellen"/>
    <n v="69.400000000000006"/>
  </r>
  <r>
    <d v="2020-06-12T00:00:00"/>
    <x v="2"/>
    <n v="24"/>
    <x v="2"/>
    <s v="Quad"/>
    <n v="32.81"/>
  </r>
  <r>
    <d v="2020-07-20T00:00:00"/>
    <x v="1"/>
    <n v="30"/>
    <x v="0"/>
    <s v="FlatTop"/>
    <n v="549.70000000000005"/>
  </r>
  <r>
    <d v="2020-06-01T00:00:00"/>
    <x v="2"/>
    <n v="23"/>
    <x v="0"/>
    <s v="Sunset"/>
    <n v="45.9"/>
  </r>
  <r>
    <d v="2020-09-01T00:00:00"/>
    <x v="0"/>
    <n v="36"/>
    <x v="1"/>
    <s v="Sunbell"/>
    <n v="23.95"/>
  </r>
  <r>
    <d v="2020-09-22T00:00:00"/>
    <x v="0"/>
    <n v="39"/>
    <x v="2"/>
    <s v="Bellen"/>
    <n v="69.17"/>
  </r>
  <r>
    <d v="2020-07-30T00:00:00"/>
    <x v="1"/>
    <n v="31"/>
    <x v="2"/>
    <s v="Bellen"/>
    <n v="46.31"/>
  </r>
  <r>
    <d v="2020-05-17T00:00:00"/>
    <x v="3"/>
    <n v="21"/>
    <x v="2"/>
    <s v="Sunbell"/>
    <n v="48.95"/>
  </r>
  <r>
    <d v="2020-05-24T00:00:00"/>
    <x v="3"/>
    <n v="22"/>
    <x v="0"/>
    <s v="Quad"/>
    <n v="34.46"/>
  </r>
  <r>
    <d v="2020-09-09T00:00:00"/>
    <x v="0"/>
    <n v="37"/>
    <x v="2"/>
    <s v="Carlota"/>
    <n v="69.760000000000005"/>
  </r>
  <r>
    <d v="2020-07-10T00:00:00"/>
    <x v="1"/>
    <n v="28"/>
    <x v="0"/>
    <s v="Carlota"/>
    <n v="66.64"/>
  </r>
  <r>
    <d v="2020-05-15T00:00:00"/>
    <x v="3"/>
    <n v="20"/>
    <x v="1"/>
    <s v="Carlota"/>
    <n v="69.64"/>
  </r>
  <r>
    <d v="2020-09-07T00:00:00"/>
    <x v="0"/>
    <n v="37"/>
    <x v="2"/>
    <s v="Crested Beaut"/>
    <n v="69.89"/>
  </r>
  <r>
    <d v="2020-07-08T00:00:00"/>
    <x v="1"/>
    <n v="28"/>
    <x v="2"/>
    <s v="Sunshine"/>
    <n v="40.729999999999997"/>
  </r>
  <r>
    <d v="2020-07-21T00:00:00"/>
    <x v="1"/>
    <n v="30"/>
    <x v="2"/>
    <s v="Sunshine"/>
    <n v="20.56"/>
  </r>
  <r>
    <d v="2020-05-03T00:00:00"/>
    <x v="3"/>
    <n v="19"/>
    <x v="2"/>
    <s v="Aspen"/>
    <n v="57.98"/>
  </r>
  <r>
    <d v="2020-07-19T00:00:00"/>
    <x v="1"/>
    <n v="30"/>
    <x v="2"/>
    <s v="Sunbell"/>
    <n v="48.81"/>
  </r>
  <r>
    <d v="2020-05-05T00:00:00"/>
    <x v="3"/>
    <n v="19"/>
    <x v="2"/>
    <s v="Sunset"/>
    <n v="69"/>
  </r>
  <r>
    <d v="2020-09-11T00:00:00"/>
    <x v="0"/>
    <n v="37"/>
    <x v="0"/>
    <s v="FlatTop"/>
    <n v="83.52"/>
  </r>
  <r>
    <d v="2020-09-03T00:00:00"/>
    <x v="0"/>
    <n v="36"/>
    <x v="0"/>
    <s v="Bellen"/>
    <n v="69.739999999999995"/>
  </r>
  <r>
    <d v="2020-09-28T00:00:00"/>
    <x v="0"/>
    <n v="40"/>
    <x v="0"/>
    <s v="Majectic Beaut"/>
    <n v="58.26"/>
  </r>
  <r>
    <d v="2020-07-19T00:00:00"/>
    <x v="1"/>
    <n v="30"/>
    <x v="2"/>
    <s v="Doublers"/>
    <n v="160.72"/>
  </r>
  <r>
    <d v="2020-05-20T00:00:00"/>
    <x v="3"/>
    <n v="21"/>
    <x v="0"/>
    <s v="Quad"/>
    <n v="64.069999999999993"/>
  </r>
  <r>
    <d v="2020-07-01T00:00:00"/>
    <x v="1"/>
    <n v="27"/>
    <x v="2"/>
    <s v="Bellen"/>
    <n v="23.87"/>
  </r>
  <r>
    <d v="2020-09-09T00:00:00"/>
    <x v="0"/>
    <n v="37"/>
    <x v="0"/>
    <s v="Sunshine"/>
    <n v="40.08"/>
  </r>
  <r>
    <d v="2020-09-11T00:00:00"/>
    <x v="0"/>
    <n v="37"/>
    <x v="2"/>
    <s v="FlatTop"/>
    <n v="83.29"/>
  </r>
  <r>
    <d v="2020-07-27T00:00:00"/>
    <x v="1"/>
    <n v="31"/>
    <x v="2"/>
    <s v="Sunset"/>
    <n v="424.31"/>
  </r>
  <r>
    <d v="2020-09-02T00:00:00"/>
    <x v="0"/>
    <n v="36"/>
    <x v="1"/>
    <s v="Crested Beaut"/>
    <n v="24.82"/>
  </r>
  <r>
    <d v="2020-07-03T00:00:00"/>
    <x v="1"/>
    <n v="27"/>
    <x v="0"/>
    <s v="Carlota"/>
    <n v="66.92"/>
  </r>
  <r>
    <d v="2020-06-11T00:00:00"/>
    <x v="2"/>
    <n v="24"/>
    <x v="2"/>
    <s v="Sunbell"/>
    <n v="48.4"/>
  </r>
  <r>
    <d v="2020-05-19T00:00:00"/>
    <x v="3"/>
    <n v="21"/>
    <x v="0"/>
    <s v="FlatTop"/>
    <n v="83.96"/>
  </r>
  <r>
    <d v="2020-06-25T00:00:00"/>
    <x v="2"/>
    <n v="26"/>
    <x v="0"/>
    <s v="Sunset"/>
    <n v="342.07"/>
  </r>
  <r>
    <d v="2020-06-16T00:00:00"/>
    <x v="2"/>
    <n v="25"/>
    <x v="2"/>
    <s v="Aspen"/>
    <n v="60.75"/>
  </r>
  <r>
    <d v="2020-07-11T00:00:00"/>
    <x v="1"/>
    <n v="28"/>
    <x v="0"/>
    <s v="Carlota"/>
    <n v="46.51"/>
  </r>
  <r>
    <d v="2020-06-20T00:00:00"/>
    <x v="2"/>
    <n v="25"/>
    <x v="2"/>
    <s v="Bellen"/>
    <n v="161.34"/>
  </r>
  <r>
    <d v="2020-05-11T00:00:00"/>
    <x v="3"/>
    <n v="20"/>
    <x v="0"/>
    <s v="Carlota"/>
    <n v="69.599999999999994"/>
  </r>
  <r>
    <d v="2020-09-22T00:00:00"/>
    <x v="0"/>
    <n v="39"/>
    <x v="2"/>
    <s v="Sunshine"/>
    <n v="20.67"/>
  </r>
  <r>
    <d v="2020-06-10T00:00:00"/>
    <x v="2"/>
    <n v="24"/>
    <x v="2"/>
    <s v="Bellen"/>
    <n v="46.53"/>
  </r>
  <r>
    <d v="2020-07-21T00:00:00"/>
    <x v="1"/>
    <n v="30"/>
    <x v="2"/>
    <s v="Sunbell"/>
    <n v="50.12"/>
  </r>
  <r>
    <d v="2020-09-12T00:00:00"/>
    <x v="0"/>
    <n v="37"/>
    <x v="0"/>
    <s v="Bellen"/>
    <n v="44.17"/>
  </r>
  <r>
    <d v="2020-07-16T00:00:00"/>
    <x v="1"/>
    <n v="29"/>
    <x v="2"/>
    <s v="Carlota"/>
    <n v="69.989999999999995"/>
  </r>
  <r>
    <d v="2020-09-17T00:00:00"/>
    <x v="0"/>
    <n v="38"/>
    <x v="2"/>
    <s v="Carlota"/>
    <n v="46.7"/>
  </r>
  <r>
    <d v="2020-05-03T00:00:00"/>
    <x v="3"/>
    <n v="19"/>
    <x v="2"/>
    <s v="Majectic Beaut"/>
    <n v="29.46"/>
  </r>
  <r>
    <d v="2020-05-21T00:00:00"/>
    <x v="3"/>
    <n v="21"/>
    <x v="2"/>
    <s v="Sunset"/>
    <n v="268.61"/>
  </r>
  <r>
    <d v="2020-09-03T00:00:00"/>
    <x v="0"/>
    <n v="36"/>
    <x v="0"/>
    <s v="Aspen"/>
    <n v="20.57"/>
  </r>
  <r>
    <d v="2020-09-24T00:00:00"/>
    <x v="0"/>
    <n v="39"/>
    <x v="1"/>
    <s v="Quad"/>
    <n v="99.85"/>
  </r>
  <r>
    <d v="2020-06-07T00:00:00"/>
    <x v="2"/>
    <n v="24"/>
    <x v="0"/>
    <s v="Sunset"/>
    <n v="71.95"/>
  </r>
  <r>
    <d v="2020-07-05T00:00:00"/>
    <x v="1"/>
    <n v="28"/>
    <x v="2"/>
    <s v="Sunbell"/>
    <n v="25.92"/>
  </r>
  <r>
    <d v="2020-06-14T00:00:00"/>
    <x v="2"/>
    <n v="25"/>
    <x v="2"/>
    <s v="Majectic Beaut"/>
    <n v="60.57"/>
  </r>
  <r>
    <d v="2020-07-13T00:00:00"/>
    <x v="1"/>
    <n v="29"/>
    <x v="2"/>
    <s v="Carlota"/>
    <n v="23.39"/>
  </r>
  <r>
    <d v="2020-09-20T00:00:00"/>
    <x v="0"/>
    <n v="39"/>
    <x v="2"/>
    <s v="Sunshine"/>
    <n v="40.57"/>
  </r>
  <r>
    <d v="2020-05-24T00:00:00"/>
    <x v="3"/>
    <n v="22"/>
    <x v="2"/>
    <s v="Carlota"/>
    <n v="44.26"/>
  </r>
  <r>
    <d v="2020-06-29T00:00:00"/>
    <x v="2"/>
    <n v="27"/>
    <x v="2"/>
    <s v="Quad"/>
    <n v="264.35000000000002"/>
  </r>
  <r>
    <d v="2020-06-17T00:00:00"/>
    <x v="2"/>
    <n v="25"/>
    <x v="2"/>
    <s v="Sunbell"/>
    <n v="24.55"/>
  </r>
  <r>
    <d v="2020-05-20T00:00:00"/>
    <x v="3"/>
    <n v="21"/>
    <x v="1"/>
    <s v="Sunshine"/>
    <n v="20.68"/>
  </r>
  <r>
    <d v="2020-09-16T00:00:00"/>
    <x v="0"/>
    <n v="38"/>
    <x v="2"/>
    <s v="Quad"/>
    <n v="99.1"/>
  </r>
  <r>
    <d v="2020-09-24T00:00:00"/>
    <x v="0"/>
    <n v="39"/>
    <x v="2"/>
    <s v="Sunshine"/>
    <n v="20.56"/>
  </r>
  <r>
    <d v="2020-05-25T00:00:00"/>
    <x v="3"/>
    <n v="22"/>
    <x v="2"/>
    <s v="Bellen"/>
    <n v="46.58"/>
  </r>
  <r>
    <d v="2020-07-17T00:00:00"/>
    <x v="1"/>
    <n v="29"/>
    <x v="2"/>
    <s v="Quad"/>
    <n v="132.68"/>
  </r>
  <r>
    <d v="2020-09-17T00:00:00"/>
    <x v="0"/>
    <n v="38"/>
    <x v="2"/>
    <s v="Sunset"/>
    <n v="23.04"/>
  </r>
  <r>
    <d v="2020-07-26T00:00:00"/>
    <x v="1"/>
    <n v="31"/>
    <x v="2"/>
    <s v="Carlota"/>
    <n v="46.84"/>
  </r>
  <r>
    <d v="2020-09-02T00:00:00"/>
    <x v="0"/>
    <n v="36"/>
    <x v="2"/>
    <s v="Bellen"/>
    <n v="46.26"/>
  </r>
  <r>
    <d v="2020-09-12T00:00:00"/>
    <x v="0"/>
    <n v="37"/>
    <x v="0"/>
    <s v="Sunshine"/>
    <n v="40.81"/>
  </r>
  <r>
    <d v="2020-09-21T00:00:00"/>
    <x v="0"/>
    <n v="39"/>
    <x v="1"/>
    <s v="Sunshine"/>
    <n v="20.62"/>
  </r>
  <r>
    <d v="2020-06-22T00:00:00"/>
    <x v="2"/>
    <n v="26"/>
    <x v="2"/>
    <s v="Quad"/>
    <n v="165.67"/>
  </r>
  <r>
    <d v="2020-07-23T00:00:00"/>
    <x v="1"/>
    <n v="30"/>
    <x v="2"/>
    <s v="Quad"/>
    <n v="66.58"/>
  </r>
  <r>
    <d v="2020-07-29T00:00:00"/>
    <x v="1"/>
    <n v="31"/>
    <x v="2"/>
    <s v="Carlota"/>
    <n v="23.12"/>
  </r>
  <r>
    <d v="2020-09-29T00:00:00"/>
    <x v="0"/>
    <n v="40"/>
    <x v="2"/>
    <s v="Bellen"/>
    <n v="88.37"/>
  </r>
  <r>
    <d v="2020-07-11T00:00:00"/>
    <x v="1"/>
    <n v="28"/>
    <x v="2"/>
    <s v="Sunshine"/>
    <n v="60.87"/>
  </r>
  <r>
    <d v="2020-09-02T00:00:00"/>
    <x v="0"/>
    <n v="36"/>
    <x v="0"/>
    <s v="Quad"/>
    <n v="99.74"/>
  </r>
  <r>
    <d v="2020-07-19T00:00:00"/>
    <x v="1"/>
    <n v="30"/>
    <x v="2"/>
    <s v="Sunbell"/>
    <n v="333.15"/>
  </r>
  <r>
    <d v="2020-09-08T00:00:00"/>
    <x v="0"/>
    <n v="37"/>
    <x v="2"/>
    <s v="Doublers"/>
    <n v="320.55"/>
  </r>
  <r>
    <d v="2020-05-19T00:00:00"/>
    <x v="3"/>
    <n v="21"/>
    <x v="1"/>
    <s v="Crested Beaut"/>
    <n v="25.16"/>
  </r>
  <r>
    <d v="2020-05-20T00:00:00"/>
    <x v="3"/>
    <n v="21"/>
    <x v="0"/>
    <s v="Sunbell"/>
    <n v="48.52"/>
  </r>
  <r>
    <d v="2020-05-16T00:00:00"/>
    <x v="3"/>
    <n v="20"/>
    <x v="0"/>
    <s v="Doublers"/>
    <n v="160.85"/>
  </r>
  <r>
    <d v="2020-05-30T00:00:00"/>
    <x v="3"/>
    <n v="22"/>
    <x v="1"/>
    <s v="Carlota"/>
    <n v="305.94"/>
  </r>
  <r>
    <d v="2020-05-26T00:00:00"/>
    <x v="3"/>
    <n v="22"/>
    <x v="0"/>
    <s v="Quad"/>
    <n v="99.09"/>
  </r>
  <r>
    <d v="2020-05-04T00:00:00"/>
    <x v="3"/>
    <n v="19"/>
    <x v="2"/>
    <s v="Bellen"/>
    <n v="92.45"/>
  </r>
  <r>
    <d v="2020-09-11T00:00:00"/>
    <x v="0"/>
    <n v="37"/>
    <x v="2"/>
    <s v="FlatTop"/>
    <n v="55.43"/>
  </r>
  <r>
    <d v="2020-07-15T00:00:00"/>
    <x v="1"/>
    <n v="29"/>
    <x v="2"/>
    <s v="Sunshine"/>
    <n v="40.85"/>
  </r>
  <r>
    <d v="2020-07-26T00:00:00"/>
    <x v="1"/>
    <n v="31"/>
    <x v="0"/>
    <s v="Sunshine"/>
    <n v="57.52"/>
  </r>
  <r>
    <d v="2020-06-09T00:00:00"/>
    <x v="2"/>
    <n v="24"/>
    <x v="1"/>
    <s v="Quad"/>
    <n v="66.2"/>
  </r>
  <r>
    <d v="2020-07-22T00:00:00"/>
    <x v="1"/>
    <n v="30"/>
    <x v="2"/>
    <s v="Sunshine"/>
    <n v="40.28"/>
  </r>
  <r>
    <d v="2020-05-23T00:00:00"/>
    <x v="3"/>
    <n v="21"/>
    <x v="2"/>
    <s v="Bellen"/>
    <n v="46.16"/>
  </r>
  <r>
    <d v="2020-07-17T00:00:00"/>
    <x v="1"/>
    <n v="29"/>
    <x v="2"/>
    <s v="Sunshine"/>
    <n v="20.39"/>
  </r>
  <r>
    <d v="2020-07-26T00:00:00"/>
    <x v="1"/>
    <n v="31"/>
    <x v="2"/>
    <s v="Bellen"/>
    <n v="115.08"/>
  </r>
  <r>
    <d v="2020-09-17T00:00:00"/>
    <x v="0"/>
    <n v="38"/>
    <x v="2"/>
    <s v="Majectic Beaut"/>
    <n v="523.09"/>
  </r>
  <r>
    <d v="2020-09-12T00:00:00"/>
    <x v="0"/>
    <n v="37"/>
    <x v="2"/>
    <s v="Quad"/>
    <n v="102.47"/>
  </r>
  <r>
    <d v="2020-05-30T00:00:00"/>
    <x v="3"/>
    <n v="22"/>
    <x v="0"/>
    <s v="Quad"/>
    <n v="66.22"/>
  </r>
  <r>
    <d v="2020-07-20T00:00:00"/>
    <x v="1"/>
    <n v="30"/>
    <x v="2"/>
    <s v="Quad"/>
    <n v="32.15"/>
  </r>
  <r>
    <d v="2020-09-25T00:00:00"/>
    <x v="0"/>
    <n v="39"/>
    <x v="1"/>
    <s v="Bellen"/>
    <n v="69.680000000000007"/>
  </r>
  <r>
    <d v="2020-06-29T00:00:00"/>
    <x v="2"/>
    <n v="27"/>
    <x v="0"/>
    <s v="Carlota"/>
    <n v="414.73"/>
  </r>
  <r>
    <d v="2020-07-22T00:00:00"/>
    <x v="1"/>
    <n v="30"/>
    <x v="0"/>
    <s v="Aspen"/>
    <n v="40.520000000000003"/>
  </r>
  <r>
    <d v="2020-09-20T00:00:00"/>
    <x v="0"/>
    <n v="39"/>
    <x v="2"/>
    <s v="Quad"/>
    <n v="68.19"/>
  </r>
  <r>
    <d v="2020-09-07T00:00:00"/>
    <x v="0"/>
    <n v="37"/>
    <x v="2"/>
    <s v="Quad"/>
    <n v="102.82"/>
  </r>
  <r>
    <d v="2020-07-03T00:00:00"/>
    <x v="1"/>
    <n v="27"/>
    <x v="0"/>
    <s v="Quad"/>
    <n v="132.81"/>
  </r>
  <r>
    <d v="2020-05-10T00:00:00"/>
    <x v="3"/>
    <n v="20"/>
    <x v="2"/>
    <s v="Sunbell"/>
    <n v="25.48"/>
  </r>
  <r>
    <d v="2020-05-08T00:00:00"/>
    <x v="3"/>
    <n v="19"/>
    <x v="2"/>
    <s v="Aspen"/>
    <n v="209.67"/>
  </r>
  <r>
    <d v="2020-05-11T00:00:00"/>
    <x v="3"/>
    <n v="20"/>
    <x v="0"/>
    <s v="Crested Beaut"/>
    <n v="48.41"/>
  </r>
  <r>
    <d v="2020-07-04T00:00:00"/>
    <x v="1"/>
    <n v="27"/>
    <x v="2"/>
    <s v="Sunbell"/>
    <n v="50.92"/>
  </r>
  <r>
    <d v="2020-07-07T00:00:00"/>
    <x v="1"/>
    <n v="28"/>
    <x v="0"/>
    <s v="Bellen"/>
    <n v="44.09"/>
  </r>
  <r>
    <d v="2020-05-14T00:00:00"/>
    <x v="3"/>
    <n v="20"/>
    <x v="2"/>
    <s v="Sunbell"/>
    <n v="48.09"/>
  </r>
  <r>
    <d v="2020-05-09T00:00:00"/>
    <x v="3"/>
    <n v="19"/>
    <x v="0"/>
    <s v="Aspen"/>
    <n v="20.28"/>
  </r>
  <r>
    <d v="2020-09-15T00:00:00"/>
    <x v="0"/>
    <n v="38"/>
    <x v="0"/>
    <s v="Sunbell"/>
    <n v="46.39"/>
  </r>
  <r>
    <d v="2020-06-15T00:00:00"/>
    <x v="2"/>
    <n v="25"/>
    <x v="0"/>
    <s v="Sunshine"/>
    <n v="100.85"/>
  </r>
  <r>
    <d v="2020-09-02T00:00:00"/>
    <x v="0"/>
    <n v="36"/>
    <x v="2"/>
    <s v="Sunbell"/>
    <n v="48.79"/>
  </r>
  <r>
    <d v="2020-05-27T00:00:00"/>
    <x v="3"/>
    <n v="22"/>
    <x v="0"/>
    <s v="Doublers"/>
    <n v="80.03"/>
  </r>
  <r>
    <d v="2020-05-12T00:00:00"/>
    <x v="3"/>
    <n v="20"/>
    <x v="1"/>
    <s v="Quad"/>
    <n v="66.08"/>
  </r>
  <r>
    <d v="2020-05-08T00:00:00"/>
    <x v="3"/>
    <n v="19"/>
    <x v="2"/>
    <s v="Sunshine"/>
    <n v="60.99"/>
  </r>
  <r>
    <d v="2020-09-20T00:00:00"/>
    <x v="0"/>
    <n v="39"/>
    <x v="2"/>
    <s v="Sunshine"/>
    <n v="40.700000000000003"/>
  </r>
  <r>
    <d v="2020-05-19T00:00:00"/>
    <x v="3"/>
    <n v="21"/>
    <x v="2"/>
    <s v="Quad"/>
    <n v="64.47"/>
  </r>
  <r>
    <d v="2020-05-06T00:00:00"/>
    <x v="3"/>
    <n v="19"/>
    <x v="2"/>
    <s v="Sunshine"/>
    <n v="40.53"/>
  </r>
  <r>
    <d v="2020-05-27T00:00:00"/>
    <x v="3"/>
    <n v="22"/>
    <x v="0"/>
    <s v="Carlota"/>
    <n v="69.3"/>
  </r>
  <r>
    <d v="2020-09-17T00:00:00"/>
    <x v="0"/>
    <n v="38"/>
    <x v="0"/>
    <s v="Quad"/>
    <n v="102.29"/>
  </r>
  <r>
    <d v="2020-09-30T00:00:00"/>
    <x v="0"/>
    <n v="40"/>
    <x v="0"/>
    <s v="Majectic Beaut"/>
    <n v="30.06"/>
  </r>
  <r>
    <d v="2020-06-26T00:00:00"/>
    <x v="2"/>
    <n v="26"/>
    <x v="2"/>
    <s v="Sunbell"/>
    <n v="48.72"/>
  </r>
  <r>
    <d v="2020-05-19T00:00:00"/>
    <x v="3"/>
    <n v="21"/>
    <x v="0"/>
    <s v="Sunbell"/>
    <n v="72.92"/>
  </r>
  <r>
    <d v="2020-05-10T00:00:00"/>
    <x v="3"/>
    <n v="20"/>
    <x v="0"/>
    <s v="Quad"/>
    <n v="32.840000000000003"/>
  </r>
  <r>
    <d v="2020-07-20T00:00:00"/>
    <x v="1"/>
    <n v="30"/>
    <x v="0"/>
    <s v="Quad"/>
    <n v="690.21"/>
  </r>
  <r>
    <d v="2020-07-22T00:00:00"/>
    <x v="1"/>
    <n v="30"/>
    <x v="0"/>
    <s v="Aspen"/>
    <n v="40.81"/>
  </r>
  <r>
    <d v="2020-09-07T00:00:00"/>
    <x v="0"/>
    <n v="37"/>
    <x v="0"/>
    <s v="Bellen"/>
    <n v="23.83"/>
  </r>
  <r>
    <d v="2020-07-04T00:00:00"/>
    <x v="1"/>
    <n v="27"/>
    <x v="0"/>
    <s v="Carlota"/>
    <n v="396.18"/>
  </r>
  <r>
    <d v="2020-06-25T00:00:00"/>
    <x v="2"/>
    <n v="26"/>
    <x v="2"/>
    <s v="Majectic Beaut"/>
    <n v="58.32"/>
  </r>
  <r>
    <d v="2020-05-24T00:00:00"/>
    <x v="3"/>
    <n v="22"/>
    <x v="2"/>
    <s v="Quad"/>
    <n v="306.2"/>
  </r>
  <r>
    <d v="2020-07-19T00:00:00"/>
    <x v="1"/>
    <n v="30"/>
    <x v="1"/>
    <s v="Majectic Beaut"/>
    <n v="60.41"/>
  </r>
  <r>
    <d v="2020-05-25T00:00:00"/>
    <x v="3"/>
    <n v="22"/>
    <x v="0"/>
    <s v="Majectic Beaut"/>
    <n v="112.68"/>
  </r>
  <r>
    <d v="2020-05-15T00:00:00"/>
    <x v="3"/>
    <n v="20"/>
    <x v="0"/>
    <s v="Quad"/>
    <n v="33.770000000000003"/>
  </r>
  <r>
    <d v="2020-07-19T00:00:00"/>
    <x v="1"/>
    <n v="30"/>
    <x v="0"/>
    <s v="Carlota"/>
    <n v="22.31"/>
  </r>
  <r>
    <d v="2020-05-05T00:00:00"/>
    <x v="3"/>
    <n v="19"/>
    <x v="0"/>
    <s v="V-Rang"/>
    <n v="54.75"/>
  </r>
  <r>
    <d v="2020-06-30T00:00:00"/>
    <x v="2"/>
    <n v="27"/>
    <x v="0"/>
    <s v="Bellen"/>
    <n v="46.83"/>
  </r>
  <r>
    <d v="2020-07-05T00:00:00"/>
    <x v="1"/>
    <n v="28"/>
    <x v="2"/>
    <s v="Sunset"/>
    <n v="24.75"/>
  </r>
  <r>
    <d v="2020-07-25T00:00:00"/>
    <x v="1"/>
    <n v="30"/>
    <x v="2"/>
    <s v="Sunshine"/>
    <n v="20.83"/>
  </r>
  <r>
    <d v="2020-09-05T00:00:00"/>
    <x v="0"/>
    <n v="36"/>
    <x v="0"/>
    <s v="Quad"/>
    <n v="238.6"/>
  </r>
  <r>
    <d v="2020-07-12T00:00:00"/>
    <x v="1"/>
    <n v="29"/>
    <x v="2"/>
    <s v="Bellen"/>
    <n v="23.1"/>
  </r>
  <r>
    <d v="2020-05-30T00:00:00"/>
    <x v="3"/>
    <n v="22"/>
    <x v="0"/>
    <s v="Quad"/>
    <n v="66.33"/>
  </r>
  <r>
    <d v="2020-07-27T00:00:00"/>
    <x v="1"/>
    <n v="31"/>
    <x v="2"/>
    <s v="Quad"/>
    <n v="66.2"/>
  </r>
  <r>
    <d v="2020-05-05T00:00:00"/>
    <x v="3"/>
    <n v="19"/>
    <x v="0"/>
    <s v="Quad"/>
    <n v="68.709999999999994"/>
  </r>
  <r>
    <d v="2020-05-22T00:00:00"/>
    <x v="3"/>
    <n v="21"/>
    <x v="2"/>
    <s v="Sunshine"/>
    <n v="38.840000000000003"/>
  </r>
  <r>
    <d v="2020-07-09T00:00:00"/>
    <x v="1"/>
    <n v="28"/>
    <x v="2"/>
    <s v="Carlota"/>
    <n v="69.08"/>
  </r>
  <r>
    <d v="2020-07-07T00:00:00"/>
    <x v="1"/>
    <n v="28"/>
    <x v="2"/>
    <s v="Bellen"/>
    <n v="23.14"/>
  </r>
  <r>
    <d v="2020-05-25T00:00:00"/>
    <x v="3"/>
    <n v="22"/>
    <x v="1"/>
    <s v="Quad"/>
    <n v="68.209999999999994"/>
  </r>
  <r>
    <d v="2020-09-09T00:00:00"/>
    <x v="0"/>
    <n v="37"/>
    <x v="1"/>
    <s v="Aspen"/>
    <n v="105.14"/>
  </r>
  <r>
    <d v="2020-06-29T00:00:00"/>
    <x v="2"/>
    <n v="27"/>
    <x v="0"/>
    <s v="Sunset"/>
    <n v="188.73"/>
  </r>
  <r>
    <d v="2020-09-10T00:00:00"/>
    <x v="0"/>
    <n v="37"/>
    <x v="0"/>
    <s v="Carlota"/>
    <n v="69.099999999999994"/>
  </r>
  <r>
    <d v="2020-07-15T00:00:00"/>
    <x v="1"/>
    <n v="29"/>
    <x v="0"/>
    <s v="Crested Beaut"/>
    <n v="240.41"/>
  </r>
  <r>
    <d v="2020-05-06T00:00:00"/>
    <x v="3"/>
    <n v="19"/>
    <x v="0"/>
    <s v="Carlota"/>
    <n v="69.98"/>
  </r>
  <r>
    <d v="2020-09-22T00:00:00"/>
    <x v="0"/>
    <n v="39"/>
    <x v="0"/>
    <s v="FlatTop"/>
    <n v="55.3"/>
  </r>
  <r>
    <d v="2020-05-03T00:00:00"/>
    <x v="3"/>
    <n v="19"/>
    <x v="2"/>
    <s v="Quad"/>
    <n v="99.67"/>
  </r>
  <r>
    <d v="2020-05-12T00:00:00"/>
    <x v="3"/>
    <n v="20"/>
    <x v="2"/>
    <s v="Crested Beaut"/>
    <n v="96.11"/>
  </r>
  <r>
    <d v="2020-07-06T00:00:00"/>
    <x v="1"/>
    <n v="28"/>
    <x v="0"/>
    <s v="Doublers"/>
    <n v="160.15"/>
  </r>
  <r>
    <d v="2020-09-26T00:00:00"/>
    <x v="0"/>
    <n v="39"/>
    <x v="0"/>
    <s v="Quad"/>
    <n v="66.930000000000007"/>
  </r>
  <r>
    <d v="2020-07-04T00:00:00"/>
    <x v="1"/>
    <n v="27"/>
    <x v="0"/>
    <s v="Carlota"/>
    <n v="66.66"/>
  </r>
  <r>
    <d v="2020-05-04T00:00:00"/>
    <x v="3"/>
    <n v="19"/>
    <x v="0"/>
    <s v="Bellen"/>
    <n v="44.15"/>
  </r>
  <r>
    <d v="2020-07-13T00:00:00"/>
    <x v="1"/>
    <n v="29"/>
    <x v="0"/>
    <s v="Crested Beaut"/>
    <n v="72.98"/>
  </r>
  <r>
    <d v="2020-05-21T00:00:00"/>
    <x v="3"/>
    <n v="21"/>
    <x v="1"/>
    <s v="Sunshine"/>
    <n v="40.36"/>
  </r>
  <r>
    <d v="2020-09-22T00:00:00"/>
    <x v="0"/>
    <n v="39"/>
    <x v="2"/>
    <s v="Aspen"/>
    <n v="57.84"/>
  </r>
  <r>
    <d v="2020-07-09T00:00:00"/>
    <x v="1"/>
    <n v="28"/>
    <x v="0"/>
    <s v="Carlota"/>
    <n v="392.42"/>
  </r>
  <r>
    <d v="2020-09-26T00:00:00"/>
    <x v="0"/>
    <n v="39"/>
    <x v="0"/>
    <s v="Bellen"/>
    <n v="44.32"/>
  </r>
  <r>
    <d v="2020-05-11T00:00:00"/>
    <x v="3"/>
    <n v="20"/>
    <x v="2"/>
    <s v="Aspen"/>
    <n v="63.02"/>
  </r>
  <r>
    <d v="2020-09-14T00:00:00"/>
    <x v="0"/>
    <n v="38"/>
    <x v="2"/>
    <s v="Sunbell"/>
    <n v="48.15"/>
  </r>
  <r>
    <d v="2020-05-18T00:00:00"/>
    <x v="3"/>
    <n v="21"/>
    <x v="0"/>
    <s v="Sunshine"/>
    <n v="20.239999999999998"/>
  </r>
  <r>
    <d v="2020-09-19T00:00:00"/>
    <x v="0"/>
    <n v="38"/>
    <x v="2"/>
    <s v="Doublers"/>
    <n v="228.86"/>
  </r>
  <r>
    <d v="2020-09-12T00:00:00"/>
    <x v="0"/>
    <n v="37"/>
    <x v="0"/>
    <s v="Carlota"/>
    <n v="69.02"/>
  </r>
  <r>
    <d v="2020-06-03T00:00:00"/>
    <x v="2"/>
    <n v="23"/>
    <x v="2"/>
    <s v="Doublers"/>
    <n v="312.94"/>
  </r>
  <r>
    <d v="2020-07-07T00:00:00"/>
    <x v="1"/>
    <n v="28"/>
    <x v="2"/>
    <s v="Doublers"/>
    <n v="240.7"/>
  </r>
  <r>
    <d v="2020-08-02T00:00:00"/>
    <x v="4"/>
    <n v="32"/>
    <x v="2"/>
    <s v="Quad"/>
    <n v="517.89"/>
  </r>
  <r>
    <d v="2020-09-26T00:00:00"/>
    <x v="0"/>
    <n v="39"/>
    <x v="2"/>
    <s v="Sunshine"/>
    <n v="80.27"/>
  </r>
  <r>
    <d v="2020-07-13T00:00:00"/>
    <x v="1"/>
    <n v="29"/>
    <x v="2"/>
    <s v="Sunbell"/>
    <n v="75.09"/>
  </r>
  <r>
    <d v="2020-05-07T00:00:00"/>
    <x v="3"/>
    <n v="19"/>
    <x v="2"/>
    <s v="Crested Beaut"/>
    <n v="23.38"/>
  </r>
  <r>
    <d v="2020-05-14T00:00:00"/>
    <x v="3"/>
    <n v="20"/>
    <x v="2"/>
    <s v="Carlota"/>
    <n v="69.19"/>
  </r>
  <r>
    <d v="2020-09-27T00:00:00"/>
    <x v="0"/>
    <n v="40"/>
    <x v="0"/>
    <s v="V-Rang"/>
    <n v="36.340000000000003"/>
  </r>
  <r>
    <d v="2020-07-17T00:00:00"/>
    <x v="1"/>
    <n v="29"/>
    <x v="2"/>
    <s v="Carlota"/>
    <n v="69.680000000000007"/>
  </r>
  <r>
    <d v="2020-07-21T00:00:00"/>
    <x v="1"/>
    <n v="30"/>
    <x v="0"/>
    <s v="Carlota"/>
    <n v="22.86"/>
  </r>
  <r>
    <d v="2020-07-06T00:00:00"/>
    <x v="1"/>
    <n v="28"/>
    <x v="2"/>
    <s v="Bellen"/>
    <n v="66.75"/>
  </r>
  <r>
    <d v="2020-07-03T00:00:00"/>
    <x v="1"/>
    <n v="27"/>
    <x v="2"/>
    <s v="Quad"/>
    <n v="66.900000000000006"/>
  </r>
  <r>
    <d v="2020-07-04T00:00:00"/>
    <x v="1"/>
    <n v="27"/>
    <x v="2"/>
    <s v="Sunshine"/>
    <n v="40.07"/>
  </r>
  <r>
    <d v="2020-09-22T00:00:00"/>
    <x v="0"/>
    <n v="39"/>
    <x v="2"/>
    <s v="Sunshine"/>
    <n v="40.83"/>
  </r>
  <r>
    <d v="2020-07-17T00:00:00"/>
    <x v="1"/>
    <n v="29"/>
    <x v="0"/>
    <s v="Carlota"/>
    <n v="46.27"/>
  </r>
  <r>
    <d v="2020-07-27T00:00:00"/>
    <x v="1"/>
    <n v="31"/>
    <x v="2"/>
    <s v="Bellen"/>
    <n v="66.38"/>
  </r>
  <r>
    <d v="2020-07-21T00:00:00"/>
    <x v="1"/>
    <n v="30"/>
    <x v="2"/>
    <s v="Crested Beaut"/>
    <n v="72.739999999999995"/>
  </r>
  <r>
    <d v="2020-07-08T00:00:00"/>
    <x v="1"/>
    <n v="28"/>
    <x v="2"/>
    <s v="Bellen"/>
    <n v="69.55"/>
  </r>
  <r>
    <d v="2020-06-30T00:00:00"/>
    <x v="2"/>
    <n v="27"/>
    <x v="0"/>
    <s v="Majectic Beaut"/>
    <n v="87.58"/>
  </r>
  <r>
    <d v="2020-07-02T00:00:00"/>
    <x v="1"/>
    <n v="27"/>
    <x v="1"/>
    <s v="Quad"/>
    <n v="32.92"/>
  </r>
  <r>
    <d v="2020-07-10T00:00:00"/>
    <x v="1"/>
    <n v="28"/>
    <x v="0"/>
    <s v="Quad"/>
    <n v="376.52"/>
  </r>
  <r>
    <d v="2020-07-01T00:00:00"/>
    <x v="1"/>
    <n v="27"/>
    <x v="0"/>
    <s v="Sunset"/>
    <n v="71.94"/>
  </r>
  <r>
    <d v="2020-07-20T00:00:00"/>
    <x v="1"/>
    <n v="30"/>
    <x v="0"/>
    <s v="Aspen"/>
    <n v="20.22"/>
  </r>
  <r>
    <d v="2020-09-14T00:00:00"/>
    <x v="0"/>
    <n v="38"/>
    <x v="0"/>
    <s v="Aspen"/>
    <n v="40.24"/>
  </r>
  <r>
    <d v="2020-09-11T00:00:00"/>
    <x v="0"/>
    <n v="37"/>
    <x v="0"/>
    <s v="Quad"/>
    <n v="752.68"/>
  </r>
  <r>
    <d v="2020-08-19T00:00:00"/>
    <x v="4"/>
    <n v="34"/>
    <x v="0"/>
    <s v="Sunset"/>
    <n v="71.8"/>
  </r>
  <r>
    <d v="2020-09-14T00:00:00"/>
    <x v="0"/>
    <n v="38"/>
    <x v="1"/>
    <s v="Carlota"/>
    <n v="69.5"/>
  </r>
  <r>
    <d v="2020-09-14T00:00:00"/>
    <x v="0"/>
    <n v="38"/>
    <x v="2"/>
    <s v="Quad"/>
    <n v="66.13"/>
  </r>
  <r>
    <d v="2020-06-03T00:00:00"/>
    <x v="2"/>
    <n v="23"/>
    <x v="1"/>
    <s v="Aspen"/>
    <n v="40.44"/>
  </r>
  <r>
    <d v="2020-09-26T00:00:00"/>
    <x v="0"/>
    <n v="39"/>
    <x v="0"/>
    <s v="Bellen"/>
    <n v="46.98"/>
  </r>
  <r>
    <d v="2020-05-23T00:00:00"/>
    <x v="3"/>
    <n v="21"/>
    <x v="1"/>
    <s v="Sunshine"/>
    <n v="60.45"/>
  </r>
  <r>
    <d v="2020-09-21T00:00:00"/>
    <x v="0"/>
    <n v="39"/>
    <x v="2"/>
    <s v="Sunshine"/>
    <n v="40.98"/>
  </r>
  <r>
    <d v="2020-07-09T00:00:00"/>
    <x v="1"/>
    <n v="28"/>
    <x v="0"/>
    <s v="Carlota"/>
    <n v="22.27"/>
  </r>
  <r>
    <d v="2020-05-21T00:00:00"/>
    <x v="3"/>
    <n v="21"/>
    <x v="0"/>
    <s v="Bellen"/>
    <n v="46.21"/>
  </r>
  <r>
    <d v="2020-05-13T00:00:00"/>
    <x v="3"/>
    <n v="20"/>
    <x v="2"/>
    <s v="Quad"/>
    <n v="99.51"/>
  </r>
  <r>
    <d v="2020-07-28T00:00:00"/>
    <x v="1"/>
    <n v="31"/>
    <x v="1"/>
    <s v="Bellen"/>
    <n v="44.01"/>
  </r>
  <r>
    <d v="2020-09-05T00:00:00"/>
    <x v="0"/>
    <n v="36"/>
    <x v="2"/>
    <s v="Quad"/>
    <n v="68.2"/>
  </r>
  <r>
    <d v="2020-09-03T00:00:00"/>
    <x v="0"/>
    <n v="36"/>
    <x v="2"/>
    <s v="Bellen"/>
    <n v="46.07"/>
  </r>
  <r>
    <d v="2020-08-15T00:00:00"/>
    <x v="4"/>
    <n v="33"/>
    <x v="2"/>
    <s v="Sunset"/>
    <n v="45.82"/>
  </r>
  <r>
    <d v="2020-09-29T00:00:00"/>
    <x v="0"/>
    <n v="40"/>
    <x v="0"/>
    <s v="Quad"/>
    <n v="34.479999999999997"/>
  </r>
  <r>
    <d v="2020-07-18T00:00:00"/>
    <x v="1"/>
    <n v="29"/>
    <x v="0"/>
    <s v="Crested Beaut"/>
    <n v="72.19"/>
  </r>
  <r>
    <d v="2020-07-24T00:00:00"/>
    <x v="1"/>
    <n v="30"/>
    <x v="2"/>
    <s v="Sunbell"/>
    <n v="48.64"/>
  </r>
  <r>
    <d v="2020-05-17T00:00:00"/>
    <x v="3"/>
    <n v="21"/>
    <x v="2"/>
    <s v="Carlota"/>
    <n v="46.55"/>
  </r>
  <r>
    <d v="2020-05-08T00:00:00"/>
    <x v="3"/>
    <n v="19"/>
    <x v="0"/>
    <s v="Majectic Beaut"/>
    <n v="84.64"/>
  </r>
  <r>
    <d v="2020-06-12T00:00:00"/>
    <x v="2"/>
    <n v="24"/>
    <x v="0"/>
    <s v="Sunset"/>
    <n v="47.68"/>
  </r>
  <r>
    <d v="2020-09-27T00:00:00"/>
    <x v="0"/>
    <n v="40"/>
    <x v="2"/>
    <s v="Majectic Beaut"/>
    <n v="30.27"/>
  </r>
  <r>
    <d v="2020-09-09T00:00:00"/>
    <x v="0"/>
    <n v="37"/>
    <x v="0"/>
    <s v="Quad"/>
    <n v="33.619999999999997"/>
  </r>
  <r>
    <d v="2020-07-02T00:00:00"/>
    <x v="1"/>
    <n v="27"/>
    <x v="0"/>
    <s v="Sunbell"/>
    <n v="50.44"/>
  </r>
  <r>
    <d v="2020-07-29T00:00:00"/>
    <x v="1"/>
    <n v="31"/>
    <x v="0"/>
    <s v="Bellen"/>
    <n v="46.92"/>
  </r>
  <r>
    <d v="2020-08-16T00:00:00"/>
    <x v="4"/>
    <n v="34"/>
    <x v="2"/>
    <s v="Sunbell"/>
    <n v="24.56"/>
  </r>
  <r>
    <d v="2020-05-04T00:00:00"/>
    <x v="3"/>
    <n v="19"/>
    <x v="2"/>
    <s v="Carlota"/>
    <n v="23.52"/>
  </r>
  <r>
    <d v="2020-05-24T00:00:00"/>
    <x v="3"/>
    <n v="22"/>
    <x v="0"/>
    <s v="Bellen"/>
    <n v="23.56"/>
  </r>
  <r>
    <d v="2020-07-04T00:00:00"/>
    <x v="1"/>
    <n v="27"/>
    <x v="2"/>
    <s v="Sunbell"/>
    <n v="75.400000000000006"/>
  </r>
  <r>
    <d v="2020-09-13T00:00:00"/>
    <x v="0"/>
    <n v="38"/>
    <x v="0"/>
    <s v="Carlota"/>
    <n v="69.72"/>
  </r>
  <r>
    <d v="2020-05-21T00:00:00"/>
    <x v="3"/>
    <n v="21"/>
    <x v="1"/>
    <s v="Bellen"/>
    <n v="23.47"/>
  </r>
  <r>
    <d v="2020-05-17T00:00:00"/>
    <x v="3"/>
    <n v="21"/>
    <x v="0"/>
    <s v="Bellen"/>
    <n v="66.61"/>
  </r>
  <r>
    <d v="2020-09-27T00:00:00"/>
    <x v="0"/>
    <n v="40"/>
    <x v="2"/>
    <s v="Quad"/>
    <n v="33.54"/>
  </r>
  <r>
    <d v="2020-05-21T00:00:00"/>
    <x v="3"/>
    <n v="21"/>
    <x v="0"/>
    <s v="Carlota"/>
    <n v="46.65"/>
  </r>
  <r>
    <d v="2020-09-13T00:00:00"/>
    <x v="0"/>
    <n v="38"/>
    <x v="2"/>
    <s v="Bellen"/>
    <n v="22.25"/>
  </r>
  <r>
    <d v="2020-09-07T00:00:00"/>
    <x v="0"/>
    <n v="37"/>
    <x v="0"/>
    <s v="Quad"/>
    <n v="68.05"/>
  </r>
  <r>
    <d v="2020-09-21T00:00:00"/>
    <x v="0"/>
    <n v="39"/>
    <x v="2"/>
    <s v="Sunshine"/>
    <n v="19.8"/>
  </r>
  <r>
    <d v="2020-07-09T00:00:00"/>
    <x v="1"/>
    <n v="28"/>
    <x v="0"/>
    <s v="Sunset"/>
    <n v="469.48"/>
  </r>
  <r>
    <d v="2020-05-24T00:00:00"/>
    <x v="3"/>
    <n v="22"/>
    <x v="2"/>
    <s v="Carlota"/>
    <n v="44.33"/>
  </r>
  <r>
    <d v="2020-05-14T00:00:00"/>
    <x v="3"/>
    <n v="20"/>
    <x v="0"/>
    <s v="Sunset"/>
    <n v="94.43"/>
  </r>
  <r>
    <d v="2020-06-03T00:00:00"/>
    <x v="2"/>
    <n v="23"/>
    <x v="2"/>
    <s v="Sunshine"/>
    <n v="57.94"/>
  </r>
  <r>
    <d v="2020-08-21T00:00:00"/>
    <x v="4"/>
    <n v="34"/>
    <x v="2"/>
    <s v="Quad"/>
    <n v="66.77"/>
  </r>
  <r>
    <d v="2020-09-28T00:00:00"/>
    <x v="0"/>
    <n v="40"/>
    <x v="2"/>
    <s v="Sunshine"/>
    <n v="20.13"/>
  </r>
  <r>
    <d v="2020-05-08T00:00:00"/>
    <x v="3"/>
    <n v="19"/>
    <x v="2"/>
    <s v="Carlota"/>
    <n v="22.24"/>
  </r>
  <r>
    <d v="2020-05-10T00:00:00"/>
    <x v="3"/>
    <n v="20"/>
    <x v="2"/>
    <s v="Quad"/>
    <n v="102.35"/>
  </r>
  <r>
    <d v="2020-05-08T00:00:00"/>
    <x v="3"/>
    <n v="19"/>
    <x v="0"/>
    <s v="FlatTop"/>
    <n v="55.22"/>
  </r>
  <r>
    <d v="2020-06-04T00:00:00"/>
    <x v="2"/>
    <n v="23"/>
    <x v="2"/>
    <s v="Crested Beaut"/>
    <n v="96.74"/>
  </r>
  <r>
    <d v="2020-06-23T00:00:00"/>
    <x v="2"/>
    <n v="26"/>
    <x v="2"/>
    <s v="Majectic Beaut"/>
    <n v="60.84"/>
  </r>
  <r>
    <d v="2020-09-02T00:00:00"/>
    <x v="0"/>
    <n v="36"/>
    <x v="2"/>
    <s v="Aspen"/>
    <n v="20.239999999999998"/>
  </r>
  <r>
    <d v="2020-09-03T00:00:00"/>
    <x v="0"/>
    <n v="36"/>
    <x v="2"/>
    <s v="Sunshine"/>
    <n v="80.64"/>
  </r>
  <r>
    <d v="2020-07-24T00:00:00"/>
    <x v="1"/>
    <n v="30"/>
    <x v="2"/>
    <s v="V-Rang"/>
    <n v="36.380000000000003"/>
  </r>
  <r>
    <d v="2020-05-03T00:00:00"/>
    <x v="3"/>
    <n v="19"/>
    <x v="2"/>
    <s v="Bellen"/>
    <n v="46.22"/>
  </r>
  <r>
    <d v="2020-07-16T00:00:00"/>
    <x v="1"/>
    <n v="29"/>
    <x v="0"/>
    <s v="Aspen"/>
    <n v="20.57"/>
  </r>
  <r>
    <d v="2020-09-18T00:00:00"/>
    <x v="0"/>
    <n v="38"/>
    <x v="1"/>
    <s v="Carlota"/>
    <n v="23.46"/>
  </r>
  <r>
    <d v="2020-07-04T00:00:00"/>
    <x v="1"/>
    <n v="27"/>
    <x v="2"/>
    <s v="Sunshine"/>
    <n v="80.11"/>
  </r>
  <r>
    <d v="2020-07-26T00:00:00"/>
    <x v="1"/>
    <n v="31"/>
    <x v="0"/>
    <s v="Aspen"/>
    <n v="259.17"/>
  </r>
  <r>
    <d v="2020-09-08T00:00:00"/>
    <x v="0"/>
    <n v="37"/>
    <x v="0"/>
    <s v="Majectic Beaut"/>
    <n v="689.96"/>
  </r>
  <r>
    <d v="2020-07-09T00:00:00"/>
    <x v="1"/>
    <n v="28"/>
    <x v="2"/>
    <s v="Sunshine"/>
    <n v="38.29"/>
  </r>
  <r>
    <d v="2020-09-15T00:00:00"/>
    <x v="0"/>
    <n v="38"/>
    <x v="0"/>
    <s v="Majectic Beaut"/>
    <n v="58.17"/>
  </r>
  <r>
    <d v="2020-09-26T00:00:00"/>
    <x v="0"/>
    <n v="39"/>
    <x v="2"/>
    <s v="Carlota"/>
    <n v="46.08"/>
  </r>
  <r>
    <d v="2020-09-06T00:00:00"/>
    <x v="0"/>
    <n v="37"/>
    <x v="1"/>
    <s v="Sunset"/>
    <n v="71.39"/>
  </r>
  <r>
    <d v="2020-09-14T00:00:00"/>
    <x v="0"/>
    <n v="38"/>
    <x v="0"/>
    <s v="Sunshine"/>
    <n v="40.94"/>
  </r>
  <r>
    <d v="2020-05-17T00:00:00"/>
    <x v="3"/>
    <n v="21"/>
    <x v="2"/>
    <s v="Aspen"/>
    <n v="20.18"/>
  </r>
  <r>
    <d v="2020-07-06T00:00:00"/>
    <x v="1"/>
    <n v="28"/>
    <x v="0"/>
    <s v="Bellen"/>
    <n v="46.6"/>
  </r>
  <r>
    <d v="2020-05-14T00:00:00"/>
    <x v="3"/>
    <n v="20"/>
    <x v="0"/>
    <s v="Carlota"/>
    <n v="44.6"/>
  </r>
  <r>
    <d v="2020-09-10T00:00:00"/>
    <x v="0"/>
    <n v="37"/>
    <x v="0"/>
    <s v="V-Rang"/>
    <n v="36.26"/>
  </r>
  <r>
    <d v="2020-07-22T00:00:00"/>
    <x v="1"/>
    <n v="30"/>
    <x v="2"/>
    <s v="Quad"/>
    <n v="32.700000000000003"/>
  </r>
  <r>
    <d v="2020-05-23T00:00:00"/>
    <x v="3"/>
    <n v="21"/>
    <x v="2"/>
    <s v="Sunshine"/>
    <n v="60.81"/>
  </r>
  <r>
    <d v="2020-07-15T00:00:00"/>
    <x v="1"/>
    <n v="29"/>
    <x v="1"/>
    <s v="Carlota"/>
    <n v="46.32"/>
  </r>
  <r>
    <d v="2020-09-08T00:00:00"/>
    <x v="0"/>
    <n v="37"/>
    <x v="1"/>
    <s v="FlatTop"/>
    <n v="53.81"/>
  </r>
  <r>
    <d v="2020-07-26T00:00:00"/>
    <x v="1"/>
    <n v="31"/>
    <x v="0"/>
    <s v="Majectic Beaut"/>
    <n v="58.22"/>
  </r>
  <r>
    <d v="2020-09-09T00:00:00"/>
    <x v="0"/>
    <n v="37"/>
    <x v="0"/>
    <s v="Bellen"/>
    <n v="44.53"/>
  </r>
  <r>
    <d v="2020-07-31T00:00:00"/>
    <x v="1"/>
    <n v="31"/>
    <x v="2"/>
    <s v="Bellen"/>
    <n v="23.56"/>
  </r>
  <r>
    <d v="2020-05-06T00:00:00"/>
    <x v="3"/>
    <n v="19"/>
    <x v="0"/>
    <s v="Bellen"/>
    <n v="44.73"/>
  </r>
  <r>
    <d v="2020-07-14T00:00:00"/>
    <x v="1"/>
    <n v="29"/>
    <x v="0"/>
    <s v="Aspen"/>
    <n v="42.31"/>
  </r>
  <r>
    <d v="2020-09-25T00:00:00"/>
    <x v="0"/>
    <n v="39"/>
    <x v="2"/>
    <s v="Crested Beaut"/>
    <n v="75.73"/>
  </r>
  <r>
    <d v="2020-05-29T00:00:00"/>
    <x v="3"/>
    <n v="22"/>
    <x v="2"/>
    <s v="Sunbell"/>
    <n v="46.86"/>
  </r>
  <r>
    <d v="2020-09-03T00:00:00"/>
    <x v="0"/>
    <n v="36"/>
    <x v="0"/>
    <s v="Quad"/>
    <n v="66.92"/>
  </r>
  <r>
    <d v="2020-05-20T00:00:00"/>
    <x v="3"/>
    <n v="21"/>
    <x v="1"/>
    <s v="Crested Beaut"/>
    <n v="100.5"/>
  </r>
  <r>
    <d v="2020-06-26T00:00:00"/>
    <x v="2"/>
    <n v="26"/>
    <x v="2"/>
    <s v="Quad"/>
    <n v="33.92"/>
  </r>
  <r>
    <d v="2020-06-04T00:00:00"/>
    <x v="2"/>
    <n v="23"/>
    <x v="2"/>
    <s v="Sunbell"/>
    <n v="46.2"/>
  </r>
  <r>
    <d v="2020-07-28T00:00:00"/>
    <x v="1"/>
    <n v="31"/>
    <x v="2"/>
    <s v="Quad"/>
    <n v="439.53"/>
  </r>
  <r>
    <d v="2020-07-29T00:00:00"/>
    <x v="1"/>
    <n v="31"/>
    <x v="2"/>
    <s v="Bellen"/>
    <n v="46.4"/>
  </r>
  <r>
    <d v="2020-05-14T00:00:00"/>
    <x v="3"/>
    <n v="20"/>
    <x v="0"/>
    <s v="Carlota"/>
    <n v="46.77"/>
  </r>
  <r>
    <d v="2020-09-04T00:00:00"/>
    <x v="0"/>
    <n v="36"/>
    <x v="2"/>
    <s v="Quad"/>
    <n v="66.38"/>
  </r>
  <r>
    <d v="2020-05-06T00:00:00"/>
    <x v="3"/>
    <n v="19"/>
    <x v="0"/>
    <s v="Carlota"/>
    <n v="23.53"/>
  </r>
  <r>
    <d v="2020-07-02T00:00:00"/>
    <x v="1"/>
    <n v="27"/>
    <x v="1"/>
    <s v="Sunshine"/>
    <n v="40.340000000000003"/>
  </r>
  <r>
    <d v="2020-09-30T00:00:00"/>
    <x v="0"/>
    <n v="40"/>
    <x v="0"/>
    <s v="Crested Beaut"/>
    <n v="72.25"/>
  </r>
  <r>
    <d v="2020-05-16T00:00:00"/>
    <x v="3"/>
    <n v="20"/>
    <x v="0"/>
    <s v="Majectic Beaut"/>
    <n v="87.66"/>
  </r>
  <r>
    <d v="2020-06-05T00:00:00"/>
    <x v="2"/>
    <n v="23"/>
    <x v="1"/>
    <s v="Sunshine"/>
    <n v="20.61"/>
  </r>
  <r>
    <d v="2020-07-30T00:00:00"/>
    <x v="1"/>
    <n v="31"/>
    <x v="0"/>
    <s v="Sunbell"/>
    <n v="24.4"/>
  </r>
  <r>
    <d v="2020-07-03T00:00:00"/>
    <x v="1"/>
    <n v="27"/>
    <x v="0"/>
    <s v="Doublers"/>
    <n v="78.81"/>
  </r>
  <r>
    <d v="2020-09-12T00:00:00"/>
    <x v="0"/>
    <n v="37"/>
    <x v="2"/>
    <s v="Aspen"/>
    <n v="60.63"/>
  </r>
  <r>
    <d v="2020-05-14T00:00:00"/>
    <x v="3"/>
    <n v="20"/>
    <x v="2"/>
    <s v="Bellen"/>
    <n v="69.73"/>
  </r>
  <r>
    <d v="2020-05-19T00:00:00"/>
    <x v="3"/>
    <n v="21"/>
    <x v="2"/>
    <s v="Crested Beaut"/>
    <n v="46.04"/>
  </r>
  <r>
    <d v="2020-07-06T00:00:00"/>
    <x v="1"/>
    <n v="28"/>
    <x v="2"/>
    <s v="Bellen"/>
    <n v="23.51"/>
  </r>
  <r>
    <d v="2020-05-09T00:00:00"/>
    <x v="3"/>
    <n v="19"/>
    <x v="2"/>
    <s v="Carlota"/>
    <n v="23.36"/>
  </r>
  <r>
    <d v="2020-07-11T00:00:00"/>
    <x v="1"/>
    <n v="28"/>
    <x v="2"/>
    <s v="Bellen"/>
    <n v="46.86"/>
  </r>
  <r>
    <d v="2020-05-25T00:00:00"/>
    <x v="3"/>
    <n v="22"/>
    <x v="0"/>
    <s v="Carlota"/>
    <n v="305.10000000000002"/>
  </r>
  <r>
    <d v="2020-05-23T00:00:00"/>
    <x v="3"/>
    <n v="21"/>
    <x v="1"/>
    <s v="FlatTop"/>
    <n v="53.48"/>
  </r>
  <r>
    <d v="2020-08-15T00:00:00"/>
    <x v="4"/>
    <n v="33"/>
    <x v="1"/>
    <s v="Bellen"/>
    <n v="23.98"/>
  </r>
  <r>
    <d v="2020-05-24T00:00:00"/>
    <x v="3"/>
    <n v="22"/>
    <x v="2"/>
    <s v="Bellen"/>
    <n v="44.34"/>
  </r>
  <r>
    <d v="2020-09-10T00:00:00"/>
    <x v="0"/>
    <n v="37"/>
    <x v="0"/>
    <s v="Aspen"/>
    <n v="21.09"/>
  </r>
  <r>
    <d v="2020-09-26T00:00:00"/>
    <x v="0"/>
    <n v="39"/>
    <x v="1"/>
    <s v="Quad"/>
    <n v="33.71"/>
  </r>
  <r>
    <d v="2020-07-12T00:00:00"/>
    <x v="1"/>
    <n v="29"/>
    <x v="2"/>
    <s v="Bellen"/>
    <n v="23.99"/>
  </r>
  <r>
    <d v="2020-09-29T00:00:00"/>
    <x v="0"/>
    <n v="40"/>
    <x v="0"/>
    <s v="Carlota"/>
    <n v="46.66"/>
  </r>
  <r>
    <d v="2020-05-17T00:00:00"/>
    <x v="3"/>
    <n v="21"/>
    <x v="2"/>
    <s v="Sunshine"/>
    <n v="322.33999999999997"/>
  </r>
  <r>
    <d v="2020-09-11T00:00:00"/>
    <x v="0"/>
    <n v="37"/>
    <x v="2"/>
    <s v="Bellen"/>
    <n v="46.25"/>
  </r>
  <r>
    <d v="2020-05-03T00:00:00"/>
    <x v="3"/>
    <n v="19"/>
    <x v="0"/>
    <s v="Aspen"/>
    <n v="76.62"/>
  </r>
  <r>
    <d v="2020-07-25T00:00:00"/>
    <x v="1"/>
    <n v="30"/>
    <x v="0"/>
    <s v="Quad"/>
    <n v="99.25"/>
  </r>
  <r>
    <d v="2020-09-17T00:00:00"/>
    <x v="0"/>
    <n v="38"/>
    <x v="1"/>
    <s v="Carlota"/>
    <n v="44.92"/>
  </r>
  <r>
    <d v="2020-05-12T00:00:00"/>
    <x v="3"/>
    <n v="20"/>
    <x v="2"/>
    <s v="Sunshine"/>
    <n v="60.06"/>
  </r>
  <r>
    <d v="2020-09-08T00:00:00"/>
    <x v="0"/>
    <n v="37"/>
    <x v="0"/>
    <s v="Crested Beaut"/>
    <n v="23.41"/>
  </r>
  <r>
    <d v="2020-07-15T00:00:00"/>
    <x v="1"/>
    <n v="29"/>
    <x v="0"/>
    <s v="Doublers"/>
    <n v="80.06"/>
  </r>
  <r>
    <d v="2020-07-06T00:00:00"/>
    <x v="1"/>
    <n v="28"/>
    <x v="2"/>
    <s v="Sunshine"/>
    <n v="284.83"/>
  </r>
  <r>
    <d v="2020-09-02T00:00:00"/>
    <x v="0"/>
    <n v="36"/>
    <x v="2"/>
    <s v="Sunshine"/>
    <n v="57.34"/>
  </r>
  <r>
    <d v="2020-07-08T00:00:00"/>
    <x v="1"/>
    <n v="28"/>
    <x v="0"/>
    <s v="Doublers"/>
    <n v="234.13"/>
  </r>
  <r>
    <d v="2020-06-12T00:00:00"/>
    <x v="2"/>
    <n v="24"/>
    <x v="1"/>
    <s v="Crested Beaut"/>
    <n v="25.85"/>
  </r>
  <r>
    <d v="2020-05-09T00:00:00"/>
    <x v="3"/>
    <n v="19"/>
    <x v="2"/>
    <s v="Sunshine"/>
    <n v="20.56"/>
  </r>
  <r>
    <d v="2020-08-22T00:00:00"/>
    <x v="4"/>
    <n v="34"/>
    <x v="1"/>
    <s v="Crested Beaut"/>
    <n v="48.95"/>
  </r>
  <r>
    <d v="2020-07-28T00:00:00"/>
    <x v="1"/>
    <n v="31"/>
    <x v="0"/>
    <s v="Bellen"/>
    <n v="23.31"/>
  </r>
  <r>
    <d v="2020-07-31T00:00:00"/>
    <x v="1"/>
    <n v="31"/>
    <x v="2"/>
    <s v="Sunshine"/>
    <n v="57.41"/>
  </r>
  <r>
    <d v="2020-09-20T00:00:00"/>
    <x v="0"/>
    <n v="39"/>
    <x v="0"/>
    <s v="Quad"/>
    <n v="66.98"/>
  </r>
  <r>
    <d v="2020-08-28T00:00:00"/>
    <x v="4"/>
    <n v="35"/>
    <x v="2"/>
    <s v="Doublers"/>
    <n v="228.46"/>
  </r>
  <r>
    <d v="2020-08-27T00:00:00"/>
    <x v="4"/>
    <n v="35"/>
    <x v="0"/>
    <s v="Majectic Beaut"/>
    <n v="90.56"/>
  </r>
  <r>
    <d v="2020-05-02T00:00:00"/>
    <x v="3"/>
    <n v="18"/>
    <x v="2"/>
    <s v="Bellen"/>
    <n v="23.8"/>
  </r>
  <r>
    <d v="2020-07-29T00:00:00"/>
    <x v="1"/>
    <n v="31"/>
    <x v="0"/>
    <s v="Sunset"/>
    <n v="514.67999999999995"/>
  </r>
  <r>
    <d v="2020-07-03T00:00:00"/>
    <x v="1"/>
    <n v="27"/>
    <x v="2"/>
    <s v="Quad"/>
    <n v="64.8"/>
  </r>
  <r>
    <d v="2020-08-21T00:00:00"/>
    <x v="4"/>
    <n v="34"/>
    <x v="2"/>
    <s v="Majectic Beaut"/>
    <n v="28.13"/>
  </r>
  <r>
    <d v="2020-05-28T00:00:00"/>
    <x v="3"/>
    <n v="22"/>
    <x v="0"/>
    <s v="Bellen"/>
    <n v="69.22"/>
  </r>
  <r>
    <d v="2020-09-17T00:00:00"/>
    <x v="0"/>
    <n v="38"/>
    <x v="2"/>
    <s v="V-Rang"/>
    <n v="36.479999999999997"/>
  </r>
  <r>
    <d v="2020-09-13T00:00:00"/>
    <x v="0"/>
    <n v="38"/>
    <x v="1"/>
    <s v="Sunshine"/>
    <n v="20.96"/>
  </r>
  <r>
    <d v="2020-09-10T00:00:00"/>
    <x v="0"/>
    <n v="37"/>
    <x v="0"/>
    <s v="Majectic Beaut"/>
    <n v="58.88"/>
  </r>
  <r>
    <d v="2020-09-17T00:00:00"/>
    <x v="0"/>
    <n v="38"/>
    <x v="1"/>
    <s v="Sunshine"/>
    <n v="160.43"/>
  </r>
  <r>
    <d v="2020-08-10T00:00:00"/>
    <x v="4"/>
    <n v="33"/>
    <x v="0"/>
    <s v="Crested Beaut"/>
    <n v="25.98"/>
  </r>
  <r>
    <d v="2020-09-15T00:00:00"/>
    <x v="0"/>
    <n v="38"/>
    <x v="2"/>
    <s v="Quad"/>
    <n v="99.98"/>
  </r>
  <r>
    <d v="2020-06-20T00:00:00"/>
    <x v="2"/>
    <n v="25"/>
    <x v="2"/>
    <s v="Bellen"/>
    <n v="46.43"/>
  </r>
  <r>
    <d v="2020-07-12T00:00:00"/>
    <x v="1"/>
    <n v="29"/>
    <x v="0"/>
    <s v="Majectic Beaut"/>
    <n v="84.94"/>
  </r>
  <r>
    <d v="2020-08-15T00:00:00"/>
    <x v="4"/>
    <n v="33"/>
    <x v="2"/>
    <s v="Bellen"/>
    <n v="115.62"/>
  </r>
  <r>
    <d v="2020-05-17T00:00:00"/>
    <x v="3"/>
    <n v="21"/>
    <x v="2"/>
    <s v="Sunbell"/>
    <n v="502.27"/>
  </r>
  <r>
    <d v="2020-07-27T00:00:00"/>
    <x v="1"/>
    <n v="31"/>
    <x v="1"/>
    <s v="Aspen"/>
    <n v="40.020000000000003"/>
  </r>
  <r>
    <d v="2020-06-07T00:00:00"/>
    <x v="2"/>
    <n v="24"/>
    <x v="2"/>
    <s v="Bellen"/>
    <n v="230.14"/>
  </r>
  <r>
    <d v="2020-09-21T00:00:00"/>
    <x v="0"/>
    <n v="39"/>
    <x v="0"/>
    <s v="Sunbell"/>
    <n v="72.38"/>
  </r>
  <r>
    <d v="2020-05-30T00:00:00"/>
    <x v="3"/>
    <n v="22"/>
    <x v="2"/>
    <s v="Sunbell"/>
    <n v="48.99"/>
  </r>
  <r>
    <d v="2020-07-11T00:00:00"/>
    <x v="1"/>
    <n v="28"/>
    <x v="2"/>
    <s v="Sunshine"/>
    <n v="20.76"/>
  </r>
  <r>
    <d v="2020-08-11T00:00:00"/>
    <x v="4"/>
    <n v="33"/>
    <x v="1"/>
    <s v="Doublers"/>
    <n v="240.06"/>
  </r>
  <r>
    <d v="2020-05-01T00:00:00"/>
    <x v="3"/>
    <n v="18"/>
    <x v="0"/>
    <s v="V-Rang"/>
    <n v="38.479999999999997"/>
  </r>
  <r>
    <d v="2020-07-20T00:00:00"/>
    <x v="1"/>
    <n v="30"/>
    <x v="0"/>
    <s v="Doublers"/>
    <n v="835.82"/>
  </r>
  <r>
    <d v="2020-05-20T00:00:00"/>
    <x v="3"/>
    <n v="21"/>
    <x v="0"/>
    <s v="Majectic Beaut"/>
    <n v="87.36"/>
  </r>
  <r>
    <d v="2020-09-12T00:00:00"/>
    <x v="0"/>
    <n v="37"/>
    <x v="2"/>
    <s v="Sunshine"/>
    <n v="40.81"/>
  </r>
  <r>
    <d v="2020-05-22T00:00:00"/>
    <x v="3"/>
    <n v="21"/>
    <x v="0"/>
    <s v="Sunshine"/>
    <n v="60.59"/>
  </r>
  <r>
    <d v="2020-07-13T00:00:00"/>
    <x v="1"/>
    <n v="29"/>
    <x v="0"/>
    <s v="Aspen"/>
    <n v="40.68"/>
  </r>
  <r>
    <d v="2020-07-03T00:00:00"/>
    <x v="1"/>
    <n v="27"/>
    <x v="2"/>
    <s v="Carlota"/>
    <n v="305.94"/>
  </r>
  <r>
    <d v="2020-09-25T00:00:00"/>
    <x v="0"/>
    <n v="39"/>
    <x v="2"/>
    <s v="Sunshine"/>
    <n v="20.02"/>
  </r>
  <r>
    <d v="2020-07-09T00:00:00"/>
    <x v="1"/>
    <n v="28"/>
    <x v="0"/>
    <s v="Quad"/>
    <n v="99.72"/>
  </r>
  <r>
    <d v="2020-08-19T00:00:00"/>
    <x v="4"/>
    <n v="34"/>
    <x v="0"/>
    <s v="Quad"/>
    <n v="34.61"/>
  </r>
  <r>
    <d v="2020-09-23T00:00:00"/>
    <x v="0"/>
    <n v="39"/>
    <x v="2"/>
    <s v="Bellen"/>
    <n v="69.510000000000005"/>
  </r>
  <r>
    <d v="2020-06-12T00:00:00"/>
    <x v="2"/>
    <n v="24"/>
    <x v="2"/>
    <s v="Sunshine"/>
    <n v="60.19"/>
  </r>
  <r>
    <d v="2020-05-02T00:00:00"/>
    <x v="3"/>
    <n v="18"/>
    <x v="2"/>
    <s v="Carlota"/>
    <n v="23.83"/>
  </r>
  <r>
    <d v="2020-07-13T00:00:00"/>
    <x v="1"/>
    <n v="29"/>
    <x v="0"/>
    <s v="Sunset"/>
    <n v="47.92"/>
  </r>
  <r>
    <d v="2020-07-28T00:00:00"/>
    <x v="1"/>
    <n v="31"/>
    <x v="2"/>
    <s v="Aspen"/>
    <n v="43"/>
  </r>
  <r>
    <d v="2020-05-22T00:00:00"/>
    <x v="3"/>
    <n v="21"/>
    <x v="0"/>
    <s v="Sunbell"/>
    <n v="48.21"/>
  </r>
  <r>
    <d v="2020-05-20T00:00:00"/>
    <x v="3"/>
    <n v="21"/>
    <x v="2"/>
    <s v="Crested Beaut"/>
    <n v="50"/>
  </r>
  <r>
    <d v="2020-05-09T00:00:00"/>
    <x v="3"/>
    <n v="19"/>
    <x v="0"/>
    <s v="Quad"/>
    <n v="34.18"/>
  </r>
  <r>
    <d v="2020-08-08T00:00:00"/>
    <x v="4"/>
    <n v="32"/>
    <x v="0"/>
    <s v="Crested Beaut"/>
    <n v="437.31"/>
  </r>
  <r>
    <d v="2020-07-27T00:00:00"/>
    <x v="1"/>
    <n v="31"/>
    <x v="2"/>
    <s v="Carlota"/>
    <n v="46.88"/>
  </r>
  <r>
    <d v="2020-08-31T00:00:00"/>
    <x v="4"/>
    <n v="36"/>
    <x v="0"/>
    <s v="Quad"/>
    <n v="66.06"/>
  </r>
  <r>
    <d v="2020-09-27T00:00:00"/>
    <x v="0"/>
    <n v="40"/>
    <x v="2"/>
    <s v="Aspen"/>
    <n v="76.69"/>
  </r>
  <r>
    <d v="2020-09-05T00:00:00"/>
    <x v="0"/>
    <n v="36"/>
    <x v="2"/>
    <s v="Bellen"/>
    <n v="69.819999999999993"/>
  </r>
  <r>
    <d v="2020-05-13T00:00:00"/>
    <x v="3"/>
    <n v="20"/>
    <x v="0"/>
    <s v="Carlota"/>
    <n v="23.59"/>
  </r>
  <r>
    <d v="2020-07-02T00:00:00"/>
    <x v="1"/>
    <n v="27"/>
    <x v="2"/>
    <s v="Sunset"/>
    <n v="47.46"/>
  </r>
  <r>
    <d v="2020-05-07T00:00:00"/>
    <x v="3"/>
    <n v="19"/>
    <x v="2"/>
    <s v="Sunset"/>
    <n v="71.69"/>
  </r>
  <r>
    <d v="2020-09-14T00:00:00"/>
    <x v="0"/>
    <n v="38"/>
    <x v="2"/>
    <s v="Carlota"/>
    <n v="23.06"/>
  </r>
  <r>
    <d v="2020-07-25T00:00:00"/>
    <x v="1"/>
    <n v="30"/>
    <x v="1"/>
    <s v="Majectic Beaut"/>
    <n v="29.59"/>
  </r>
  <r>
    <d v="2020-05-28T00:00:00"/>
    <x v="3"/>
    <n v="22"/>
    <x v="2"/>
    <s v="Quad"/>
    <n v="132.81"/>
  </r>
  <r>
    <d v="2020-06-23T00:00:00"/>
    <x v="2"/>
    <n v="26"/>
    <x v="2"/>
    <s v="Bellen"/>
    <n v="22.05"/>
  </r>
  <r>
    <d v="2020-05-23T00:00:00"/>
    <x v="3"/>
    <n v="21"/>
    <x v="2"/>
    <s v="Majectic Beaut"/>
    <n v="240.22"/>
  </r>
  <r>
    <d v="2020-07-12T00:00:00"/>
    <x v="1"/>
    <n v="29"/>
    <x v="2"/>
    <s v="Bellen"/>
    <n v="46.7"/>
  </r>
  <r>
    <d v="2020-09-15T00:00:00"/>
    <x v="0"/>
    <n v="38"/>
    <x v="0"/>
    <s v="Sunbell"/>
    <n v="50.57"/>
  </r>
  <r>
    <d v="2020-07-21T00:00:00"/>
    <x v="1"/>
    <n v="30"/>
    <x v="0"/>
    <s v="Quad"/>
    <n v="34"/>
  </r>
  <r>
    <d v="2020-05-27T00:00:00"/>
    <x v="3"/>
    <n v="22"/>
    <x v="0"/>
    <s v="Sunbell"/>
    <n v="69.59"/>
  </r>
  <r>
    <d v="2020-06-17T00:00:00"/>
    <x v="2"/>
    <n v="25"/>
    <x v="2"/>
    <s v="Quad"/>
    <n v="66.790000000000006"/>
  </r>
  <r>
    <d v="2020-08-09T00:00:00"/>
    <x v="4"/>
    <n v="33"/>
    <x v="0"/>
    <s v="Sunbell"/>
    <n v="75.06"/>
  </r>
  <r>
    <d v="2020-09-15T00:00:00"/>
    <x v="0"/>
    <n v="38"/>
    <x v="0"/>
    <s v="Sunset"/>
    <n v="491.22"/>
  </r>
  <r>
    <d v="2020-09-19T00:00:00"/>
    <x v="0"/>
    <n v="38"/>
    <x v="2"/>
    <s v="Sunshine"/>
    <n v="60.87"/>
  </r>
  <r>
    <d v="2020-07-15T00:00:00"/>
    <x v="1"/>
    <n v="29"/>
    <x v="0"/>
    <s v="Quad"/>
    <n v="33.4"/>
  </r>
  <r>
    <d v="2020-08-18T00:00:00"/>
    <x v="4"/>
    <n v="34"/>
    <x v="0"/>
    <s v="Sunshine"/>
    <n v="20.89"/>
  </r>
  <r>
    <d v="2020-06-21T00:00:00"/>
    <x v="2"/>
    <n v="26"/>
    <x v="0"/>
    <s v="Sunshine"/>
    <n v="40.18"/>
  </r>
  <r>
    <d v="2020-07-11T00:00:00"/>
    <x v="1"/>
    <n v="28"/>
    <x v="0"/>
    <s v="Sunset"/>
    <n v="47.46"/>
  </r>
  <r>
    <d v="2020-05-26T00:00:00"/>
    <x v="3"/>
    <n v="22"/>
    <x v="2"/>
    <s v="Sunshine"/>
    <n v="80.66"/>
  </r>
  <r>
    <d v="2020-09-08T00:00:00"/>
    <x v="0"/>
    <n v="37"/>
    <x v="0"/>
    <s v="Quad"/>
    <n v="102.72"/>
  </r>
  <r>
    <d v="2020-06-27T00:00:00"/>
    <x v="2"/>
    <n v="26"/>
    <x v="0"/>
    <s v="Doublers"/>
    <n v="240.83"/>
  </r>
  <r>
    <d v="2020-09-21T00:00:00"/>
    <x v="0"/>
    <n v="39"/>
    <x v="0"/>
    <s v="Aspen"/>
    <n v="60.3"/>
  </r>
  <r>
    <d v="2020-09-10T00:00:00"/>
    <x v="0"/>
    <n v="37"/>
    <x v="2"/>
    <s v="Quad"/>
    <n v="33.57"/>
  </r>
  <r>
    <d v="2020-06-14T00:00:00"/>
    <x v="2"/>
    <n v="25"/>
    <x v="0"/>
    <s v="Crested Beaut"/>
    <n v="25.77"/>
  </r>
  <r>
    <d v="2020-08-10T00:00:00"/>
    <x v="4"/>
    <n v="33"/>
    <x v="0"/>
    <s v="Quad"/>
    <n v="99.44"/>
  </r>
  <r>
    <d v="2020-06-21T00:00:00"/>
    <x v="2"/>
    <n v="26"/>
    <x v="2"/>
    <s v="Aspen"/>
    <n v="63.34"/>
  </r>
  <r>
    <d v="2020-09-12T00:00:00"/>
    <x v="0"/>
    <n v="37"/>
    <x v="0"/>
    <s v="Quad"/>
    <n v="66.94"/>
  </r>
  <r>
    <d v="2020-07-01T00:00:00"/>
    <x v="1"/>
    <n v="27"/>
    <x v="2"/>
    <s v="Carlota"/>
    <n v="22.64"/>
  </r>
  <r>
    <d v="2020-07-05T00:00:00"/>
    <x v="1"/>
    <n v="28"/>
    <x v="2"/>
    <s v="Majectic Beaut"/>
    <n v="87.38"/>
  </r>
  <r>
    <d v="2020-09-04T00:00:00"/>
    <x v="0"/>
    <n v="36"/>
    <x v="2"/>
    <s v="Quad"/>
    <n v="102.43"/>
  </r>
  <r>
    <d v="2020-05-13T00:00:00"/>
    <x v="3"/>
    <n v="20"/>
    <x v="1"/>
    <s v="Bellen"/>
    <n v="66.510000000000005"/>
  </r>
  <r>
    <d v="2020-07-19T00:00:00"/>
    <x v="1"/>
    <n v="30"/>
    <x v="0"/>
    <s v="Sunbell"/>
    <n v="69.45"/>
  </r>
  <r>
    <d v="2020-09-17T00:00:00"/>
    <x v="0"/>
    <n v="38"/>
    <x v="2"/>
    <s v="Sunbell"/>
    <n v="524.80999999999995"/>
  </r>
  <r>
    <d v="2020-07-15T00:00:00"/>
    <x v="1"/>
    <n v="29"/>
    <x v="0"/>
    <s v="Bellen"/>
    <n v="46.16"/>
  </r>
  <r>
    <d v="2020-05-19T00:00:00"/>
    <x v="3"/>
    <n v="21"/>
    <x v="0"/>
    <s v="FlatTop"/>
    <n v="106.2"/>
  </r>
  <r>
    <d v="2020-09-01T00:00:00"/>
    <x v="0"/>
    <n v="36"/>
    <x v="2"/>
    <s v="V-Rang"/>
    <n v="36.4"/>
  </r>
  <r>
    <d v="2020-08-30T00:00:00"/>
    <x v="4"/>
    <n v="36"/>
    <x v="2"/>
    <s v="Quad"/>
    <n v="96.64"/>
  </r>
  <r>
    <d v="2020-05-08T00:00:00"/>
    <x v="3"/>
    <n v="19"/>
    <x v="0"/>
    <s v="Bellen"/>
    <n v="46.62"/>
  </r>
  <r>
    <d v="2020-09-22T00:00:00"/>
    <x v="0"/>
    <n v="39"/>
    <x v="0"/>
    <s v="FlatTop"/>
    <n v="27.67"/>
  </r>
  <r>
    <d v="2020-07-11T00:00:00"/>
    <x v="1"/>
    <n v="28"/>
    <x v="1"/>
    <s v="Sunshine"/>
    <n v="417.93"/>
  </r>
  <r>
    <d v="2020-05-04T00:00:00"/>
    <x v="3"/>
    <n v="19"/>
    <x v="2"/>
    <s v="Quad"/>
    <n v="752.78"/>
  </r>
  <r>
    <d v="2020-09-21T00:00:00"/>
    <x v="0"/>
    <n v="39"/>
    <x v="2"/>
    <s v="Crested Beaut"/>
    <n v="96.46"/>
  </r>
  <r>
    <d v="2020-05-26T00:00:00"/>
    <x v="3"/>
    <n v="22"/>
    <x v="2"/>
    <s v="Bellen"/>
    <n v="240.59"/>
  </r>
  <r>
    <d v="2020-05-21T00:00:00"/>
    <x v="3"/>
    <n v="21"/>
    <x v="2"/>
    <s v="V-Rang"/>
    <n v="36.96"/>
  </r>
  <r>
    <d v="2020-07-24T00:00:00"/>
    <x v="1"/>
    <n v="30"/>
    <x v="0"/>
    <s v="Quad"/>
    <n v="68.39"/>
  </r>
  <r>
    <d v="2020-08-19T00:00:00"/>
    <x v="4"/>
    <n v="34"/>
    <x v="2"/>
    <s v="Sunbell"/>
    <n v="48.74"/>
  </r>
  <r>
    <d v="2020-06-10T00:00:00"/>
    <x v="2"/>
    <n v="24"/>
    <x v="0"/>
    <s v="FlatTop"/>
    <n v="28.24"/>
  </r>
  <r>
    <d v="2020-07-19T00:00:00"/>
    <x v="1"/>
    <n v="30"/>
    <x v="0"/>
    <s v="Sunbell"/>
    <n v="72.17"/>
  </r>
  <r>
    <d v="2020-05-17T00:00:00"/>
    <x v="3"/>
    <n v="21"/>
    <x v="2"/>
    <s v="Sunbell"/>
    <n v="69.05"/>
  </r>
  <r>
    <d v="2020-06-05T00:00:00"/>
    <x v="2"/>
    <n v="23"/>
    <x v="1"/>
    <s v="Crested Beaut"/>
    <n v="46.14"/>
  </r>
  <r>
    <d v="2020-05-20T00:00:00"/>
    <x v="3"/>
    <n v="21"/>
    <x v="0"/>
    <s v="Carlota"/>
    <n v="46.27"/>
  </r>
  <r>
    <d v="2020-08-29T00:00:00"/>
    <x v="4"/>
    <n v="35"/>
    <x v="1"/>
    <s v="Bellen"/>
    <n v="138"/>
  </r>
  <r>
    <d v="2020-06-06T00:00:00"/>
    <x v="2"/>
    <n v="23"/>
    <x v="2"/>
    <s v="Aspen"/>
    <n v="57.66"/>
  </r>
  <r>
    <d v="2020-07-04T00:00:00"/>
    <x v="1"/>
    <n v="27"/>
    <x v="2"/>
    <s v="V-Rang"/>
    <n v="36.86"/>
  </r>
  <r>
    <d v="2020-07-26T00:00:00"/>
    <x v="1"/>
    <n v="31"/>
    <x v="0"/>
    <s v="Majectic Beaut"/>
    <n v="60.83"/>
  </r>
  <r>
    <d v="2020-05-14T00:00:00"/>
    <x v="3"/>
    <n v="20"/>
    <x v="2"/>
    <s v="Bellen"/>
    <n v="88.62"/>
  </r>
  <r>
    <d v="2020-09-20T00:00:00"/>
    <x v="0"/>
    <n v="39"/>
    <x v="0"/>
    <s v="FlatTop"/>
    <n v="80.28"/>
  </r>
  <r>
    <d v="2020-07-23T00:00:00"/>
    <x v="1"/>
    <n v="30"/>
    <x v="0"/>
    <s v="Doublers"/>
    <n v="160.04"/>
  </r>
  <r>
    <d v="2020-09-06T00:00:00"/>
    <x v="0"/>
    <n v="37"/>
    <x v="0"/>
    <s v="Sunshine"/>
    <n v="40.799999999999997"/>
  </r>
  <r>
    <d v="2020-05-03T00:00:00"/>
    <x v="3"/>
    <n v="19"/>
    <x v="0"/>
    <s v="Sunshine"/>
    <n v="20.78"/>
  </r>
  <r>
    <d v="2020-07-13T00:00:00"/>
    <x v="1"/>
    <n v="29"/>
    <x v="2"/>
    <s v="Bellen"/>
    <n v="46.05"/>
  </r>
  <r>
    <d v="2020-06-24T00:00:00"/>
    <x v="2"/>
    <n v="26"/>
    <x v="2"/>
    <s v="V-Rang"/>
    <n v="36.22"/>
  </r>
  <r>
    <d v="2020-07-10T00:00:00"/>
    <x v="1"/>
    <n v="28"/>
    <x v="1"/>
    <s v="Sunset"/>
    <n v="71.19"/>
  </r>
  <r>
    <d v="2020-08-12T00:00:00"/>
    <x v="4"/>
    <n v="33"/>
    <x v="1"/>
    <s v="Sunbell"/>
    <n v="96.89"/>
  </r>
  <r>
    <d v="2020-09-26T00:00:00"/>
    <x v="0"/>
    <n v="39"/>
    <x v="0"/>
    <s v="Sunset"/>
    <n v="23.53"/>
  </r>
  <r>
    <d v="2020-09-03T00:00:00"/>
    <x v="0"/>
    <n v="36"/>
    <x v="0"/>
    <s v="Sunbell"/>
    <n v="75.36"/>
  </r>
  <r>
    <d v="2020-06-02T00:00:00"/>
    <x v="2"/>
    <n v="23"/>
    <x v="0"/>
    <s v="Sunbell"/>
    <n v="23.64"/>
  </r>
  <r>
    <d v="2020-06-01T00:00:00"/>
    <x v="2"/>
    <n v="23"/>
    <x v="2"/>
    <s v="Aspen"/>
    <n v="60.45"/>
  </r>
  <r>
    <d v="2020-07-31T00:00:00"/>
    <x v="1"/>
    <n v="31"/>
    <x v="0"/>
    <s v="Sunbell"/>
    <n v="96.19"/>
  </r>
  <r>
    <d v="2020-05-30T00:00:00"/>
    <x v="3"/>
    <n v="22"/>
    <x v="2"/>
    <s v="Sunbell"/>
    <n v="48.53"/>
  </r>
  <r>
    <d v="2020-08-05T00:00:00"/>
    <x v="4"/>
    <n v="32"/>
    <x v="0"/>
    <s v="Quad"/>
    <n v="34.71"/>
  </r>
  <r>
    <d v="2020-05-30T00:00:00"/>
    <x v="3"/>
    <n v="22"/>
    <x v="0"/>
    <s v="Bellen"/>
    <n v="23.88"/>
  </r>
  <r>
    <d v="2020-09-05T00:00:00"/>
    <x v="0"/>
    <n v="36"/>
    <x v="2"/>
    <s v="Majectic Beaut"/>
    <n v="58.52"/>
  </r>
  <r>
    <d v="2020-05-29T00:00:00"/>
    <x v="3"/>
    <n v="22"/>
    <x v="1"/>
    <s v="Crested Beaut"/>
    <n v="69.959999999999994"/>
  </r>
  <r>
    <d v="2020-07-24T00:00:00"/>
    <x v="1"/>
    <n v="30"/>
    <x v="2"/>
    <s v="Quad"/>
    <n v="33.799999999999997"/>
  </r>
  <r>
    <d v="2020-08-09T00:00:00"/>
    <x v="4"/>
    <n v="33"/>
    <x v="2"/>
    <s v="Crested Beaut"/>
    <n v="48.35"/>
  </r>
  <r>
    <d v="2020-09-19T00:00:00"/>
    <x v="0"/>
    <n v="38"/>
    <x v="0"/>
    <s v="FlatTop"/>
    <n v="83"/>
  </r>
  <r>
    <d v="2020-08-08T00:00:00"/>
    <x v="4"/>
    <n v="32"/>
    <x v="1"/>
    <s v="V-Rang"/>
    <n v="54.35"/>
  </r>
  <r>
    <d v="2020-05-28T00:00:00"/>
    <x v="3"/>
    <n v="22"/>
    <x v="1"/>
    <s v="Crested Beaut"/>
    <n v="48.61"/>
  </r>
  <r>
    <d v="2020-09-16T00:00:00"/>
    <x v="0"/>
    <n v="38"/>
    <x v="0"/>
    <s v="Quad"/>
    <n v="132.63999999999999"/>
  </r>
  <r>
    <d v="2020-05-19T00:00:00"/>
    <x v="3"/>
    <n v="21"/>
    <x v="0"/>
    <s v="Carlota"/>
    <n v="46.88"/>
  </r>
  <r>
    <d v="2020-06-29T00:00:00"/>
    <x v="2"/>
    <n v="27"/>
    <x v="0"/>
    <s v="Bellen"/>
    <n v="46.66"/>
  </r>
  <r>
    <d v="2020-05-05T00:00:00"/>
    <x v="3"/>
    <n v="19"/>
    <x v="1"/>
    <s v="Carlota"/>
    <n v="545.70000000000005"/>
  </r>
  <r>
    <d v="2020-06-18T00:00:00"/>
    <x v="2"/>
    <n v="25"/>
    <x v="2"/>
    <s v="FlatTop"/>
    <n v="28.19"/>
  </r>
  <r>
    <d v="2020-06-01T00:00:00"/>
    <x v="2"/>
    <n v="23"/>
    <x v="2"/>
    <s v="Sunshine"/>
    <n v="40.29"/>
  </r>
  <r>
    <d v="2020-08-06T00:00:00"/>
    <x v="4"/>
    <n v="32"/>
    <x v="1"/>
    <s v="Bellen"/>
    <n v="46.62"/>
  </r>
  <r>
    <d v="2020-05-03T00:00:00"/>
    <x v="3"/>
    <n v="19"/>
    <x v="2"/>
    <s v="Bellen"/>
    <n v="46.28"/>
  </r>
  <r>
    <d v="2020-06-28T00:00:00"/>
    <x v="2"/>
    <n v="27"/>
    <x v="2"/>
    <s v="Bellen"/>
    <n v="69.58"/>
  </r>
  <r>
    <d v="2020-06-20T00:00:00"/>
    <x v="2"/>
    <n v="25"/>
    <x v="2"/>
    <s v="Quad"/>
    <n v="627.63"/>
  </r>
  <r>
    <d v="2020-08-15T00:00:00"/>
    <x v="4"/>
    <n v="33"/>
    <x v="0"/>
    <s v="FlatTop"/>
    <n v="83.33"/>
  </r>
  <r>
    <d v="2020-08-17T00:00:00"/>
    <x v="4"/>
    <n v="34"/>
    <x v="0"/>
    <s v="Carlota"/>
    <n v="46.82"/>
  </r>
  <r>
    <d v="2020-06-29T00:00:00"/>
    <x v="2"/>
    <n v="27"/>
    <x v="2"/>
    <s v="V-Rang"/>
    <n v="38.65"/>
  </r>
  <r>
    <d v="2020-08-09T00:00:00"/>
    <x v="4"/>
    <n v="33"/>
    <x v="1"/>
    <s v="Sunshine"/>
    <n v="20.72"/>
  </r>
  <r>
    <d v="2020-06-15T00:00:00"/>
    <x v="2"/>
    <n v="25"/>
    <x v="0"/>
    <s v="Quad"/>
    <n v="102.38"/>
  </r>
  <r>
    <d v="2020-08-11T00:00:00"/>
    <x v="4"/>
    <n v="33"/>
    <x v="0"/>
    <s v="Aspen"/>
    <n v="38.950000000000003"/>
  </r>
  <r>
    <d v="2020-06-16T00:00:00"/>
    <x v="2"/>
    <n v="25"/>
    <x v="1"/>
    <s v="Sunshine"/>
    <n v="20.47"/>
  </r>
  <r>
    <d v="2020-08-08T00:00:00"/>
    <x v="4"/>
    <n v="32"/>
    <x v="1"/>
    <s v="Doublers"/>
    <n v="80.2"/>
  </r>
  <r>
    <d v="2020-06-30T00:00:00"/>
    <x v="2"/>
    <n v="27"/>
    <x v="2"/>
    <s v="Sunbell"/>
    <n v="24.61"/>
  </r>
  <r>
    <d v="2020-07-28T00:00:00"/>
    <x v="1"/>
    <n v="31"/>
    <x v="2"/>
    <s v="Quad"/>
    <n v="34"/>
  </r>
  <r>
    <d v="2020-08-09T00:00:00"/>
    <x v="4"/>
    <n v="33"/>
    <x v="2"/>
    <s v="Sunset"/>
    <n v="257.95999999999998"/>
  </r>
  <r>
    <d v="2020-08-22T00:00:00"/>
    <x v="4"/>
    <n v="34"/>
    <x v="0"/>
    <s v="Sunbell"/>
    <n v="46.72"/>
  </r>
  <r>
    <d v="2020-06-24T00:00:00"/>
    <x v="2"/>
    <n v="26"/>
    <x v="0"/>
    <s v="Sunbell"/>
    <n v="92.32"/>
  </r>
  <r>
    <d v="2020-06-29T00:00:00"/>
    <x v="2"/>
    <n v="27"/>
    <x v="2"/>
    <s v="Carlota"/>
    <n v="23.59"/>
  </r>
  <r>
    <d v="2020-08-27T00:00:00"/>
    <x v="4"/>
    <n v="35"/>
    <x v="2"/>
    <s v="Carlota"/>
    <n v="46.53"/>
  </r>
  <r>
    <d v="2020-06-10T00:00:00"/>
    <x v="2"/>
    <n v="24"/>
    <x v="2"/>
    <s v="Quad"/>
    <n v="33.479999999999997"/>
  </r>
  <r>
    <d v="2020-07-14T00:00:00"/>
    <x v="1"/>
    <n v="29"/>
    <x v="2"/>
    <s v="Quad"/>
    <n v="66.91"/>
  </r>
  <r>
    <d v="2020-08-17T00:00:00"/>
    <x v="4"/>
    <n v="34"/>
    <x v="1"/>
    <s v="Majectic Beaut"/>
    <n v="28.88"/>
  </r>
  <r>
    <d v="2020-08-08T00:00:00"/>
    <x v="4"/>
    <n v="32"/>
    <x v="1"/>
    <s v="Sunshine"/>
    <n v="140.44"/>
  </r>
  <r>
    <d v="2020-06-11T00:00:00"/>
    <x v="2"/>
    <n v="24"/>
    <x v="2"/>
    <s v="Bellen"/>
    <n v="46.52"/>
  </r>
  <r>
    <d v="2020-05-25T00:00:00"/>
    <x v="3"/>
    <n v="22"/>
    <x v="0"/>
    <s v="Quad"/>
    <n v="64.349999999999994"/>
  </r>
  <r>
    <d v="2020-06-11T00:00:00"/>
    <x v="2"/>
    <n v="24"/>
    <x v="2"/>
    <s v="Carlota"/>
    <n v="44.39"/>
  </r>
  <r>
    <d v="2020-06-19T00:00:00"/>
    <x v="2"/>
    <n v="25"/>
    <x v="2"/>
    <s v="Sunshine"/>
    <n v="40.24"/>
  </r>
  <r>
    <d v="2020-06-07T00:00:00"/>
    <x v="2"/>
    <n v="24"/>
    <x v="2"/>
    <s v="Carlota"/>
    <n v="46.48"/>
  </r>
  <r>
    <d v="2020-08-24T00:00:00"/>
    <x v="4"/>
    <n v="35"/>
    <x v="2"/>
    <s v="Carlota"/>
    <n v="23.51"/>
  </r>
  <r>
    <d v="2020-06-12T00:00:00"/>
    <x v="2"/>
    <n v="24"/>
    <x v="0"/>
    <s v="Sunset"/>
    <n v="24.16"/>
  </r>
  <r>
    <d v="2020-08-19T00:00:00"/>
    <x v="4"/>
    <n v="34"/>
    <x v="2"/>
    <s v="Bellen"/>
    <n v="92.9"/>
  </r>
  <r>
    <d v="2020-08-08T00:00:00"/>
    <x v="4"/>
    <n v="32"/>
    <x v="0"/>
    <s v="Majectic Beaut"/>
    <n v="87.47"/>
  </r>
  <r>
    <d v="2020-08-24T00:00:00"/>
    <x v="4"/>
    <n v="35"/>
    <x v="2"/>
    <s v="Bellen"/>
    <n v="69.98"/>
  </r>
  <r>
    <d v="2020-08-03T00:00:00"/>
    <x v="4"/>
    <n v="32"/>
    <x v="2"/>
    <s v="Bellen"/>
    <n v="44.33"/>
  </r>
  <r>
    <d v="2020-08-31T00:00:00"/>
    <x v="4"/>
    <n v="36"/>
    <x v="0"/>
    <s v="Quad"/>
    <n v="33.229999999999997"/>
  </r>
  <r>
    <d v="2020-08-16T00:00:00"/>
    <x v="4"/>
    <n v="34"/>
    <x v="1"/>
    <s v="Sunbell"/>
    <n v="72.45"/>
  </r>
  <r>
    <d v="2020-08-05T00:00:00"/>
    <x v="4"/>
    <n v="32"/>
    <x v="2"/>
    <s v="FlatTop"/>
    <n v="27.59"/>
  </r>
  <r>
    <d v="2020-05-12T00:00:00"/>
    <x v="3"/>
    <n v="20"/>
    <x v="2"/>
    <s v="Sunshine"/>
    <n v="20.89"/>
  </r>
  <r>
    <d v="2020-06-19T00:00:00"/>
    <x v="2"/>
    <n v="25"/>
    <x v="2"/>
    <s v="Majectic Beaut"/>
    <n v="58.18"/>
  </r>
  <r>
    <d v="2020-06-11T00:00:00"/>
    <x v="2"/>
    <n v="24"/>
    <x v="2"/>
    <s v="Carlota"/>
    <n v="66.66"/>
  </r>
  <r>
    <d v="2020-06-17T00:00:00"/>
    <x v="2"/>
    <n v="25"/>
    <x v="2"/>
    <s v="Bellen"/>
    <n v="22.94"/>
  </r>
  <r>
    <d v="2020-06-15T00:00:00"/>
    <x v="2"/>
    <n v="25"/>
    <x v="1"/>
    <s v="Quad"/>
    <n v="68.36"/>
  </r>
  <r>
    <d v="2020-08-15T00:00:00"/>
    <x v="4"/>
    <n v="33"/>
    <x v="0"/>
    <s v="Bellen"/>
    <n v="66.33"/>
  </r>
  <r>
    <d v="2020-06-16T00:00:00"/>
    <x v="2"/>
    <n v="25"/>
    <x v="2"/>
    <s v="Crested Beaut"/>
    <n v="50.75"/>
  </r>
  <r>
    <d v="2020-09-21T00:00:00"/>
    <x v="0"/>
    <n v="39"/>
    <x v="1"/>
    <s v="Doublers"/>
    <n v="240.16"/>
  </r>
  <r>
    <d v="2020-06-27T00:00:00"/>
    <x v="2"/>
    <n v="26"/>
    <x v="2"/>
    <s v="Quad"/>
    <n v="68.36"/>
  </r>
  <r>
    <d v="2020-06-16T00:00:00"/>
    <x v="2"/>
    <n v="25"/>
    <x v="2"/>
    <s v="Doublers"/>
    <n v="80.540000000000006"/>
  </r>
  <r>
    <d v="2020-05-17T00:00:00"/>
    <x v="3"/>
    <n v="21"/>
    <x v="2"/>
    <s v="Carlota"/>
    <n v="480.07"/>
  </r>
  <r>
    <d v="2020-08-29T00:00:00"/>
    <x v="4"/>
    <n v="35"/>
    <x v="2"/>
    <s v="Sunset"/>
    <n v="47.92"/>
  </r>
  <r>
    <d v="2020-09-25T00:00:00"/>
    <x v="0"/>
    <n v="39"/>
    <x v="2"/>
    <s v="Aspen"/>
    <n v="42.83"/>
  </r>
  <r>
    <d v="2020-05-10T00:00:00"/>
    <x v="3"/>
    <n v="20"/>
    <x v="0"/>
    <s v="Aspen"/>
    <n v="63.41"/>
  </r>
  <r>
    <d v="2020-09-14T00:00:00"/>
    <x v="0"/>
    <n v="38"/>
    <x v="1"/>
    <s v="Crested Beaut"/>
    <n v="50.04"/>
  </r>
  <r>
    <d v="2020-06-28T00:00:00"/>
    <x v="2"/>
    <n v="27"/>
    <x v="0"/>
    <s v="Bellen"/>
    <n v="23.64"/>
  </r>
  <r>
    <d v="2020-08-04T00:00:00"/>
    <x v="4"/>
    <n v="32"/>
    <x v="0"/>
    <s v="Carlota"/>
    <n v="69.42"/>
  </r>
  <r>
    <d v="2020-08-06T00:00:00"/>
    <x v="4"/>
    <n v="32"/>
    <x v="0"/>
    <s v="Sunset"/>
    <n v="71.849999999999994"/>
  </r>
  <r>
    <d v="2020-08-05T00:00:00"/>
    <x v="4"/>
    <n v="32"/>
    <x v="0"/>
    <s v="Majectic Beaut"/>
    <n v="29.11"/>
  </r>
  <r>
    <d v="2020-06-28T00:00:00"/>
    <x v="2"/>
    <n v="27"/>
    <x v="2"/>
    <s v="Quad"/>
    <n v="730.52"/>
  </r>
  <r>
    <d v="2020-08-29T00:00:00"/>
    <x v="4"/>
    <n v="35"/>
    <x v="0"/>
    <s v="Majectic Beaut"/>
    <n v="28.97"/>
  </r>
  <r>
    <d v="2020-08-04T00:00:00"/>
    <x v="4"/>
    <n v="32"/>
    <x v="0"/>
    <s v="Crested Beaut"/>
    <n v="25.81"/>
  </r>
  <r>
    <d v="2020-06-28T00:00:00"/>
    <x v="2"/>
    <n v="27"/>
    <x v="0"/>
    <s v="Bellen"/>
    <n v="46.21"/>
  </r>
  <r>
    <d v="2020-08-18T00:00:00"/>
    <x v="4"/>
    <n v="34"/>
    <x v="0"/>
    <s v="Carlota"/>
    <n v="22.56"/>
  </r>
  <r>
    <d v="2020-09-03T00:00:00"/>
    <x v="0"/>
    <n v="36"/>
    <x v="2"/>
    <s v="Sunset"/>
    <n v="47.7"/>
  </r>
  <r>
    <d v="2020-06-03T00:00:00"/>
    <x v="2"/>
    <n v="23"/>
    <x v="0"/>
    <s v="Sunshine"/>
    <n v="60.03"/>
  </r>
  <r>
    <d v="2020-09-05T00:00:00"/>
    <x v="0"/>
    <n v="36"/>
    <x v="1"/>
    <s v="Doublers"/>
    <n v="152.44"/>
  </r>
  <r>
    <d v="2020-08-17T00:00:00"/>
    <x v="4"/>
    <n v="34"/>
    <x v="0"/>
    <s v="FlatTop"/>
    <n v="83.66"/>
  </r>
  <r>
    <d v="2020-06-19T00:00:00"/>
    <x v="2"/>
    <n v="25"/>
    <x v="2"/>
    <s v="Bellen"/>
    <n v="69.75"/>
  </r>
  <r>
    <d v="2020-06-26T00:00:00"/>
    <x v="2"/>
    <n v="26"/>
    <x v="2"/>
    <s v="Majectic Beaut"/>
    <n v="58.01"/>
  </r>
  <r>
    <d v="2020-08-19T00:00:00"/>
    <x v="4"/>
    <n v="34"/>
    <x v="0"/>
    <s v="V-Rang"/>
    <n v="54.43"/>
  </r>
  <r>
    <d v="2020-06-16T00:00:00"/>
    <x v="2"/>
    <n v="25"/>
    <x v="2"/>
    <s v="Doublers"/>
    <n v="560.16999999999996"/>
  </r>
  <r>
    <d v="2020-06-18T00:00:00"/>
    <x v="2"/>
    <n v="25"/>
    <x v="2"/>
    <s v="Sunbell"/>
    <n v="50.24"/>
  </r>
  <r>
    <d v="2020-08-26T00:00:00"/>
    <x v="4"/>
    <n v="35"/>
    <x v="2"/>
    <s v="Sunshine"/>
    <n v="60.84"/>
  </r>
  <r>
    <d v="2020-07-30T00:00:00"/>
    <x v="1"/>
    <n v="31"/>
    <x v="2"/>
    <s v="Bellen"/>
    <n v="46.18"/>
  </r>
  <r>
    <d v="2020-05-04T00:00:00"/>
    <x v="3"/>
    <n v="19"/>
    <x v="2"/>
    <s v="Quad"/>
    <n v="66.7"/>
  </r>
  <r>
    <d v="2020-06-07T00:00:00"/>
    <x v="2"/>
    <n v="24"/>
    <x v="0"/>
    <s v="Crested Beaut"/>
    <n v="48.49"/>
  </r>
  <r>
    <d v="2020-06-16T00:00:00"/>
    <x v="2"/>
    <n v="25"/>
    <x v="0"/>
    <s v="Crested Beaut"/>
    <n v="48.61"/>
  </r>
  <r>
    <d v="2020-08-06T00:00:00"/>
    <x v="4"/>
    <n v="32"/>
    <x v="2"/>
    <s v="Carlota"/>
    <n v="46.2"/>
  </r>
  <r>
    <d v="2020-07-26T00:00:00"/>
    <x v="1"/>
    <n v="31"/>
    <x v="1"/>
    <s v="Bellen"/>
    <n v="46.18"/>
  </r>
  <r>
    <d v="2020-06-09T00:00:00"/>
    <x v="2"/>
    <n v="24"/>
    <x v="0"/>
    <s v="V-Rang"/>
    <n v="18.510000000000002"/>
  </r>
  <r>
    <d v="2020-06-23T00:00:00"/>
    <x v="2"/>
    <n v="26"/>
    <x v="0"/>
    <s v="Sunshine"/>
    <n v="80.19"/>
  </r>
  <r>
    <d v="2020-06-07T00:00:00"/>
    <x v="2"/>
    <n v="24"/>
    <x v="2"/>
    <s v="Bellen"/>
    <n v="46.62"/>
  </r>
  <r>
    <d v="2020-05-28T00:00:00"/>
    <x v="3"/>
    <n v="22"/>
    <x v="1"/>
    <s v="Quad"/>
    <n v="99.65"/>
  </r>
  <r>
    <d v="2020-06-06T00:00:00"/>
    <x v="2"/>
    <n v="23"/>
    <x v="2"/>
    <s v="Crested Beaut"/>
    <n v="72.400000000000006"/>
  </r>
  <r>
    <d v="2020-06-18T00:00:00"/>
    <x v="2"/>
    <n v="25"/>
    <x v="2"/>
    <s v="Sunshine"/>
    <n v="40.07"/>
  </r>
  <r>
    <d v="2020-08-10T00:00:00"/>
    <x v="4"/>
    <n v="33"/>
    <x v="1"/>
    <s v="Quad"/>
    <n v="33.15"/>
  </r>
  <r>
    <d v="2020-06-09T00:00:00"/>
    <x v="2"/>
    <n v="24"/>
    <x v="2"/>
    <s v="Sunshine"/>
    <n v="341.85"/>
  </r>
  <r>
    <d v="2020-06-10T00:00:00"/>
    <x v="2"/>
    <n v="24"/>
    <x v="2"/>
    <s v="Crested Beaut"/>
    <n v="25.99"/>
  </r>
  <r>
    <d v="2020-08-24T00:00:00"/>
    <x v="4"/>
    <n v="35"/>
    <x v="2"/>
    <s v="Quad"/>
    <n v="102.05"/>
  </r>
  <r>
    <d v="2020-08-25T00:00:00"/>
    <x v="4"/>
    <n v="35"/>
    <x v="0"/>
    <s v="Aspen"/>
    <n v="38.32"/>
  </r>
  <r>
    <d v="2020-06-18T00:00:00"/>
    <x v="2"/>
    <n v="25"/>
    <x v="2"/>
    <s v="Aspen"/>
    <n v="38.049999999999997"/>
  </r>
  <r>
    <d v="2020-08-01T00:00:00"/>
    <x v="4"/>
    <n v="31"/>
    <x v="0"/>
    <s v="Sunshine"/>
    <n v="60.4"/>
  </r>
  <r>
    <d v="2020-09-22T00:00:00"/>
    <x v="0"/>
    <n v="39"/>
    <x v="2"/>
    <s v="Quad"/>
    <n v="658.76"/>
  </r>
  <r>
    <d v="2020-08-22T00:00:00"/>
    <x v="4"/>
    <n v="34"/>
    <x v="1"/>
    <s v="Crested Beaut"/>
    <n v="69.87"/>
  </r>
  <r>
    <d v="2020-07-03T00:00:00"/>
    <x v="1"/>
    <n v="27"/>
    <x v="2"/>
    <s v="Crested Beaut"/>
    <n v="48.31"/>
  </r>
  <r>
    <d v="2020-08-25T00:00:00"/>
    <x v="4"/>
    <n v="35"/>
    <x v="1"/>
    <s v="Bellen"/>
    <n v="22.16"/>
  </r>
  <r>
    <d v="2020-06-21T00:00:00"/>
    <x v="2"/>
    <n v="26"/>
    <x v="2"/>
    <s v="Sunshine"/>
    <n v="40.51"/>
  </r>
  <r>
    <d v="2020-07-26T00:00:00"/>
    <x v="1"/>
    <n v="31"/>
    <x v="0"/>
    <s v="Sunset"/>
    <n v="47.54"/>
  </r>
  <r>
    <d v="2020-08-16T00:00:00"/>
    <x v="4"/>
    <n v="34"/>
    <x v="2"/>
    <s v="Doublers"/>
    <n v="228.22"/>
  </r>
  <r>
    <d v="2020-06-10T00:00:00"/>
    <x v="2"/>
    <n v="24"/>
    <x v="0"/>
    <s v="Carlota"/>
    <n v="46.88"/>
  </r>
  <r>
    <d v="2020-06-22T00:00:00"/>
    <x v="2"/>
    <n v="26"/>
    <x v="0"/>
    <s v="Carlota"/>
    <n v="46.62"/>
  </r>
  <r>
    <d v="2020-06-30T00:00:00"/>
    <x v="2"/>
    <n v="27"/>
    <x v="0"/>
    <s v="Majectic Beaut"/>
    <n v="120.75"/>
  </r>
  <r>
    <d v="2020-08-17T00:00:00"/>
    <x v="4"/>
    <n v="34"/>
    <x v="2"/>
    <s v="Crested Beaut"/>
    <n v="48.98"/>
  </r>
  <r>
    <d v="2020-06-04T00:00:00"/>
    <x v="2"/>
    <n v="23"/>
    <x v="2"/>
    <s v="Bellen"/>
    <n v="88.69"/>
  </r>
  <r>
    <d v="2020-08-09T00:00:00"/>
    <x v="4"/>
    <n v="33"/>
    <x v="2"/>
    <s v="Majectic Beaut"/>
    <n v="60.87"/>
  </r>
  <r>
    <d v="2020-09-16T00:00:00"/>
    <x v="0"/>
    <n v="38"/>
    <x v="0"/>
    <s v="FlatTop"/>
    <n v="83.02"/>
  </r>
  <r>
    <d v="2020-08-16T00:00:00"/>
    <x v="4"/>
    <n v="34"/>
    <x v="2"/>
    <s v="Carlota"/>
    <n v="46.55"/>
  </r>
  <r>
    <d v="2020-08-24T00:00:00"/>
    <x v="4"/>
    <n v="35"/>
    <x v="0"/>
    <s v="Sunbell"/>
    <n v="25.85"/>
  </r>
  <r>
    <d v="2020-06-27T00:00:00"/>
    <x v="2"/>
    <n v="26"/>
    <x v="2"/>
    <s v="Crested Beaut"/>
    <n v="50.52"/>
  </r>
  <r>
    <d v="2020-09-12T00:00:00"/>
    <x v="0"/>
    <n v="37"/>
    <x v="2"/>
    <s v="Sunbell"/>
    <n v="46.22"/>
  </r>
  <r>
    <d v="2020-06-03T00:00:00"/>
    <x v="2"/>
    <n v="23"/>
    <x v="2"/>
    <s v="V-Rang"/>
    <n v="76.900000000000006"/>
  </r>
  <r>
    <d v="2020-06-27T00:00:00"/>
    <x v="2"/>
    <n v="26"/>
    <x v="0"/>
    <s v="Carlota"/>
    <n v="69.39"/>
  </r>
  <r>
    <d v="2020-07-12T00:00:00"/>
    <x v="1"/>
    <n v="29"/>
    <x v="2"/>
    <s v="Quad"/>
    <n v="99.97"/>
  </r>
  <r>
    <d v="2020-08-27T00:00:00"/>
    <x v="4"/>
    <n v="35"/>
    <x v="0"/>
    <s v="Quad"/>
    <n v="33.409999999999997"/>
  </r>
  <r>
    <d v="2020-05-06T00:00:00"/>
    <x v="3"/>
    <n v="19"/>
    <x v="2"/>
    <s v="Crested Beaut"/>
    <n v="25.69"/>
  </r>
  <r>
    <d v="2020-08-26T00:00:00"/>
    <x v="4"/>
    <n v="35"/>
    <x v="0"/>
    <s v="Carlota"/>
    <n v="46.99"/>
  </r>
  <r>
    <d v="2020-06-09T00:00:00"/>
    <x v="2"/>
    <n v="24"/>
    <x v="2"/>
    <s v="Carlota"/>
    <n v="69.58"/>
  </r>
  <r>
    <d v="2020-09-12T00:00:00"/>
    <x v="0"/>
    <n v="37"/>
    <x v="2"/>
    <s v="Sunset"/>
    <n v="71.84"/>
  </r>
  <r>
    <d v="2020-06-19T00:00:00"/>
    <x v="2"/>
    <n v="25"/>
    <x v="2"/>
    <s v="Quad"/>
    <n v="64.540000000000006"/>
  </r>
  <r>
    <d v="2020-08-16T00:00:00"/>
    <x v="4"/>
    <n v="34"/>
    <x v="0"/>
    <s v="Aspen"/>
    <n v="40.4"/>
  </r>
  <r>
    <d v="2020-06-27T00:00:00"/>
    <x v="2"/>
    <n v="26"/>
    <x v="2"/>
    <s v="Majectic Beaut"/>
    <n v="87.19"/>
  </r>
  <r>
    <d v="2020-06-02T00:00:00"/>
    <x v="2"/>
    <n v="23"/>
    <x v="1"/>
    <s v="Bellen"/>
    <n v="138.06"/>
  </r>
  <r>
    <d v="2020-06-08T00:00:00"/>
    <x v="2"/>
    <n v="24"/>
    <x v="2"/>
    <s v="Sunbell"/>
    <n v="46.49"/>
  </r>
  <r>
    <d v="2020-06-13T00:00:00"/>
    <x v="2"/>
    <n v="24"/>
    <x v="2"/>
    <s v="Majectic Beaut"/>
    <n v="523.74"/>
  </r>
  <r>
    <d v="2020-08-28T00:00:00"/>
    <x v="4"/>
    <n v="35"/>
    <x v="2"/>
    <s v="Sunbell"/>
    <n v="72.959999999999994"/>
  </r>
  <r>
    <d v="2020-06-02T00:00:00"/>
    <x v="2"/>
    <n v="23"/>
    <x v="2"/>
    <s v="Carlota"/>
    <n v="92.47"/>
  </r>
  <r>
    <d v="2020-07-20T00:00:00"/>
    <x v="1"/>
    <n v="30"/>
    <x v="0"/>
    <s v="Sunshine"/>
    <n v="60.43"/>
  </r>
  <r>
    <d v="2020-08-09T00:00:00"/>
    <x v="4"/>
    <n v="33"/>
    <x v="0"/>
    <s v="Quad"/>
    <n v="68.59"/>
  </r>
  <r>
    <d v="2020-06-27T00:00:00"/>
    <x v="2"/>
    <n v="26"/>
    <x v="0"/>
    <s v="Quad"/>
    <n v="99.67"/>
  </r>
  <r>
    <d v="2020-08-23T00:00:00"/>
    <x v="4"/>
    <n v="35"/>
    <x v="0"/>
    <s v="Sunshine"/>
    <n v="60.42"/>
  </r>
  <r>
    <d v="2020-06-11T00:00:00"/>
    <x v="2"/>
    <n v="24"/>
    <x v="2"/>
    <s v="V-Rang"/>
    <n v="38.79"/>
  </r>
  <r>
    <d v="2020-05-28T00:00:00"/>
    <x v="3"/>
    <n v="22"/>
    <x v="0"/>
    <s v="Quad"/>
    <n v="96.96"/>
  </r>
  <r>
    <d v="2020-08-09T00:00:00"/>
    <x v="4"/>
    <n v="33"/>
    <x v="1"/>
    <s v="Sunset"/>
    <n v="24.33"/>
  </r>
  <r>
    <d v="2020-06-01T00:00:00"/>
    <x v="2"/>
    <n v="23"/>
    <x v="2"/>
    <s v="Quad"/>
    <n v="99.83"/>
  </r>
  <r>
    <d v="2020-09-15T00:00:00"/>
    <x v="0"/>
    <n v="38"/>
    <x v="0"/>
    <s v="Sunbell"/>
    <n v="46.16"/>
  </r>
  <r>
    <d v="2020-06-27T00:00:00"/>
    <x v="2"/>
    <n v="26"/>
    <x v="2"/>
    <s v="Sunshine"/>
    <n v="20.58"/>
  </r>
  <r>
    <d v="2020-05-19T00:00:00"/>
    <x v="3"/>
    <n v="21"/>
    <x v="2"/>
    <s v="Carlota"/>
    <n v="46.83"/>
  </r>
  <r>
    <d v="2020-08-30T00:00:00"/>
    <x v="4"/>
    <n v="36"/>
    <x v="0"/>
    <s v="Quad"/>
    <n v="34.01"/>
  </r>
  <r>
    <d v="2020-07-24T00:00:00"/>
    <x v="1"/>
    <n v="30"/>
    <x v="2"/>
    <s v="Sunshine"/>
    <n v="38.770000000000003"/>
  </r>
  <r>
    <d v="2020-06-01T00:00:00"/>
    <x v="2"/>
    <n v="23"/>
    <x v="0"/>
    <s v="Doublers"/>
    <n v="240.01"/>
  </r>
  <r>
    <d v="2020-07-05T00:00:00"/>
    <x v="1"/>
    <n v="28"/>
    <x v="2"/>
    <s v="Carlota"/>
    <n v="69.02"/>
  </r>
  <r>
    <d v="2020-08-22T00:00:00"/>
    <x v="4"/>
    <n v="34"/>
    <x v="1"/>
    <s v="Bellen"/>
    <n v="69.27"/>
  </r>
  <r>
    <d v="2020-08-29T00:00:00"/>
    <x v="4"/>
    <n v="35"/>
    <x v="0"/>
    <s v="Sunbell"/>
    <n v="48.69"/>
  </r>
  <r>
    <d v="2020-06-29T00:00:00"/>
    <x v="2"/>
    <n v="27"/>
    <x v="2"/>
    <s v="Bellen"/>
    <n v="46.82"/>
  </r>
  <r>
    <d v="2020-06-05T00:00:00"/>
    <x v="2"/>
    <n v="23"/>
    <x v="0"/>
    <s v="Crested Beaut"/>
    <n v="48.67"/>
  </r>
  <r>
    <d v="2020-06-28T00:00:00"/>
    <x v="2"/>
    <n v="27"/>
    <x v="2"/>
    <s v="Bellen"/>
    <n v="23.27"/>
  </r>
  <r>
    <d v="2020-05-27T00:00:00"/>
    <x v="3"/>
    <n v="22"/>
    <x v="2"/>
    <s v="Carlota"/>
    <n v="46.34"/>
  </r>
  <r>
    <d v="2020-06-20T00:00:00"/>
    <x v="2"/>
    <n v="25"/>
    <x v="2"/>
    <s v="Majectic Beaut"/>
    <n v="58.48"/>
  </r>
  <r>
    <d v="2020-06-22T00:00:00"/>
    <x v="2"/>
    <n v="26"/>
    <x v="2"/>
    <s v="Carlota"/>
    <n v="69.2"/>
  </r>
  <r>
    <d v="2020-08-03T00:00:00"/>
    <x v="4"/>
    <n v="32"/>
    <x v="0"/>
    <s v="Aspen"/>
    <n v="60.72"/>
  </r>
  <r>
    <d v="2020-06-09T00:00:00"/>
    <x v="2"/>
    <n v="24"/>
    <x v="0"/>
    <s v="Aspen"/>
    <n v="57.43"/>
  </r>
  <r>
    <d v="2020-06-07T00:00:00"/>
    <x v="2"/>
    <n v="24"/>
    <x v="2"/>
    <s v="Crested Beaut"/>
    <n v="24.24"/>
  </r>
  <r>
    <d v="2020-06-13T00:00:00"/>
    <x v="2"/>
    <n v="24"/>
    <x v="2"/>
    <s v="FlatTop"/>
    <n v="186.62"/>
  </r>
  <r>
    <d v="2020-06-21T00:00:00"/>
    <x v="2"/>
    <n v="26"/>
    <x v="0"/>
    <s v="Quad"/>
    <n v="68.37"/>
  </r>
  <r>
    <d v="2020-08-02T00:00:00"/>
    <x v="4"/>
    <n v="32"/>
    <x v="0"/>
    <s v="Quad"/>
    <n v="34"/>
  </r>
  <r>
    <d v="2020-06-03T00:00:00"/>
    <x v="2"/>
    <n v="23"/>
    <x v="0"/>
    <s v="Quad"/>
    <n v="32.36"/>
  </r>
  <r>
    <d v="2020-08-17T00:00:00"/>
    <x v="4"/>
    <n v="34"/>
    <x v="0"/>
    <s v="Sunbell"/>
    <n v="50.58"/>
  </r>
  <r>
    <d v="2020-06-27T00:00:00"/>
    <x v="2"/>
    <n v="26"/>
    <x v="2"/>
    <s v="Sunset"/>
    <n v="47.05"/>
  </r>
  <r>
    <d v="2020-06-24T00:00:00"/>
    <x v="2"/>
    <n v="26"/>
    <x v="0"/>
    <s v="Bellen"/>
    <n v="44.27"/>
  </r>
  <r>
    <d v="2020-08-05T00:00:00"/>
    <x v="4"/>
    <n v="32"/>
    <x v="0"/>
    <s v="Carlota"/>
    <n v="46.29"/>
  </r>
  <r>
    <d v="2020-08-22T00:00:00"/>
    <x v="4"/>
    <n v="34"/>
    <x v="2"/>
    <s v="Sunshine"/>
    <n v="57.74"/>
  </r>
  <r>
    <d v="2020-07-18T00:00:00"/>
    <x v="1"/>
    <n v="29"/>
    <x v="1"/>
    <s v="Carlota"/>
    <n v="23.79"/>
  </r>
  <r>
    <d v="2020-09-04T00:00:00"/>
    <x v="0"/>
    <n v="36"/>
    <x v="2"/>
    <s v="Sunshine"/>
    <n v="180.32"/>
  </r>
  <r>
    <d v="2020-08-10T00:00:00"/>
    <x v="4"/>
    <n v="33"/>
    <x v="0"/>
    <s v="Carlota"/>
    <n v="46.6"/>
  </r>
  <r>
    <d v="2020-06-27T00:00:00"/>
    <x v="2"/>
    <n v="26"/>
    <x v="1"/>
    <s v="Carlota"/>
    <n v="46.1"/>
  </r>
  <r>
    <d v="2020-08-06T00:00:00"/>
    <x v="4"/>
    <n v="32"/>
    <x v="0"/>
    <s v="Majectic Beaut"/>
    <n v="87.68"/>
  </r>
  <r>
    <d v="2020-06-15T00:00:00"/>
    <x v="2"/>
    <n v="25"/>
    <x v="2"/>
    <s v="Sunset"/>
    <n v="71.77"/>
  </r>
  <r>
    <d v="2020-06-16T00:00:00"/>
    <x v="2"/>
    <n v="25"/>
    <x v="0"/>
    <s v="Quad"/>
    <n v="33.56"/>
  </r>
  <r>
    <d v="2020-08-22T00:00:00"/>
    <x v="4"/>
    <n v="34"/>
    <x v="0"/>
    <s v="Carlota"/>
    <n v="23.32"/>
  </r>
  <r>
    <d v="2020-09-01T00:00:00"/>
    <x v="0"/>
    <n v="36"/>
    <x v="2"/>
    <s v="FlatTop"/>
    <n v="601.94000000000005"/>
  </r>
  <r>
    <d v="2020-05-10T00:00:00"/>
    <x v="3"/>
    <n v="20"/>
    <x v="2"/>
    <s v="Sunset"/>
    <n v="47.03"/>
  </r>
  <r>
    <d v="2020-05-22T00:00:00"/>
    <x v="3"/>
    <n v="21"/>
    <x v="0"/>
    <s v="Quad"/>
    <n v="68.08"/>
  </r>
  <r>
    <d v="2020-06-19T00:00:00"/>
    <x v="2"/>
    <n v="25"/>
    <x v="2"/>
    <s v="Bellen"/>
    <n v="46.84"/>
  </r>
  <r>
    <d v="2020-08-05T00:00:00"/>
    <x v="4"/>
    <n v="32"/>
    <x v="0"/>
    <s v="Bellen"/>
    <n v="46.09"/>
  </r>
  <r>
    <d v="2020-09-16T00:00:00"/>
    <x v="0"/>
    <n v="38"/>
    <x v="2"/>
    <s v="Carlota"/>
    <n v="23.83"/>
  </r>
  <r>
    <d v="2020-08-24T00:00:00"/>
    <x v="4"/>
    <n v="35"/>
    <x v="0"/>
    <s v="Aspen"/>
    <n v="20.62"/>
  </r>
  <r>
    <d v="2020-06-14T00:00:00"/>
    <x v="2"/>
    <n v="25"/>
    <x v="2"/>
    <s v="Bellen"/>
    <n v="44.56"/>
  </r>
  <r>
    <d v="2020-08-10T00:00:00"/>
    <x v="4"/>
    <n v="33"/>
    <x v="0"/>
    <s v="Bellen"/>
    <n v="23.19"/>
  </r>
  <r>
    <d v="2020-06-03T00:00:00"/>
    <x v="2"/>
    <n v="23"/>
    <x v="2"/>
    <s v="Quad"/>
    <n v="102.57"/>
  </r>
  <r>
    <d v="2020-05-30T00:00:00"/>
    <x v="3"/>
    <n v="22"/>
    <x v="0"/>
    <s v="Doublers"/>
    <n v="240.23"/>
  </r>
  <r>
    <d v="2020-06-25T00:00:00"/>
    <x v="2"/>
    <n v="26"/>
    <x v="2"/>
    <s v="V-Rang"/>
    <n v="90.23"/>
  </r>
  <r>
    <d v="2020-06-29T00:00:00"/>
    <x v="2"/>
    <n v="27"/>
    <x v="2"/>
    <s v="Quad"/>
    <n v="160.66999999999999"/>
  </r>
  <r>
    <d v="2020-06-29T00:00:00"/>
    <x v="2"/>
    <n v="27"/>
    <x v="2"/>
    <s v="Carlota"/>
    <n v="66.97"/>
  </r>
  <r>
    <d v="2020-08-02T00:00:00"/>
    <x v="4"/>
    <n v="32"/>
    <x v="0"/>
    <s v="Bellen"/>
    <n v="44.78"/>
  </r>
  <r>
    <d v="2020-06-15T00:00:00"/>
    <x v="2"/>
    <n v="25"/>
    <x v="2"/>
    <s v="Bellen"/>
    <n v="66.760000000000005"/>
  </r>
  <r>
    <d v="2020-08-31T00:00:00"/>
    <x v="4"/>
    <n v="36"/>
    <x v="0"/>
    <s v="V-Rang"/>
    <n v="57.57"/>
  </r>
  <r>
    <d v="2020-05-15T00:00:00"/>
    <x v="3"/>
    <n v="20"/>
    <x v="2"/>
    <s v="Quad"/>
    <n v="66.97"/>
  </r>
  <r>
    <d v="2020-06-15T00:00:00"/>
    <x v="2"/>
    <n v="25"/>
    <x v="2"/>
    <s v="Bellen"/>
    <n v="46.34"/>
  </r>
  <r>
    <d v="2020-06-18T00:00:00"/>
    <x v="2"/>
    <n v="25"/>
    <x v="1"/>
    <s v="Carlota"/>
    <n v="23.29"/>
  </r>
  <r>
    <d v="2020-09-06T00:00:00"/>
    <x v="0"/>
    <n v="37"/>
    <x v="0"/>
    <s v="Carlota"/>
    <n v="69.88"/>
  </r>
  <r>
    <d v="2020-08-14T00:00:00"/>
    <x v="4"/>
    <n v="33"/>
    <x v="2"/>
    <s v="Majectic Beaut"/>
    <n v="90.6"/>
  </r>
  <r>
    <d v="2020-06-30T00:00:00"/>
    <x v="2"/>
    <n v="27"/>
    <x v="2"/>
    <s v="Quad"/>
    <n v="99.45"/>
  </r>
  <r>
    <d v="2020-08-09T00:00:00"/>
    <x v="4"/>
    <n v="33"/>
    <x v="2"/>
    <s v="Sunbell"/>
    <n v="25.17"/>
  </r>
  <r>
    <d v="2020-07-30T00:00:00"/>
    <x v="1"/>
    <n v="31"/>
    <x v="2"/>
    <s v="Aspen"/>
    <n v="63.34"/>
  </r>
  <r>
    <d v="2020-06-07T00:00:00"/>
    <x v="2"/>
    <n v="24"/>
    <x v="0"/>
    <s v="Carlota"/>
    <n v="327.91"/>
  </r>
  <r>
    <d v="2020-09-01T00:00:00"/>
    <x v="0"/>
    <n v="36"/>
    <x v="2"/>
    <s v="Sunset"/>
    <n v="24.88"/>
  </r>
  <r>
    <d v="2020-06-14T00:00:00"/>
    <x v="2"/>
    <n v="25"/>
    <x v="2"/>
    <s v="Sunshine"/>
    <n v="19.38"/>
  </r>
  <r>
    <d v="2020-06-22T00:00:00"/>
    <x v="2"/>
    <n v="26"/>
    <x v="2"/>
    <s v="Quad"/>
    <n v="68.08"/>
  </r>
  <r>
    <d v="2020-08-18T00:00:00"/>
    <x v="4"/>
    <n v="34"/>
    <x v="2"/>
    <s v="Bellen"/>
    <n v="69.069999999999993"/>
  </r>
  <r>
    <d v="2020-08-06T00:00:00"/>
    <x v="4"/>
    <n v="32"/>
    <x v="0"/>
    <s v="Aspen"/>
    <n v="40.74"/>
  </r>
  <r>
    <d v="2020-08-06T00:00:00"/>
    <x v="4"/>
    <n v="32"/>
    <x v="2"/>
    <s v="Crested Beaut"/>
    <n v="24.62"/>
  </r>
  <r>
    <d v="2020-06-24T00:00:00"/>
    <x v="2"/>
    <n v="26"/>
    <x v="0"/>
    <s v="Quad"/>
    <n v="66.91"/>
  </r>
  <r>
    <d v="2020-06-05T00:00:00"/>
    <x v="2"/>
    <n v="23"/>
    <x v="2"/>
    <s v="Sunset"/>
    <n v="24.76"/>
  </r>
  <r>
    <d v="2020-08-17T00:00:00"/>
    <x v="4"/>
    <n v="34"/>
    <x v="0"/>
    <s v="Quad"/>
    <n v="102.34"/>
  </r>
  <r>
    <d v="2020-06-12T00:00:00"/>
    <x v="2"/>
    <n v="24"/>
    <x v="2"/>
    <s v="Aspen"/>
    <n v="80.86"/>
  </r>
  <r>
    <d v="2020-06-30T00:00:00"/>
    <x v="2"/>
    <n v="27"/>
    <x v="1"/>
    <s v="Carlota"/>
    <n v="23.85"/>
  </r>
  <r>
    <d v="2020-06-22T00:00:00"/>
    <x v="2"/>
    <n v="26"/>
    <x v="2"/>
    <s v="Carlota"/>
    <n v="22.97"/>
  </r>
  <r>
    <d v="2020-06-26T00:00:00"/>
    <x v="2"/>
    <n v="26"/>
    <x v="0"/>
    <s v="Crested Beaut"/>
    <n v="46.75"/>
  </r>
  <r>
    <d v="2020-06-28T00:00:00"/>
    <x v="2"/>
    <n v="27"/>
    <x v="2"/>
    <s v="Carlota"/>
    <n v="44.82"/>
  </r>
  <r>
    <d v="2020-08-26T00:00:00"/>
    <x v="4"/>
    <n v="35"/>
    <x v="0"/>
    <s v="Quad"/>
    <n v="99.42"/>
  </r>
  <r>
    <d v="2020-08-25T00:00:00"/>
    <x v="4"/>
    <n v="35"/>
    <x v="2"/>
    <s v="Sunshine"/>
    <n v="38.57"/>
  </r>
  <r>
    <d v="2020-06-08T00:00:00"/>
    <x v="2"/>
    <n v="24"/>
    <x v="2"/>
    <s v="Carlota"/>
    <n v="176.27"/>
  </r>
  <r>
    <d v="2020-06-20T00:00:00"/>
    <x v="2"/>
    <n v="25"/>
    <x v="2"/>
    <s v="Quad"/>
    <n v="192.39"/>
  </r>
  <r>
    <d v="2020-06-29T00:00:00"/>
    <x v="2"/>
    <n v="27"/>
    <x v="2"/>
    <s v="Doublers"/>
    <n v="152.16999999999999"/>
  </r>
  <r>
    <d v="2020-08-05T00:00:00"/>
    <x v="4"/>
    <n v="32"/>
    <x v="1"/>
    <s v="Carlota"/>
    <n v="46.58"/>
  </r>
  <r>
    <d v="2020-06-16T00:00:00"/>
    <x v="2"/>
    <n v="25"/>
    <x v="2"/>
    <s v="Quad"/>
    <n v="96.55"/>
  </r>
  <r>
    <d v="2020-08-17T00:00:00"/>
    <x v="4"/>
    <n v="34"/>
    <x v="0"/>
    <s v="Quad"/>
    <n v="32.130000000000003"/>
  </r>
  <r>
    <d v="2020-08-30T00:00:00"/>
    <x v="4"/>
    <n v="36"/>
    <x v="0"/>
    <s v="Bellen"/>
    <n v="46.88"/>
  </r>
  <r>
    <d v="2020-08-06T00:00:00"/>
    <x v="4"/>
    <n v="32"/>
    <x v="2"/>
    <s v="Majectic Beaut"/>
    <n v="90.03"/>
  </r>
  <r>
    <d v="2020-05-11T00:00:00"/>
    <x v="3"/>
    <n v="20"/>
    <x v="2"/>
    <s v="Sunbell"/>
    <n v="46.21"/>
  </r>
  <r>
    <d v="2020-06-26T00:00:00"/>
    <x v="2"/>
    <n v="26"/>
    <x v="2"/>
    <s v="Carlota"/>
    <n v="22.27"/>
  </r>
  <r>
    <d v="2020-08-14T00:00:00"/>
    <x v="4"/>
    <n v="33"/>
    <x v="0"/>
    <s v="V-Rang"/>
    <n v="57.56"/>
  </r>
  <r>
    <d v="2020-06-02T00:00:00"/>
    <x v="2"/>
    <n v="23"/>
    <x v="0"/>
    <s v="Bellen"/>
    <n v="46.08"/>
  </r>
  <r>
    <d v="2020-07-02T00:00:00"/>
    <x v="1"/>
    <n v="27"/>
    <x v="2"/>
    <s v="Crested Beaut"/>
    <n v="50.71"/>
  </r>
  <r>
    <d v="2020-08-12T00:00:00"/>
    <x v="4"/>
    <n v="33"/>
    <x v="2"/>
    <s v="Sunshine"/>
    <n v="40.450000000000003"/>
  </r>
  <r>
    <d v="2020-08-28T00:00:00"/>
    <x v="4"/>
    <n v="35"/>
    <x v="0"/>
    <s v="Majectic Beaut"/>
    <n v="90.57"/>
  </r>
  <r>
    <d v="2020-06-07T00:00:00"/>
    <x v="2"/>
    <n v="24"/>
    <x v="0"/>
    <s v="V-Rang"/>
    <n v="57.35"/>
  </r>
  <r>
    <d v="2020-09-21T00:00:00"/>
    <x v="0"/>
    <n v="39"/>
    <x v="2"/>
    <s v="Aspen"/>
    <n v="63.82"/>
  </r>
  <r>
    <d v="2020-06-15T00:00:00"/>
    <x v="2"/>
    <n v="25"/>
    <x v="0"/>
    <s v="Carlota"/>
    <n v="46.08"/>
  </r>
  <r>
    <d v="2020-08-17T00:00:00"/>
    <x v="4"/>
    <n v="34"/>
    <x v="0"/>
    <s v="Bellen"/>
    <n v="69.13"/>
  </r>
  <r>
    <d v="2020-05-18T00:00:00"/>
    <x v="3"/>
    <n v="21"/>
    <x v="2"/>
    <s v="Sunbell"/>
    <n v="547.46"/>
  </r>
  <r>
    <d v="2020-06-12T00:00:00"/>
    <x v="2"/>
    <n v="24"/>
    <x v="2"/>
    <s v="Sunset"/>
    <n v="45.16"/>
  </r>
  <r>
    <d v="2020-06-24T00:00:00"/>
    <x v="2"/>
    <n v="26"/>
    <x v="2"/>
    <s v="Sunshine"/>
    <n v="19.62"/>
  </r>
  <r>
    <d v="2020-08-26T00:00:00"/>
    <x v="4"/>
    <n v="35"/>
    <x v="0"/>
    <s v="Quad"/>
    <n v="64.91"/>
  </r>
  <r>
    <d v="2020-08-29T00:00:00"/>
    <x v="4"/>
    <n v="35"/>
    <x v="2"/>
    <s v="Aspen"/>
    <n v="63.3"/>
  </r>
  <r>
    <d v="2020-07-15T00:00:00"/>
    <x v="1"/>
    <n v="29"/>
    <x v="0"/>
    <s v="Quad"/>
    <n v="99.77"/>
  </r>
  <r>
    <d v="2020-08-01T00:00:00"/>
    <x v="4"/>
    <n v="31"/>
    <x v="2"/>
    <s v="Bellen"/>
    <n v="92.23"/>
  </r>
  <r>
    <d v="2020-08-14T00:00:00"/>
    <x v="4"/>
    <n v="33"/>
    <x v="0"/>
    <s v="Sunset"/>
    <n v="23.41"/>
  </r>
  <r>
    <d v="2020-09-25T00:00:00"/>
    <x v="0"/>
    <n v="39"/>
    <x v="0"/>
    <s v="Aspen"/>
    <n v="40.07"/>
  </r>
  <r>
    <d v="2020-06-03T00:00:00"/>
    <x v="2"/>
    <n v="23"/>
    <x v="2"/>
    <s v="FlatTop"/>
    <n v="554.95000000000005"/>
  </r>
  <r>
    <d v="2020-08-06T00:00:00"/>
    <x v="4"/>
    <n v="32"/>
    <x v="0"/>
    <s v="Sunshine"/>
    <n v="60.7"/>
  </r>
  <r>
    <d v="2020-08-11T00:00:00"/>
    <x v="4"/>
    <n v="33"/>
    <x v="0"/>
    <s v="Bellen"/>
    <n v="23.65"/>
  </r>
  <r>
    <d v="2020-08-23T00:00:00"/>
    <x v="4"/>
    <n v="35"/>
    <x v="2"/>
    <s v="Quad"/>
    <n v="34.78"/>
  </r>
  <r>
    <d v="2020-06-18T00:00:00"/>
    <x v="2"/>
    <n v="25"/>
    <x v="2"/>
    <s v="Doublers"/>
    <n v="156.19999999999999"/>
  </r>
  <r>
    <d v="2020-08-27T00:00:00"/>
    <x v="4"/>
    <n v="35"/>
    <x v="2"/>
    <s v="Sunbell"/>
    <n v="50.2"/>
  </r>
  <r>
    <d v="2020-05-13T00:00:00"/>
    <x v="3"/>
    <n v="20"/>
    <x v="2"/>
    <s v="Bellen"/>
    <n v="46.71"/>
  </r>
  <r>
    <d v="2020-08-06T00:00:00"/>
    <x v="4"/>
    <n v="32"/>
    <x v="2"/>
    <s v="Crested Beaut"/>
    <n v="48.69"/>
  </r>
  <r>
    <d v="2020-08-11T00:00:00"/>
    <x v="4"/>
    <n v="33"/>
    <x v="1"/>
    <s v="Aspen"/>
    <n v="20.83"/>
  </r>
  <r>
    <d v="2020-08-16T00:00:00"/>
    <x v="4"/>
    <n v="34"/>
    <x v="0"/>
    <s v="Aspen"/>
    <n v="57.28"/>
  </r>
  <r>
    <d v="2020-08-02T00:00:00"/>
    <x v="4"/>
    <n v="32"/>
    <x v="0"/>
    <s v="Quad"/>
    <n v="64.44"/>
  </r>
  <r>
    <d v="2020-06-05T00:00:00"/>
    <x v="2"/>
    <n v="23"/>
    <x v="2"/>
    <s v="Sunbell"/>
    <n v="72.900000000000006"/>
  </r>
  <r>
    <d v="2020-06-19T00:00:00"/>
    <x v="2"/>
    <n v="25"/>
    <x v="2"/>
    <s v="Majectic Beaut"/>
    <n v="29.45"/>
  </r>
  <r>
    <d v="2020-06-10T00:00:00"/>
    <x v="2"/>
    <n v="24"/>
    <x v="0"/>
    <s v="Bellen"/>
    <n v="23.82"/>
  </r>
  <r>
    <d v="2020-08-02T00:00:00"/>
    <x v="4"/>
    <n v="32"/>
    <x v="1"/>
    <s v="V-Rang"/>
    <n v="76"/>
  </r>
  <r>
    <d v="2020-07-21T00:00:00"/>
    <x v="1"/>
    <n v="30"/>
    <x v="2"/>
    <s v="Bellen"/>
    <n v="69.72"/>
  </r>
  <r>
    <d v="2020-06-18T00:00:00"/>
    <x v="2"/>
    <n v="25"/>
    <x v="0"/>
    <s v="Carlota"/>
    <n v="66.48"/>
  </r>
  <r>
    <d v="2020-09-12T00:00:00"/>
    <x v="0"/>
    <n v="37"/>
    <x v="0"/>
    <s v="Sunbell"/>
    <n v="75.489999999999995"/>
  </r>
  <r>
    <d v="2020-08-01T00:00:00"/>
    <x v="4"/>
    <n v="31"/>
    <x v="0"/>
    <s v="Carlota"/>
    <n v="46.56"/>
  </r>
  <r>
    <d v="2020-06-14T00:00:00"/>
    <x v="2"/>
    <n v="25"/>
    <x v="0"/>
    <s v="Sunshine"/>
    <n v="20.87"/>
  </r>
  <r>
    <d v="2020-06-21T00:00:00"/>
    <x v="2"/>
    <n v="26"/>
    <x v="0"/>
    <s v="FlatTop"/>
    <n v="55.48"/>
  </r>
  <r>
    <d v="2020-06-26T00:00:00"/>
    <x v="2"/>
    <n v="26"/>
    <x v="2"/>
    <s v="Sunbell"/>
    <n v="50.71"/>
  </r>
  <r>
    <d v="2020-07-15T00:00:00"/>
    <x v="1"/>
    <n v="29"/>
    <x v="0"/>
    <s v="Quad"/>
    <n v="66.099999999999994"/>
  </r>
  <r>
    <d v="2020-05-13T00:00:00"/>
    <x v="3"/>
    <n v="20"/>
    <x v="0"/>
    <s v="Bellen"/>
    <n v="46.73"/>
  </r>
  <r>
    <d v="2020-06-27T00:00:00"/>
    <x v="2"/>
    <n v="26"/>
    <x v="1"/>
    <s v="Sunshine"/>
    <n v="100.66"/>
  </r>
  <r>
    <d v="2020-06-09T00:00:00"/>
    <x v="2"/>
    <n v="24"/>
    <x v="2"/>
    <s v="Majectic Beaut"/>
    <n v="60.89"/>
  </r>
  <r>
    <d v="2020-08-29T00:00:00"/>
    <x v="4"/>
    <n v="35"/>
    <x v="0"/>
    <s v="Bellen"/>
    <n v="69.16"/>
  </r>
  <r>
    <d v="2020-08-25T00:00:00"/>
    <x v="4"/>
    <n v="35"/>
    <x v="2"/>
    <s v="Quad"/>
    <n v="64.55"/>
  </r>
  <r>
    <d v="2020-06-15T00:00:00"/>
    <x v="2"/>
    <n v="25"/>
    <x v="1"/>
    <s v="Majectic Beaut"/>
    <n v="84.47"/>
  </r>
  <r>
    <d v="2020-06-04T00:00:00"/>
    <x v="2"/>
    <n v="23"/>
    <x v="2"/>
    <s v="Bellen"/>
    <n v="23.48"/>
  </r>
  <r>
    <d v="2020-06-04T00:00:00"/>
    <x v="2"/>
    <n v="23"/>
    <x v="1"/>
    <s v="Majectic Beaut"/>
    <n v="60.73"/>
  </r>
  <r>
    <d v="2020-06-15T00:00:00"/>
    <x v="2"/>
    <n v="25"/>
    <x v="0"/>
    <s v="Carlota"/>
    <n v="23.28"/>
  </r>
  <r>
    <d v="2020-06-02T00:00:00"/>
    <x v="2"/>
    <n v="23"/>
    <x v="2"/>
    <s v="Sunbell"/>
    <n v="50.41"/>
  </r>
  <r>
    <d v="2020-07-23T00:00:00"/>
    <x v="1"/>
    <n v="30"/>
    <x v="2"/>
    <s v="Sunbell"/>
    <n v="75.61"/>
  </r>
  <r>
    <d v="2020-07-29T00:00:00"/>
    <x v="1"/>
    <n v="31"/>
    <x v="0"/>
    <s v="Crested Beaut"/>
    <n v="296.77999999999997"/>
  </r>
  <r>
    <d v="2020-08-16T00:00:00"/>
    <x v="4"/>
    <n v="34"/>
    <x v="0"/>
    <s v="Aspen"/>
    <n v="38.83"/>
  </r>
  <r>
    <d v="2020-08-21T00:00:00"/>
    <x v="4"/>
    <n v="34"/>
    <x v="0"/>
    <s v="Bellen"/>
    <n v="46.42"/>
  </r>
  <r>
    <d v="2020-08-25T00:00:00"/>
    <x v="4"/>
    <n v="35"/>
    <x v="2"/>
    <s v="Sunshine"/>
    <n v="38.39"/>
  </r>
  <r>
    <d v="2020-05-23T00:00:00"/>
    <x v="3"/>
    <n v="21"/>
    <x v="2"/>
    <s v="Carlota"/>
    <n v="22.38"/>
  </r>
  <r>
    <d v="2020-07-14T00:00:00"/>
    <x v="1"/>
    <n v="29"/>
    <x v="1"/>
    <s v="V-Rang"/>
    <n v="38.24"/>
  </r>
  <r>
    <d v="2020-08-07T00:00:00"/>
    <x v="4"/>
    <n v="32"/>
    <x v="0"/>
    <s v="Sunbell"/>
    <n v="48.37"/>
  </r>
  <r>
    <d v="2020-08-01T00:00:00"/>
    <x v="4"/>
    <n v="31"/>
    <x v="1"/>
    <s v="Bellen"/>
    <n v="23.02"/>
  </r>
  <r>
    <d v="2020-06-10T00:00:00"/>
    <x v="2"/>
    <n v="24"/>
    <x v="0"/>
    <s v="Sunset"/>
    <n v="45.6"/>
  </r>
  <r>
    <d v="2020-08-29T00:00:00"/>
    <x v="4"/>
    <n v="35"/>
    <x v="0"/>
    <s v="Aspen"/>
    <n v="19.420000000000002"/>
  </r>
  <r>
    <d v="2020-08-24T00:00:00"/>
    <x v="4"/>
    <n v="35"/>
    <x v="0"/>
    <s v="Doublers"/>
    <n v="76.98"/>
  </r>
  <r>
    <d v="2020-06-07T00:00:00"/>
    <x v="2"/>
    <n v="24"/>
    <x v="2"/>
    <s v="Sunshine"/>
    <n v="20.87"/>
  </r>
  <r>
    <d v="2020-07-28T00:00:00"/>
    <x v="1"/>
    <n v="31"/>
    <x v="0"/>
    <s v="V-Rang"/>
    <n v="57.85"/>
  </r>
  <r>
    <d v="2020-08-19T00:00:00"/>
    <x v="4"/>
    <n v="34"/>
    <x v="2"/>
    <s v="Aspen"/>
    <n v="19.46"/>
  </r>
  <r>
    <d v="2020-08-19T00:00:00"/>
    <x v="4"/>
    <n v="34"/>
    <x v="0"/>
    <s v="Quad"/>
    <n v="64.650000000000006"/>
  </r>
  <r>
    <d v="2020-06-23T00:00:00"/>
    <x v="2"/>
    <n v="26"/>
    <x v="2"/>
    <s v="Aspen"/>
    <n v="38.6"/>
  </r>
  <r>
    <d v="2020-06-16T00:00:00"/>
    <x v="2"/>
    <n v="25"/>
    <x v="2"/>
    <s v="V-Rang"/>
    <n v="18.66"/>
  </r>
  <r>
    <d v="2020-08-10T00:00:00"/>
    <x v="4"/>
    <n v="33"/>
    <x v="2"/>
    <s v="Majectic Beaut"/>
    <n v="29.45"/>
  </r>
  <r>
    <d v="2020-06-15T00:00:00"/>
    <x v="2"/>
    <n v="25"/>
    <x v="2"/>
    <s v="Sunshine"/>
    <n v="432.85"/>
  </r>
  <r>
    <d v="2020-08-27T00:00:00"/>
    <x v="4"/>
    <n v="35"/>
    <x v="2"/>
    <s v="Majectic Beaut"/>
    <n v="58.93"/>
  </r>
  <r>
    <d v="2020-08-04T00:00:00"/>
    <x v="4"/>
    <n v="32"/>
    <x v="0"/>
    <s v="Sunshine"/>
    <n v="60.07"/>
  </r>
  <r>
    <d v="2020-05-18T00:00:00"/>
    <x v="3"/>
    <n v="21"/>
    <x v="2"/>
    <s v="Sunbell"/>
    <n v="50.23"/>
  </r>
  <r>
    <d v="2020-08-14T00:00:00"/>
    <x v="4"/>
    <n v="33"/>
    <x v="0"/>
    <s v="Bellen"/>
    <n v="46.11"/>
  </r>
  <r>
    <d v="2020-08-27T00:00:00"/>
    <x v="4"/>
    <n v="35"/>
    <x v="0"/>
    <s v="Bellen"/>
    <n v="44.16"/>
  </r>
  <r>
    <d v="2020-06-28T00:00:00"/>
    <x v="2"/>
    <n v="27"/>
    <x v="2"/>
    <s v="Majectic Beaut"/>
    <n v="87.83"/>
  </r>
  <r>
    <d v="2020-06-19T00:00:00"/>
    <x v="2"/>
    <n v="25"/>
    <x v="0"/>
    <s v="Carlota"/>
    <n v="23.57"/>
  </r>
  <r>
    <d v="2020-05-10T00:00:00"/>
    <x v="3"/>
    <n v="20"/>
    <x v="1"/>
    <s v="Aspen"/>
    <n v="60.88"/>
  </r>
  <r>
    <d v="2020-06-05T00:00:00"/>
    <x v="2"/>
    <n v="23"/>
    <x v="2"/>
    <s v="Doublers"/>
    <n v="80.739999999999995"/>
  </r>
  <r>
    <d v="2020-09-05T00:00:00"/>
    <x v="0"/>
    <n v="36"/>
    <x v="2"/>
    <s v="Quad"/>
    <n v="99.44"/>
  </r>
  <r>
    <d v="2020-06-08T00:00:00"/>
    <x v="2"/>
    <n v="24"/>
    <x v="0"/>
    <s v="V-Rang"/>
    <n v="308.87"/>
  </r>
  <r>
    <d v="2020-08-16T00:00:00"/>
    <x v="4"/>
    <n v="34"/>
    <x v="0"/>
    <s v="Sunshine"/>
    <n v="38.86"/>
  </r>
  <r>
    <d v="2020-06-14T00:00:00"/>
    <x v="2"/>
    <n v="25"/>
    <x v="1"/>
    <s v="Aspen"/>
    <n v="38.479999999999997"/>
  </r>
  <r>
    <d v="2020-09-11T00:00:00"/>
    <x v="0"/>
    <n v="37"/>
    <x v="2"/>
    <s v="V-Rang"/>
    <n v="36.89"/>
  </r>
  <r>
    <d v="2020-06-22T00:00:00"/>
    <x v="2"/>
    <n v="26"/>
    <x v="2"/>
    <s v="Bellen"/>
    <n v="46.16"/>
  </r>
  <r>
    <d v="2020-08-16T00:00:00"/>
    <x v="4"/>
    <n v="34"/>
    <x v="0"/>
    <s v="Aspen"/>
    <n v="40.26"/>
  </r>
  <r>
    <d v="2020-06-27T00:00:00"/>
    <x v="2"/>
    <n v="26"/>
    <x v="2"/>
    <s v="Carlota"/>
    <n v="46.88"/>
  </r>
  <r>
    <d v="2020-06-18T00:00:00"/>
    <x v="2"/>
    <n v="25"/>
    <x v="2"/>
    <s v="Quad"/>
    <n v="66.069999999999993"/>
  </r>
  <r>
    <d v="2020-08-17T00:00:00"/>
    <x v="4"/>
    <n v="34"/>
    <x v="0"/>
    <s v="Majectic Beaut"/>
    <n v="90.57"/>
  </r>
  <r>
    <d v="2020-09-11T00:00:00"/>
    <x v="0"/>
    <n v="37"/>
    <x v="2"/>
    <s v="Sunshine"/>
    <n v="40.54"/>
  </r>
  <r>
    <d v="2020-08-09T00:00:00"/>
    <x v="4"/>
    <n v="33"/>
    <x v="0"/>
    <s v="Sunbell"/>
    <n v="50.42"/>
  </r>
  <r>
    <d v="2020-08-21T00:00:00"/>
    <x v="4"/>
    <n v="34"/>
    <x v="1"/>
    <s v="Sunset"/>
    <n v="47.13"/>
  </r>
  <r>
    <d v="2020-06-03T00:00:00"/>
    <x v="2"/>
    <n v="23"/>
    <x v="0"/>
    <s v="Sunshine"/>
    <n v="60.84"/>
  </r>
  <r>
    <d v="2020-08-17T00:00:00"/>
    <x v="4"/>
    <n v="34"/>
    <x v="0"/>
    <s v="Carlota"/>
    <n v="46.98"/>
  </r>
  <r>
    <d v="2020-07-25T00:00:00"/>
    <x v="1"/>
    <n v="30"/>
    <x v="2"/>
    <s v="V-Rang"/>
    <n v="36.950000000000003"/>
  </r>
  <r>
    <d v="2020-09-16T00:00:00"/>
    <x v="0"/>
    <n v="38"/>
    <x v="0"/>
    <s v="Sunset"/>
    <n v="90.97"/>
  </r>
  <r>
    <d v="2020-06-12T00:00:00"/>
    <x v="2"/>
    <n v="24"/>
    <x v="2"/>
    <s v="Majectic Beaut"/>
    <n v="30.27"/>
  </r>
  <r>
    <d v="2020-06-01T00:00:00"/>
    <x v="2"/>
    <n v="23"/>
    <x v="0"/>
    <s v="Carlota"/>
    <n v="46.27"/>
  </r>
  <r>
    <d v="2020-06-30T00:00:00"/>
    <x v="2"/>
    <n v="27"/>
    <x v="2"/>
    <s v="Sunset"/>
    <n v="68.64"/>
  </r>
  <r>
    <d v="2020-06-16T00:00:00"/>
    <x v="2"/>
    <n v="25"/>
    <x v="2"/>
    <s v="Sunbell"/>
    <n v="48.22"/>
  </r>
  <r>
    <d v="2020-08-18T00:00:00"/>
    <x v="4"/>
    <n v="34"/>
    <x v="0"/>
    <s v="Sunset"/>
    <n v="165.2"/>
  </r>
  <r>
    <d v="2020-08-25T00:00:00"/>
    <x v="4"/>
    <n v="35"/>
    <x v="0"/>
    <s v="Carlota"/>
    <n v="46.94"/>
  </r>
  <r>
    <d v="2020-08-14T00:00:00"/>
    <x v="4"/>
    <n v="33"/>
    <x v="2"/>
    <s v="Quad"/>
    <n v="68.540000000000006"/>
  </r>
  <r>
    <d v="2020-08-11T00:00:00"/>
    <x v="4"/>
    <n v="33"/>
    <x v="0"/>
    <s v="Bellen"/>
    <n v="69.540000000000006"/>
  </r>
  <r>
    <d v="2020-06-22T00:00:00"/>
    <x v="2"/>
    <n v="26"/>
    <x v="2"/>
    <s v="Carlota"/>
    <n v="69.92"/>
  </r>
  <r>
    <d v="2020-08-10T00:00:00"/>
    <x v="4"/>
    <n v="33"/>
    <x v="0"/>
    <s v="Quad"/>
    <n v="33.42"/>
  </r>
  <r>
    <d v="2020-05-22T00:00:00"/>
    <x v="3"/>
    <n v="21"/>
    <x v="1"/>
    <s v="Carlota"/>
    <n v="46.14"/>
  </r>
  <r>
    <d v="2020-08-04T00:00:00"/>
    <x v="4"/>
    <n v="32"/>
    <x v="0"/>
    <s v="Sunbell"/>
    <n v="96.73"/>
  </r>
  <r>
    <d v="2020-08-31T00:00:00"/>
    <x v="4"/>
    <n v="36"/>
    <x v="0"/>
    <s v="Bellen"/>
    <n v="46.17"/>
  </r>
  <r>
    <d v="2020-08-01T00:00:00"/>
    <x v="4"/>
    <n v="31"/>
    <x v="0"/>
    <s v="Sunbell"/>
    <n v="75.77"/>
  </r>
  <r>
    <d v="2020-07-22T00:00:00"/>
    <x v="1"/>
    <n v="30"/>
    <x v="0"/>
    <s v="Bellen"/>
    <n v="92.92"/>
  </r>
  <r>
    <d v="2020-06-24T00:00:00"/>
    <x v="2"/>
    <n v="26"/>
    <x v="2"/>
    <s v="Quad"/>
    <n v="68.72"/>
  </r>
  <r>
    <d v="2020-06-11T00:00:00"/>
    <x v="2"/>
    <n v="24"/>
    <x v="2"/>
    <s v="Quad"/>
    <n v="64.290000000000006"/>
  </r>
  <r>
    <d v="2020-06-10T00:00:00"/>
    <x v="2"/>
    <n v="24"/>
    <x v="2"/>
    <s v="Quad"/>
    <n v="99.52"/>
  </r>
  <r>
    <d v="2020-06-08T00:00:00"/>
    <x v="2"/>
    <n v="24"/>
    <x v="2"/>
    <s v="Aspen"/>
    <n v="20.12"/>
  </r>
  <r>
    <d v="2020-08-29T00:00:00"/>
    <x v="4"/>
    <n v="35"/>
    <x v="0"/>
    <s v="Majectic Beaut"/>
    <n v="58.7"/>
  </r>
  <r>
    <d v="2020-05-06T00:00:00"/>
    <x v="3"/>
    <n v="19"/>
    <x v="1"/>
    <s v="Sunshine"/>
    <n v="20.52"/>
  </r>
  <r>
    <d v="2020-07-06T00:00:00"/>
    <x v="1"/>
    <n v="28"/>
    <x v="0"/>
    <s v="Carlota"/>
    <n v="23.28"/>
  </r>
  <r>
    <d v="2020-09-15T00:00:00"/>
    <x v="0"/>
    <n v="38"/>
    <x v="2"/>
    <s v="Sunset"/>
    <n v="514.05999999999995"/>
  </r>
  <r>
    <d v="2020-06-12T00:00:00"/>
    <x v="2"/>
    <n v="24"/>
    <x v="0"/>
    <s v="Carlota"/>
    <n v="46.94"/>
  </r>
  <r>
    <d v="2020-05-17T00:00:00"/>
    <x v="3"/>
    <n v="21"/>
    <x v="2"/>
    <s v="Sunbell"/>
    <n v="46.85"/>
  </r>
  <r>
    <d v="2020-08-11T00:00:00"/>
    <x v="4"/>
    <n v="33"/>
    <x v="0"/>
    <s v="Sunshine"/>
    <n v="60.62"/>
  </r>
  <r>
    <d v="2020-06-19T00:00:00"/>
    <x v="2"/>
    <n v="25"/>
    <x v="2"/>
    <s v="Bellen"/>
    <n v="46.1"/>
  </r>
  <r>
    <d v="2020-06-10T00:00:00"/>
    <x v="2"/>
    <n v="24"/>
    <x v="2"/>
    <s v="Majectic Beaut"/>
    <n v="570.92999999999995"/>
  </r>
  <r>
    <d v="2020-05-08T00:00:00"/>
    <x v="3"/>
    <n v="19"/>
    <x v="2"/>
    <s v="Aspen"/>
    <n v="42.72"/>
  </r>
  <r>
    <d v="2020-06-21T00:00:00"/>
    <x v="2"/>
    <n v="26"/>
    <x v="2"/>
    <s v="Sunset"/>
    <n v="71.13"/>
  </r>
  <r>
    <d v="2020-08-19T00:00:00"/>
    <x v="4"/>
    <n v="34"/>
    <x v="2"/>
    <s v="Sunshine"/>
    <n v="40.65"/>
  </r>
  <r>
    <d v="2020-06-27T00:00:00"/>
    <x v="2"/>
    <n v="26"/>
    <x v="2"/>
    <s v="Sunshine"/>
    <n v="40.799999999999997"/>
  </r>
  <r>
    <d v="2020-05-11T00:00:00"/>
    <x v="3"/>
    <n v="20"/>
    <x v="1"/>
    <s v="Quad"/>
    <n v="68.13"/>
  </r>
  <r>
    <d v="2020-06-03T00:00:00"/>
    <x v="2"/>
    <n v="23"/>
    <x v="2"/>
    <s v="Carlota"/>
    <n v="23.26"/>
  </r>
  <r>
    <d v="2020-09-10T00:00:00"/>
    <x v="0"/>
    <n v="37"/>
    <x v="2"/>
    <s v="Aspen"/>
    <n v="38.979999999999997"/>
  </r>
  <r>
    <d v="2020-07-26T00:00:00"/>
    <x v="1"/>
    <n v="31"/>
    <x v="2"/>
    <s v="Sunbell"/>
    <n v="48.75"/>
  </r>
  <r>
    <d v="2020-09-25T00:00:00"/>
    <x v="0"/>
    <n v="39"/>
    <x v="0"/>
    <s v="Crested Beaut"/>
    <n v="72.06"/>
  </r>
  <r>
    <d v="2020-08-16T00:00:00"/>
    <x v="4"/>
    <n v="34"/>
    <x v="0"/>
    <s v="Quad"/>
    <n v="132.27000000000001"/>
  </r>
  <r>
    <d v="2020-06-26T00:00:00"/>
    <x v="2"/>
    <n v="26"/>
    <x v="0"/>
    <s v="Doublers"/>
    <n v="240.39"/>
  </r>
  <r>
    <d v="2020-06-07T00:00:00"/>
    <x v="2"/>
    <n v="24"/>
    <x v="2"/>
    <s v="Crested Beaut"/>
    <n v="25.49"/>
  </r>
  <r>
    <d v="2020-09-14T00:00:00"/>
    <x v="0"/>
    <n v="38"/>
    <x v="0"/>
    <s v="Carlota"/>
    <n v="23.91"/>
  </r>
  <r>
    <d v="2020-08-04T00:00:00"/>
    <x v="4"/>
    <n v="32"/>
    <x v="1"/>
    <s v="Crested Beaut"/>
    <n v="48.98"/>
  </r>
  <r>
    <d v="2020-09-03T00:00:00"/>
    <x v="0"/>
    <n v="36"/>
    <x v="2"/>
    <s v="Doublers"/>
    <n v="240.17"/>
  </r>
  <r>
    <d v="2020-06-23T00:00:00"/>
    <x v="2"/>
    <n v="26"/>
    <x v="2"/>
    <s v="Bellen"/>
    <n v="414.74"/>
  </r>
  <r>
    <d v="2020-08-14T00:00:00"/>
    <x v="4"/>
    <n v="33"/>
    <x v="2"/>
    <s v="Sunbell"/>
    <n v="23.45"/>
  </r>
  <r>
    <d v="2020-08-27T00:00:00"/>
    <x v="4"/>
    <n v="35"/>
    <x v="1"/>
    <s v="Carlota"/>
    <n v="305.39"/>
  </r>
  <r>
    <d v="2020-06-15T00:00:00"/>
    <x v="2"/>
    <n v="25"/>
    <x v="2"/>
    <s v="Sunshine"/>
    <n v="455.46"/>
  </r>
  <r>
    <d v="2020-09-19T00:00:00"/>
    <x v="0"/>
    <n v="38"/>
    <x v="2"/>
    <s v="Carlota"/>
    <n v="23.64"/>
  </r>
  <r>
    <d v="2020-06-21T00:00:00"/>
    <x v="2"/>
    <n v="26"/>
    <x v="0"/>
    <s v="Quad"/>
    <n v="99.08"/>
  </r>
  <r>
    <d v="2020-05-13T00:00:00"/>
    <x v="3"/>
    <n v="20"/>
    <x v="0"/>
    <s v="FlatTop"/>
    <n v="28.35"/>
  </r>
  <r>
    <d v="2020-08-30T00:00:00"/>
    <x v="4"/>
    <n v="36"/>
    <x v="0"/>
    <s v="Doublers"/>
    <n v="835.55"/>
  </r>
  <r>
    <d v="2020-06-07T00:00:00"/>
    <x v="2"/>
    <n v="24"/>
    <x v="2"/>
    <s v="Sunshine"/>
    <n v="40.840000000000003"/>
  </r>
  <r>
    <d v="2020-08-27T00:00:00"/>
    <x v="4"/>
    <n v="35"/>
    <x v="2"/>
    <s v="Carlota"/>
    <n v="23.67"/>
  </r>
  <r>
    <d v="2020-07-12T00:00:00"/>
    <x v="1"/>
    <n v="29"/>
    <x v="0"/>
    <s v="Quad"/>
    <n v="64.73"/>
  </r>
  <r>
    <d v="2020-09-25T00:00:00"/>
    <x v="0"/>
    <n v="39"/>
    <x v="2"/>
    <s v="Carlota"/>
    <n v="23.51"/>
  </r>
  <r>
    <d v="2020-08-22T00:00:00"/>
    <x v="4"/>
    <n v="34"/>
    <x v="0"/>
    <s v="Quad"/>
    <n v="272.22000000000003"/>
  </r>
  <r>
    <d v="2020-06-30T00:00:00"/>
    <x v="2"/>
    <n v="27"/>
    <x v="0"/>
    <s v="Sunbell"/>
    <n v="24.18"/>
  </r>
  <r>
    <d v="2020-08-13T00:00:00"/>
    <x v="4"/>
    <n v="33"/>
    <x v="0"/>
    <s v="Doublers"/>
    <n v="240.19"/>
  </r>
  <r>
    <d v="2020-06-16T00:00:00"/>
    <x v="2"/>
    <n v="25"/>
    <x v="0"/>
    <s v="FlatTop"/>
    <n v="470.98"/>
  </r>
  <r>
    <d v="2020-08-02T00:00:00"/>
    <x v="4"/>
    <n v="32"/>
    <x v="0"/>
    <s v="Sunshine"/>
    <n v="20.78"/>
  </r>
  <r>
    <d v="2020-06-19T00:00:00"/>
    <x v="2"/>
    <n v="25"/>
    <x v="0"/>
    <s v="Aspen"/>
    <n v="259.74"/>
  </r>
  <r>
    <d v="2020-08-11T00:00:00"/>
    <x v="4"/>
    <n v="33"/>
    <x v="0"/>
    <s v="Sunset"/>
    <n v="71.05"/>
  </r>
  <r>
    <d v="2020-08-07T00:00:00"/>
    <x v="4"/>
    <n v="32"/>
    <x v="2"/>
    <s v="Carlota"/>
    <n v="46.3"/>
  </r>
  <r>
    <d v="2020-08-31T00:00:00"/>
    <x v="4"/>
    <n v="36"/>
    <x v="0"/>
    <s v="Aspen"/>
    <n v="42.04"/>
  </r>
  <r>
    <d v="2020-05-20T00:00:00"/>
    <x v="3"/>
    <n v="21"/>
    <x v="2"/>
    <s v="Sunbell"/>
    <n v="50.98"/>
  </r>
  <r>
    <d v="2020-09-18T00:00:00"/>
    <x v="0"/>
    <n v="38"/>
    <x v="2"/>
    <s v="Quad"/>
    <n v="96.43"/>
  </r>
  <r>
    <d v="2020-06-24T00:00:00"/>
    <x v="2"/>
    <n v="26"/>
    <x v="1"/>
    <s v="Sunshine"/>
    <n v="20.38"/>
  </r>
  <r>
    <d v="2020-06-12T00:00:00"/>
    <x v="2"/>
    <n v="24"/>
    <x v="0"/>
    <s v="Bellen"/>
    <n v="46.69"/>
  </r>
  <r>
    <d v="2020-08-11T00:00:00"/>
    <x v="4"/>
    <n v="33"/>
    <x v="2"/>
    <s v="Quad"/>
    <n v="486.68"/>
  </r>
  <r>
    <d v="2020-09-29T00:00:00"/>
    <x v="0"/>
    <n v="40"/>
    <x v="2"/>
    <s v="Carlota"/>
    <n v="69.25"/>
  </r>
  <r>
    <d v="2020-07-21T00:00:00"/>
    <x v="1"/>
    <n v="30"/>
    <x v="2"/>
    <s v="Quad"/>
    <n v="99.01"/>
  </r>
  <r>
    <d v="2020-08-27T00:00:00"/>
    <x v="4"/>
    <n v="35"/>
    <x v="0"/>
    <s v="Carlota"/>
    <n v="23.16"/>
  </r>
  <r>
    <d v="2020-06-17T00:00:00"/>
    <x v="2"/>
    <n v="25"/>
    <x v="1"/>
    <s v="Majectic Beaut"/>
    <n v="58.53"/>
  </r>
  <r>
    <d v="2020-06-13T00:00:00"/>
    <x v="2"/>
    <n v="24"/>
    <x v="2"/>
    <s v="Sunshine"/>
    <n v="20.12"/>
  </r>
  <r>
    <d v="2020-06-18T00:00:00"/>
    <x v="2"/>
    <n v="25"/>
    <x v="0"/>
    <s v="Bellen"/>
    <n v="161.47999999999999"/>
  </r>
  <r>
    <d v="2020-08-28T00:00:00"/>
    <x v="4"/>
    <n v="35"/>
    <x v="0"/>
    <s v="V-Rang"/>
    <n v="36.75"/>
  </r>
  <r>
    <d v="2020-06-12T00:00:00"/>
    <x v="2"/>
    <n v="24"/>
    <x v="1"/>
    <s v="Carlota"/>
    <n v="46.04"/>
  </r>
  <r>
    <d v="2020-09-26T00:00:00"/>
    <x v="0"/>
    <n v="39"/>
    <x v="2"/>
    <s v="Carlota"/>
    <n v="23.47"/>
  </r>
  <r>
    <d v="2020-06-08T00:00:00"/>
    <x v="2"/>
    <n v="24"/>
    <x v="2"/>
    <s v="Sunshine"/>
    <n v="436.31"/>
  </r>
  <r>
    <d v="2020-06-06T00:00:00"/>
    <x v="2"/>
    <n v="23"/>
    <x v="2"/>
    <s v="Doublers"/>
    <n v="152.80000000000001"/>
  </r>
  <r>
    <d v="2020-08-23T00:00:00"/>
    <x v="4"/>
    <n v="35"/>
    <x v="2"/>
    <s v="Crested Beaut"/>
    <n v="46.13"/>
  </r>
  <r>
    <d v="2020-08-06T00:00:00"/>
    <x v="4"/>
    <n v="32"/>
    <x v="1"/>
    <s v="Sunset"/>
    <n v="45.07"/>
  </r>
  <r>
    <d v="2020-09-29T00:00:00"/>
    <x v="0"/>
    <n v="40"/>
    <x v="2"/>
    <s v="V-Rang"/>
    <n v="19.73"/>
  </r>
  <r>
    <d v="2020-08-21T00:00:00"/>
    <x v="4"/>
    <n v="34"/>
    <x v="0"/>
    <s v="Carlota"/>
    <n v="240.64"/>
  </r>
  <r>
    <d v="2020-06-06T00:00:00"/>
    <x v="2"/>
    <n v="23"/>
    <x v="2"/>
    <s v="Majectic Beaut"/>
    <n v="441.09"/>
  </r>
  <r>
    <d v="2020-06-27T00:00:00"/>
    <x v="2"/>
    <n v="26"/>
    <x v="2"/>
    <s v="Quad"/>
    <n v="99.37"/>
  </r>
  <r>
    <d v="2020-08-04T00:00:00"/>
    <x v="4"/>
    <n v="32"/>
    <x v="1"/>
    <s v="Bellen"/>
    <n v="69.28"/>
  </r>
  <r>
    <d v="2020-06-28T00:00:00"/>
    <x v="2"/>
    <n v="27"/>
    <x v="2"/>
    <s v="Bellen"/>
    <n v="46.88"/>
  </r>
  <r>
    <d v="2020-06-20T00:00:00"/>
    <x v="2"/>
    <n v="25"/>
    <x v="2"/>
    <s v="Quad"/>
    <n v="99.28"/>
  </r>
  <r>
    <d v="2020-06-18T00:00:00"/>
    <x v="2"/>
    <n v="25"/>
    <x v="2"/>
    <s v="Sunset"/>
    <n v="23.9"/>
  </r>
  <r>
    <d v="2020-08-26T00:00:00"/>
    <x v="4"/>
    <n v="35"/>
    <x v="2"/>
    <s v="Sunbell"/>
    <n v="92.43"/>
  </r>
  <r>
    <d v="2020-09-11T00:00:00"/>
    <x v="0"/>
    <n v="37"/>
    <x v="2"/>
    <s v="Sunshine"/>
    <n v="40.94"/>
  </r>
  <r>
    <d v="2020-06-12T00:00:00"/>
    <x v="2"/>
    <n v="24"/>
    <x v="2"/>
    <s v="Quad"/>
    <n v="96.81"/>
  </r>
  <r>
    <d v="2020-06-06T00:00:00"/>
    <x v="2"/>
    <n v="23"/>
    <x v="0"/>
    <s v="Bellen"/>
    <n v="69.36"/>
  </r>
  <r>
    <d v="2020-08-29T00:00:00"/>
    <x v="4"/>
    <n v="35"/>
    <x v="2"/>
    <s v="Sunshine"/>
    <n v="40.51"/>
  </r>
  <r>
    <d v="2020-05-23T00:00:00"/>
    <x v="3"/>
    <n v="21"/>
    <x v="0"/>
    <s v="Quad"/>
    <n v="160.6"/>
  </r>
  <r>
    <d v="2020-08-03T00:00:00"/>
    <x v="4"/>
    <n v="32"/>
    <x v="2"/>
    <s v="FlatTop"/>
    <n v="55.36"/>
  </r>
  <r>
    <d v="2020-08-09T00:00:00"/>
    <x v="4"/>
    <n v="33"/>
    <x v="0"/>
    <s v="Majectic Beaut"/>
    <n v="87.79"/>
  </r>
  <r>
    <d v="2020-06-12T00:00:00"/>
    <x v="2"/>
    <n v="24"/>
    <x v="2"/>
    <s v="Sunshine"/>
    <n v="38.770000000000003"/>
  </r>
  <r>
    <d v="2020-08-12T00:00:00"/>
    <x v="4"/>
    <n v="33"/>
    <x v="0"/>
    <s v="Sunset"/>
    <n v="45.98"/>
  </r>
  <r>
    <d v="2020-08-23T00:00:00"/>
    <x v="4"/>
    <n v="35"/>
    <x v="0"/>
    <s v="Sunbell"/>
    <n v="48.35"/>
  </r>
  <r>
    <d v="2020-09-01T00:00:00"/>
    <x v="0"/>
    <n v="36"/>
    <x v="0"/>
    <s v="FlatTop"/>
    <n v="110.05"/>
  </r>
  <r>
    <d v="2020-06-26T00:00:00"/>
    <x v="2"/>
    <n v="26"/>
    <x v="2"/>
    <s v="Carlota"/>
    <n v="371.34"/>
  </r>
  <r>
    <d v="2020-06-16T00:00:00"/>
    <x v="2"/>
    <n v="25"/>
    <x v="2"/>
    <s v="Bellen"/>
    <n v="46.18"/>
  </r>
  <r>
    <d v="2020-09-20T00:00:00"/>
    <x v="0"/>
    <n v="39"/>
    <x v="2"/>
    <s v="Carlota"/>
    <n v="23.36"/>
  </r>
  <r>
    <d v="2020-05-10T00:00:00"/>
    <x v="3"/>
    <n v="20"/>
    <x v="2"/>
    <s v="Sunbell"/>
    <n v="25.16"/>
  </r>
  <r>
    <d v="2020-06-19T00:00:00"/>
    <x v="2"/>
    <n v="25"/>
    <x v="2"/>
    <s v="Bellen"/>
    <n v="69.37"/>
  </r>
  <r>
    <d v="2020-06-10T00:00:00"/>
    <x v="2"/>
    <n v="24"/>
    <x v="2"/>
    <s v="Carlota"/>
    <n v="523.21"/>
  </r>
  <r>
    <d v="2020-08-23T00:00:00"/>
    <x v="4"/>
    <n v="35"/>
    <x v="2"/>
    <s v="Carlota"/>
    <n v="46.6"/>
  </r>
  <r>
    <d v="2020-08-26T00:00:00"/>
    <x v="4"/>
    <n v="35"/>
    <x v="0"/>
    <s v="Sunshine"/>
    <n v="38.11"/>
  </r>
  <r>
    <d v="2020-06-11T00:00:00"/>
    <x v="2"/>
    <n v="24"/>
    <x v="0"/>
    <s v="Carlota"/>
    <n v="23.76"/>
  </r>
  <r>
    <d v="2020-09-26T00:00:00"/>
    <x v="0"/>
    <n v="39"/>
    <x v="2"/>
    <s v="Quad"/>
    <n v="198.15"/>
  </r>
  <r>
    <d v="2020-07-17T00:00:00"/>
    <x v="1"/>
    <n v="29"/>
    <x v="1"/>
    <s v="Carlota"/>
    <n v="46.48"/>
  </r>
  <r>
    <d v="2020-07-13T00:00:00"/>
    <x v="1"/>
    <n v="29"/>
    <x v="2"/>
    <s v="Sunbell"/>
    <n v="388.15"/>
  </r>
  <r>
    <d v="2020-06-29T00:00:00"/>
    <x v="2"/>
    <n v="27"/>
    <x v="0"/>
    <s v="Quad"/>
    <n v="549.99"/>
  </r>
  <r>
    <d v="2020-08-08T00:00:00"/>
    <x v="4"/>
    <n v="32"/>
    <x v="0"/>
    <s v="Sunset"/>
    <n v="24.19"/>
  </r>
  <r>
    <d v="2020-08-07T00:00:00"/>
    <x v="4"/>
    <n v="32"/>
    <x v="0"/>
    <s v="Bellen"/>
    <n v="23.37"/>
  </r>
  <r>
    <d v="2020-08-26T00:00:00"/>
    <x v="4"/>
    <n v="35"/>
    <x v="0"/>
    <s v="Carlota"/>
    <n v="46.13"/>
  </r>
  <r>
    <d v="2020-08-03T00:00:00"/>
    <x v="4"/>
    <n v="32"/>
    <x v="1"/>
    <s v="Sunshine"/>
    <n v="40.33"/>
  </r>
  <r>
    <d v="2020-08-03T00:00:00"/>
    <x v="4"/>
    <n v="32"/>
    <x v="0"/>
    <s v="Sunbell"/>
    <n v="72.47"/>
  </r>
  <r>
    <d v="2020-06-23T00:00:00"/>
    <x v="2"/>
    <n v="26"/>
    <x v="0"/>
    <s v="Sunshine"/>
    <n v="40.299999999999997"/>
  </r>
  <r>
    <d v="2020-08-03T00:00:00"/>
    <x v="4"/>
    <n v="32"/>
    <x v="0"/>
    <s v="Quad"/>
    <n v="99.78"/>
  </r>
  <r>
    <d v="2020-08-03T00:00:00"/>
    <x v="4"/>
    <n v="32"/>
    <x v="2"/>
    <s v="Sunset"/>
    <n v="24.62"/>
  </r>
  <r>
    <d v="2020-08-07T00:00:00"/>
    <x v="4"/>
    <n v="32"/>
    <x v="0"/>
    <s v="Quad"/>
    <n v="96.01"/>
  </r>
  <r>
    <d v="2020-05-31T00:00:00"/>
    <x v="3"/>
    <n v="23"/>
    <x v="2"/>
    <s v="Sunbell"/>
    <n v="48.77"/>
  </r>
  <r>
    <d v="2020-06-01T00:00:00"/>
    <x v="2"/>
    <n v="23"/>
    <x v="2"/>
    <s v="Majectic Beaut"/>
    <n v="90.47"/>
  </r>
  <r>
    <d v="2020-06-13T00:00:00"/>
    <x v="2"/>
    <n v="24"/>
    <x v="0"/>
    <s v="Quad"/>
    <n v="165.62"/>
  </r>
  <r>
    <d v="2020-08-14T00:00:00"/>
    <x v="4"/>
    <n v="33"/>
    <x v="0"/>
    <s v="Sunshine"/>
    <n v="38.369999999999997"/>
  </r>
  <r>
    <d v="2020-06-24T00:00:00"/>
    <x v="2"/>
    <n v="26"/>
    <x v="0"/>
    <s v="Sunshine"/>
    <n v="20.84"/>
  </r>
  <r>
    <d v="2020-06-02T00:00:00"/>
    <x v="2"/>
    <n v="23"/>
    <x v="2"/>
    <s v="Carlota"/>
    <n v="110.85"/>
  </r>
  <r>
    <d v="2020-09-17T00:00:00"/>
    <x v="0"/>
    <n v="38"/>
    <x v="2"/>
    <s v="Carlota"/>
    <n v="69.319999999999993"/>
  </r>
  <r>
    <d v="2020-06-24T00:00:00"/>
    <x v="2"/>
    <n v="26"/>
    <x v="1"/>
    <s v="Sunset"/>
    <n v="71.7"/>
  </r>
  <r>
    <d v="2020-08-22T00:00:00"/>
    <x v="4"/>
    <n v="34"/>
    <x v="1"/>
    <s v="Quad"/>
    <n v="68.459999999999994"/>
  </r>
  <r>
    <d v="2020-06-20T00:00:00"/>
    <x v="2"/>
    <n v="25"/>
    <x v="2"/>
    <s v="Carlota"/>
    <n v="23.11"/>
  </r>
  <r>
    <d v="2020-06-12T00:00:00"/>
    <x v="2"/>
    <n v="24"/>
    <x v="2"/>
    <s v="Sunshine"/>
    <n v="417.42"/>
  </r>
  <r>
    <d v="2020-08-15T00:00:00"/>
    <x v="4"/>
    <n v="33"/>
    <x v="0"/>
    <s v="Sunshine"/>
    <n v="20.8"/>
  </r>
  <r>
    <d v="2020-06-14T00:00:00"/>
    <x v="2"/>
    <n v="25"/>
    <x v="2"/>
    <s v="Quad"/>
    <n v="297.14999999999998"/>
  </r>
  <r>
    <d v="2020-06-09T00:00:00"/>
    <x v="2"/>
    <n v="24"/>
    <x v="1"/>
    <s v="Aspen"/>
    <n v="42.23"/>
  </r>
  <r>
    <d v="2020-08-21T00:00:00"/>
    <x v="4"/>
    <n v="34"/>
    <x v="2"/>
    <s v="Sunbell"/>
    <n v="50.1"/>
  </r>
  <r>
    <d v="2020-06-18T00:00:00"/>
    <x v="2"/>
    <n v="25"/>
    <x v="0"/>
    <s v="Quad"/>
    <n v="34.630000000000003"/>
  </r>
  <r>
    <d v="2020-08-15T00:00:00"/>
    <x v="4"/>
    <n v="33"/>
    <x v="2"/>
    <s v="Quad"/>
    <n v="66.89"/>
  </r>
  <r>
    <d v="2020-06-02T00:00:00"/>
    <x v="2"/>
    <n v="23"/>
    <x v="1"/>
    <s v="FlatTop"/>
    <n v="55.49"/>
  </r>
  <r>
    <d v="2020-08-22T00:00:00"/>
    <x v="4"/>
    <n v="34"/>
    <x v="2"/>
    <s v="Bellen"/>
    <n v="69.77"/>
  </r>
  <r>
    <d v="2020-06-26T00:00:00"/>
    <x v="2"/>
    <n v="26"/>
    <x v="0"/>
    <s v="Quad"/>
    <n v="34.450000000000003"/>
  </r>
  <r>
    <d v="2020-07-01T00:00:00"/>
    <x v="1"/>
    <n v="27"/>
    <x v="2"/>
    <s v="Sunset"/>
    <n v="24.59"/>
  </r>
  <r>
    <d v="2020-09-02T00:00:00"/>
    <x v="0"/>
    <n v="36"/>
    <x v="0"/>
    <s v="Doublers"/>
    <n v="160.03"/>
  </r>
  <r>
    <d v="2020-05-22T00:00:00"/>
    <x v="3"/>
    <n v="21"/>
    <x v="2"/>
    <s v="V-Rang"/>
    <n v="54.49"/>
  </r>
  <r>
    <d v="2020-06-18T00:00:00"/>
    <x v="2"/>
    <n v="25"/>
    <x v="2"/>
    <s v="Quad"/>
    <n v="66.36"/>
  </r>
  <r>
    <d v="2020-08-28T00:00:00"/>
    <x v="4"/>
    <n v="35"/>
    <x v="2"/>
    <s v="Crested Beaut"/>
    <n v="75.16"/>
  </r>
  <r>
    <d v="2020-08-29T00:00:00"/>
    <x v="4"/>
    <n v="35"/>
    <x v="0"/>
    <s v="Sunshine"/>
    <n v="38.64"/>
  </r>
  <r>
    <d v="2020-08-29T00:00:00"/>
    <x v="4"/>
    <n v="35"/>
    <x v="0"/>
    <s v="Quad"/>
    <n v="64.87"/>
  </r>
  <r>
    <d v="2020-06-07T00:00:00"/>
    <x v="2"/>
    <n v="24"/>
    <x v="2"/>
    <s v="Bellen"/>
    <n v="46.19"/>
  </r>
  <r>
    <d v="2020-05-30T00:00:00"/>
    <x v="3"/>
    <n v="22"/>
    <x v="1"/>
    <s v="Bellen"/>
    <n v="23.77"/>
  </r>
  <r>
    <d v="2020-06-04T00:00:00"/>
    <x v="2"/>
    <n v="23"/>
    <x v="0"/>
    <s v="Sunset"/>
    <n v="47.59"/>
  </r>
  <r>
    <d v="2020-06-12T00:00:00"/>
    <x v="2"/>
    <n v="24"/>
    <x v="2"/>
    <s v="Sunshine"/>
    <n v="20.73"/>
  </r>
  <r>
    <d v="2020-08-15T00:00:00"/>
    <x v="4"/>
    <n v="33"/>
    <x v="0"/>
    <s v="Bellen"/>
    <n v="46.73"/>
  </r>
  <r>
    <d v="2020-08-03T00:00:00"/>
    <x v="4"/>
    <n v="32"/>
    <x v="2"/>
    <s v="Aspen"/>
    <n v="76.31"/>
  </r>
  <r>
    <d v="2020-06-10T00:00:00"/>
    <x v="2"/>
    <n v="24"/>
    <x v="2"/>
    <s v="Bellen"/>
    <n v="69.459999999999994"/>
  </r>
  <r>
    <d v="2020-07-23T00:00:00"/>
    <x v="1"/>
    <n v="30"/>
    <x v="0"/>
    <s v="Sunbell"/>
    <n v="75.3"/>
  </r>
  <r>
    <d v="2020-08-02T00:00:00"/>
    <x v="4"/>
    <n v="32"/>
    <x v="0"/>
    <s v="Aspen"/>
    <n v="80.41"/>
  </r>
  <r>
    <d v="2020-08-31T00:00:00"/>
    <x v="4"/>
    <n v="36"/>
    <x v="2"/>
    <s v="FlatTop"/>
    <n v="55.04"/>
  </r>
  <r>
    <d v="2020-08-10T00:00:00"/>
    <x v="4"/>
    <n v="33"/>
    <x v="0"/>
    <s v="Sunshine"/>
    <n v="20.34"/>
  </r>
  <r>
    <d v="2020-09-30T00:00:00"/>
    <x v="0"/>
    <n v="40"/>
    <x v="2"/>
    <s v="Sunbell"/>
    <n v="23.73"/>
  </r>
  <r>
    <d v="2020-08-17T00:00:00"/>
    <x v="4"/>
    <n v="34"/>
    <x v="0"/>
    <s v="Quad"/>
    <n v="596.19000000000005"/>
  </r>
  <r>
    <d v="2020-06-07T00:00:00"/>
    <x v="2"/>
    <n v="24"/>
    <x v="1"/>
    <s v="Sunset"/>
    <n v="94.91"/>
  </r>
  <r>
    <d v="2020-08-17T00:00:00"/>
    <x v="4"/>
    <n v="34"/>
    <x v="0"/>
    <s v="Bellen"/>
    <n v="23.64"/>
  </r>
  <r>
    <d v="2020-06-01T00:00:00"/>
    <x v="2"/>
    <n v="23"/>
    <x v="2"/>
    <s v="Sunbell"/>
    <n v="69.81"/>
  </r>
  <r>
    <d v="2020-05-31T00:00:00"/>
    <x v="3"/>
    <n v="23"/>
    <x v="2"/>
    <s v="Quad"/>
    <n v="34.78"/>
  </r>
  <r>
    <d v="2020-08-21T00:00:00"/>
    <x v="4"/>
    <n v="34"/>
    <x v="1"/>
    <s v="Quad"/>
    <n v="66.09"/>
  </r>
  <r>
    <d v="2020-08-24T00:00:00"/>
    <x v="4"/>
    <n v="35"/>
    <x v="1"/>
    <s v="Bellen"/>
    <n v="414.52"/>
  </r>
  <r>
    <d v="2020-06-18T00:00:00"/>
    <x v="2"/>
    <n v="25"/>
    <x v="0"/>
    <s v="Quad"/>
    <n v="34.200000000000003"/>
  </r>
  <r>
    <d v="2020-08-15T00:00:00"/>
    <x v="4"/>
    <n v="33"/>
    <x v="0"/>
    <s v="Quad"/>
    <n v="68.84"/>
  </r>
  <r>
    <d v="2020-05-09T00:00:00"/>
    <x v="3"/>
    <n v="19"/>
    <x v="1"/>
    <s v="Crested Beaut"/>
    <n v="25.81"/>
  </r>
  <r>
    <d v="2020-06-30T00:00:00"/>
    <x v="2"/>
    <n v="27"/>
    <x v="0"/>
    <s v="Sunbell"/>
    <n v="48.34"/>
  </r>
  <r>
    <d v="2020-08-15T00:00:00"/>
    <x v="4"/>
    <n v="33"/>
    <x v="2"/>
    <s v="Bellen"/>
    <n v="46.23"/>
  </r>
  <r>
    <d v="2020-08-29T00:00:00"/>
    <x v="4"/>
    <n v="35"/>
    <x v="1"/>
    <s v="Bellen"/>
    <n v="69.28"/>
  </r>
  <r>
    <d v="2020-08-02T00:00:00"/>
    <x v="4"/>
    <n v="32"/>
    <x v="0"/>
    <s v="Crested Beaut"/>
    <n v="50.36"/>
  </r>
  <r>
    <d v="2020-08-06T00:00:00"/>
    <x v="4"/>
    <n v="32"/>
    <x v="0"/>
    <s v="Quad"/>
    <n v="33.58"/>
  </r>
  <r>
    <d v="2020-08-25T00:00:00"/>
    <x v="4"/>
    <n v="35"/>
    <x v="0"/>
    <s v="Bellen"/>
    <n v="230.45"/>
  </r>
  <r>
    <d v="2020-08-14T00:00:00"/>
    <x v="4"/>
    <n v="33"/>
    <x v="1"/>
    <s v="Carlota"/>
    <n v="23.5"/>
  </r>
  <r>
    <d v="2020-06-24T00:00:00"/>
    <x v="2"/>
    <n v="26"/>
    <x v="2"/>
    <s v="Crested Beaut"/>
    <n v="50.77"/>
  </r>
  <r>
    <d v="2020-06-27T00:00:00"/>
    <x v="2"/>
    <n v="26"/>
    <x v="2"/>
    <s v="Doublers"/>
    <n v="240.11"/>
  </r>
  <r>
    <d v="2020-06-02T00:00:00"/>
    <x v="2"/>
    <n v="23"/>
    <x v="2"/>
    <s v="Quad"/>
    <n v="99.47"/>
  </r>
  <r>
    <d v="2020-06-18T00:00:00"/>
    <x v="2"/>
    <n v="25"/>
    <x v="2"/>
    <s v="Sunset"/>
    <n v="47.94"/>
  </r>
  <r>
    <d v="2020-06-03T00:00:00"/>
    <x v="2"/>
    <n v="23"/>
    <x v="0"/>
    <s v="Quad"/>
    <n v="99.69"/>
  </r>
  <r>
    <d v="2020-07-01T00:00:00"/>
    <x v="1"/>
    <n v="27"/>
    <x v="2"/>
    <s v="Quad"/>
    <n v="102.69"/>
  </r>
  <r>
    <d v="2020-08-19T00:00:00"/>
    <x v="4"/>
    <n v="34"/>
    <x v="2"/>
    <s v="Sunset"/>
    <n v="94.99"/>
  </r>
  <r>
    <d v="2020-06-21T00:00:00"/>
    <x v="2"/>
    <n v="26"/>
    <x v="2"/>
    <s v="Sunbell"/>
    <n v="25.38"/>
  </r>
  <r>
    <d v="2020-06-07T00:00:00"/>
    <x v="2"/>
    <n v="24"/>
    <x v="2"/>
    <s v="Sunbell"/>
    <n v="48.84"/>
  </r>
  <r>
    <d v="2020-08-09T00:00:00"/>
    <x v="4"/>
    <n v="33"/>
    <x v="0"/>
    <s v="Crested Beaut"/>
    <n v="523.94000000000005"/>
  </r>
  <r>
    <d v="2020-08-06T00:00:00"/>
    <x v="4"/>
    <n v="32"/>
    <x v="0"/>
    <s v="Bellen"/>
    <n v="69.95"/>
  </r>
  <r>
    <d v="2020-06-11T00:00:00"/>
    <x v="2"/>
    <n v="24"/>
    <x v="0"/>
    <s v="Aspen"/>
    <n v="40.26"/>
  </r>
  <r>
    <d v="2020-08-06T00:00:00"/>
    <x v="4"/>
    <n v="32"/>
    <x v="2"/>
    <s v="Sunbell"/>
    <n v="72.5"/>
  </r>
  <r>
    <d v="2020-08-23T00:00:00"/>
    <x v="4"/>
    <n v="35"/>
    <x v="0"/>
    <s v="Aspen"/>
    <n v="38.69"/>
  </r>
  <r>
    <d v="2020-08-16T00:00:00"/>
    <x v="4"/>
    <n v="34"/>
    <x v="2"/>
    <s v="Sunbell"/>
    <n v="546.23"/>
  </r>
  <r>
    <d v="2020-06-19T00:00:00"/>
    <x v="2"/>
    <n v="25"/>
    <x v="2"/>
    <s v="Crested Beaut"/>
    <n v="48.23"/>
  </r>
  <r>
    <d v="2020-08-23T00:00:00"/>
    <x v="4"/>
    <n v="35"/>
    <x v="0"/>
    <s v="Majectic Beaut"/>
    <n v="87.14"/>
  </r>
  <r>
    <d v="2020-08-15T00:00:00"/>
    <x v="4"/>
    <n v="33"/>
    <x v="0"/>
    <s v="FlatTop"/>
    <n v="302.06"/>
  </r>
  <r>
    <d v="2020-06-14T00:00:00"/>
    <x v="2"/>
    <n v="25"/>
    <x v="2"/>
    <s v="Doublers"/>
    <n v="160.25"/>
  </r>
  <r>
    <d v="2020-07-02T00:00:00"/>
    <x v="1"/>
    <n v="27"/>
    <x v="1"/>
    <s v="Majectic Beaut"/>
    <n v="232.87"/>
  </r>
  <r>
    <d v="2020-08-24T00:00:00"/>
    <x v="4"/>
    <n v="35"/>
    <x v="0"/>
    <s v="Majectic Beaut"/>
    <n v="60.94"/>
  </r>
  <r>
    <d v="2020-09-14T00:00:00"/>
    <x v="0"/>
    <n v="38"/>
    <x v="2"/>
    <s v="Sunbell"/>
    <n v="75.8"/>
  </r>
  <r>
    <d v="2020-08-13T00:00:00"/>
    <x v="4"/>
    <n v="33"/>
    <x v="2"/>
    <s v="Sunshine"/>
    <n v="20.399999999999999"/>
  </r>
  <r>
    <d v="2020-09-13T00:00:00"/>
    <x v="0"/>
    <n v="38"/>
    <x v="2"/>
    <s v="Sunbell"/>
    <n v="46.13"/>
  </r>
  <r>
    <d v="2020-09-26T00:00:00"/>
    <x v="0"/>
    <n v="39"/>
    <x v="2"/>
    <s v="Sunbell"/>
    <n v="48.27"/>
  </r>
  <r>
    <d v="2020-05-29T00:00:00"/>
    <x v="3"/>
    <n v="22"/>
    <x v="0"/>
    <s v="Bellen"/>
    <n v="23.46"/>
  </r>
  <r>
    <d v="2020-08-05T00:00:00"/>
    <x v="4"/>
    <n v="32"/>
    <x v="2"/>
    <s v="Majectic Beaut"/>
    <n v="90.55"/>
  </r>
  <r>
    <d v="2020-08-14T00:00:00"/>
    <x v="4"/>
    <n v="33"/>
    <x v="0"/>
    <s v="Crested Beaut"/>
    <n v="48.05"/>
  </r>
  <r>
    <d v="2020-05-17T00:00:00"/>
    <x v="3"/>
    <n v="21"/>
    <x v="2"/>
    <s v="FlatTop"/>
    <n v="55.1"/>
  </r>
  <r>
    <d v="2020-05-14T00:00:00"/>
    <x v="3"/>
    <n v="20"/>
    <x v="0"/>
    <s v="Sunset"/>
    <n v="47.12"/>
  </r>
  <r>
    <d v="2020-08-14T00:00:00"/>
    <x v="4"/>
    <n v="33"/>
    <x v="1"/>
    <s v="Quad"/>
    <n v="99.9"/>
  </r>
  <r>
    <d v="2020-05-23T00:00:00"/>
    <x v="3"/>
    <n v="21"/>
    <x v="2"/>
    <s v="Crested Beaut"/>
    <n v="75.97"/>
  </r>
  <r>
    <d v="2020-06-02T00:00:00"/>
    <x v="2"/>
    <n v="23"/>
    <x v="2"/>
    <s v="Sunshine"/>
    <n v="40.72"/>
  </r>
  <r>
    <d v="2020-06-28T00:00:00"/>
    <x v="2"/>
    <n v="27"/>
    <x v="1"/>
    <s v="Crested Beaut"/>
    <n v="75.040000000000006"/>
  </r>
  <r>
    <d v="2020-08-01T00:00:00"/>
    <x v="4"/>
    <n v="31"/>
    <x v="2"/>
    <s v="Sunshine"/>
    <n v="60.66"/>
  </r>
  <r>
    <d v="2020-08-29T00:00:00"/>
    <x v="4"/>
    <n v="35"/>
    <x v="0"/>
    <s v="Majectic Beaut"/>
    <n v="29.51"/>
  </r>
  <r>
    <d v="2020-08-11T00:00:00"/>
    <x v="4"/>
    <n v="33"/>
    <x v="2"/>
    <s v="Carlota"/>
    <n v="46.06"/>
  </r>
  <r>
    <d v="2020-08-22T00:00:00"/>
    <x v="4"/>
    <n v="34"/>
    <x v="0"/>
    <s v="Carlota"/>
    <n v="46.43"/>
  </r>
  <r>
    <d v="2020-08-10T00:00:00"/>
    <x v="4"/>
    <n v="33"/>
    <x v="1"/>
    <s v="Crested Beaut"/>
    <n v="72.44"/>
  </r>
  <r>
    <d v="2020-09-27T00:00:00"/>
    <x v="0"/>
    <n v="40"/>
    <x v="0"/>
    <s v="Sunbell"/>
    <n v="75.819999999999993"/>
  </r>
  <r>
    <d v="2020-09-21T00:00:00"/>
    <x v="0"/>
    <n v="39"/>
    <x v="2"/>
    <s v="Bellen"/>
    <n v="66.27"/>
  </r>
  <r>
    <d v="2020-08-10T00:00:00"/>
    <x v="4"/>
    <n v="33"/>
    <x v="0"/>
    <s v="Sunshine"/>
    <n v="60.15"/>
  </r>
  <r>
    <d v="2020-08-08T00:00:00"/>
    <x v="4"/>
    <n v="32"/>
    <x v="2"/>
    <s v="Majectic Beaut"/>
    <n v="58.94"/>
  </r>
  <r>
    <d v="2020-08-17T00:00:00"/>
    <x v="4"/>
    <n v="34"/>
    <x v="0"/>
    <s v="Sunbell"/>
    <n v="69.37"/>
  </r>
  <r>
    <d v="2020-06-17T00:00:00"/>
    <x v="2"/>
    <n v="25"/>
    <x v="2"/>
    <s v="V-Rang"/>
    <n v="18.68"/>
  </r>
  <r>
    <d v="2020-06-13T00:00:00"/>
    <x v="2"/>
    <n v="24"/>
    <x v="1"/>
    <s v="Crested Beaut"/>
    <n v="75.25"/>
  </r>
  <r>
    <d v="2020-08-10T00:00:00"/>
    <x v="4"/>
    <n v="33"/>
    <x v="2"/>
    <s v="Quad"/>
    <n v="34.36"/>
  </r>
  <r>
    <d v="2020-09-29T00:00:00"/>
    <x v="0"/>
    <n v="40"/>
    <x v="2"/>
    <s v="Quad"/>
    <n v="99.52"/>
  </r>
  <r>
    <d v="2020-09-30T00:00:00"/>
    <x v="0"/>
    <n v="40"/>
    <x v="2"/>
    <s v="Sunbell"/>
    <n v="24.75"/>
  </r>
  <r>
    <d v="2020-05-29T00:00:00"/>
    <x v="3"/>
    <n v="22"/>
    <x v="2"/>
    <s v="Sunbell"/>
    <n v="69.84"/>
  </r>
  <r>
    <d v="2020-08-23T00:00:00"/>
    <x v="4"/>
    <n v="35"/>
    <x v="2"/>
    <s v="Majectic Beaut"/>
    <n v="90.94"/>
  </r>
  <r>
    <d v="2020-06-02T00:00:00"/>
    <x v="2"/>
    <n v="23"/>
    <x v="1"/>
    <s v="Sunshine"/>
    <n v="20.95"/>
  </r>
  <r>
    <d v="2020-05-22T00:00:00"/>
    <x v="3"/>
    <n v="21"/>
    <x v="2"/>
    <s v="Sunshine"/>
    <n v="20.68"/>
  </r>
  <r>
    <d v="2020-06-14T00:00:00"/>
    <x v="2"/>
    <n v="25"/>
    <x v="0"/>
    <s v="Sunset"/>
    <n v="68.73"/>
  </r>
  <r>
    <d v="2020-08-31T00:00:00"/>
    <x v="4"/>
    <n v="36"/>
    <x v="2"/>
    <s v="Sunbell"/>
    <n v="456.63"/>
  </r>
  <r>
    <d v="2020-08-21T00:00:00"/>
    <x v="4"/>
    <n v="34"/>
    <x v="0"/>
    <s v="Quad"/>
    <n v="102.35"/>
  </r>
  <r>
    <d v="2020-08-08T00:00:00"/>
    <x v="4"/>
    <n v="32"/>
    <x v="0"/>
    <s v="Sunbell"/>
    <n v="23.82"/>
  </r>
  <r>
    <d v="2020-06-05T00:00:00"/>
    <x v="2"/>
    <n v="23"/>
    <x v="2"/>
    <s v="Quad"/>
    <n v="66.349999999999994"/>
  </r>
  <r>
    <d v="2020-09-22T00:00:00"/>
    <x v="0"/>
    <n v="39"/>
    <x v="2"/>
    <s v="Quad"/>
    <n v="68.31"/>
  </r>
  <r>
    <d v="2020-08-09T00:00:00"/>
    <x v="4"/>
    <n v="33"/>
    <x v="0"/>
    <s v="Sunbell"/>
    <n v="75.11"/>
  </r>
  <r>
    <d v="2020-08-04T00:00:00"/>
    <x v="4"/>
    <n v="32"/>
    <x v="2"/>
    <s v="Quad"/>
    <n v="68.13"/>
  </r>
  <r>
    <d v="2020-08-03T00:00:00"/>
    <x v="4"/>
    <n v="32"/>
    <x v="0"/>
    <s v="Quad"/>
    <n v="33.06"/>
  </r>
  <r>
    <d v="2020-08-07T00:00:00"/>
    <x v="4"/>
    <n v="32"/>
    <x v="2"/>
    <s v="Sunbell"/>
    <n v="24.11"/>
  </r>
  <r>
    <d v="2020-08-03T00:00:00"/>
    <x v="4"/>
    <n v="32"/>
    <x v="0"/>
    <s v="Sunset"/>
    <n v="47.02"/>
  </r>
  <r>
    <d v="2020-08-29T00:00:00"/>
    <x v="4"/>
    <n v="35"/>
    <x v="2"/>
    <s v="Aspen"/>
    <n v="38.880000000000003"/>
  </r>
  <r>
    <d v="2020-08-17T00:00:00"/>
    <x v="4"/>
    <n v="34"/>
    <x v="1"/>
    <s v="Sunset"/>
    <n v="424.33"/>
  </r>
  <r>
    <d v="2020-05-11T00:00:00"/>
    <x v="3"/>
    <n v="20"/>
    <x v="2"/>
    <s v="Sunshine"/>
    <n v="40.93"/>
  </r>
  <r>
    <d v="2020-08-28T00:00:00"/>
    <x v="4"/>
    <n v="35"/>
    <x v="0"/>
    <s v="Crested Beaut"/>
    <n v="48.24"/>
  </r>
  <r>
    <d v="2020-06-26T00:00:00"/>
    <x v="2"/>
    <n v="26"/>
    <x v="2"/>
    <s v="Quad"/>
    <n v="102.29"/>
  </r>
  <r>
    <d v="2020-09-26T00:00:00"/>
    <x v="0"/>
    <n v="39"/>
    <x v="2"/>
    <s v="Carlota"/>
    <n v="92.2"/>
  </r>
  <r>
    <d v="2020-06-23T00:00:00"/>
    <x v="2"/>
    <n v="26"/>
    <x v="2"/>
    <s v="Carlota"/>
    <n v="46.33"/>
  </r>
  <r>
    <d v="2020-08-20T00:00:00"/>
    <x v="4"/>
    <n v="34"/>
    <x v="0"/>
    <s v="Sunshine"/>
    <n v="40.549999999999997"/>
  </r>
  <r>
    <d v="2020-08-19T00:00:00"/>
    <x v="4"/>
    <n v="34"/>
    <x v="2"/>
    <s v="Quad"/>
    <n v="66.569999999999993"/>
  </r>
  <r>
    <d v="2020-05-23T00:00:00"/>
    <x v="3"/>
    <n v="21"/>
    <x v="0"/>
    <s v="Crested Beaut"/>
    <n v="72.52"/>
  </r>
  <r>
    <d v="2020-08-26T00:00:00"/>
    <x v="4"/>
    <n v="35"/>
    <x v="2"/>
    <s v="Quad"/>
    <n v="66.849999999999994"/>
  </r>
  <r>
    <d v="2020-06-09T00:00:00"/>
    <x v="2"/>
    <n v="24"/>
    <x v="0"/>
    <s v="Sunset"/>
    <n v="47.86"/>
  </r>
  <r>
    <d v="2020-05-24T00:00:00"/>
    <x v="3"/>
    <n v="22"/>
    <x v="1"/>
    <s v="Doublers"/>
    <n v="160.63"/>
  </r>
  <r>
    <d v="2020-08-21T00:00:00"/>
    <x v="4"/>
    <n v="34"/>
    <x v="1"/>
    <s v="Sunbell"/>
    <n v="75.06"/>
  </r>
  <r>
    <d v="2020-08-13T00:00:00"/>
    <x v="4"/>
    <n v="33"/>
    <x v="2"/>
    <s v="Quad"/>
    <n v="66.45"/>
  </r>
  <r>
    <d v="2020-06-21T00:00:00"/>
    <x v="2"/>
    <n v="26"/>
    <x v="2"/>
    <s v="Carlota"/>
    <n v="23.85"/>
  </r>
  <r>
    <d v="2020-08-12T00:00:00"/>
    <x v="4"/>
    <n v="33"/>
    <x v="2"/>
    <s v="Carlota"/>
    <n v="23.49"/>
  </r>
  <r>
    <d v="2020-08-18T00:00:00"/>
    <x v="4"/>
    <n v="34"/>
    <x v="0"/>
    <s v="Sunbell"/>
    <n v="72.64"/>
  </r>
  <r>
    <d v="2020-08-04T00:00:00"/>
    <x v="4"/>
    <n v="32"/>
    <x v="0"/>
    <s v="Doublers"/>
    <n v="320.73"/>
  </r>
  <r>
    <d v="2020-05-13T00:00:00"/>
    <x v="3"/>
    <n v="20"/>
    <x v="1"/>
    <s v="Sunbell"/>
    <n v="48.58"/>
  </r>
  <r>
    <d v="2020-08-26T00:00:00"/>
    <x v="4"/>
    <n v="35"/>
    <x v="0"/>
    <s v="Bellen"/>
    <n v="23.35"/>
  </r>
  <r>
    <d v="2020-08-21T00:00:00"/>
    <x v="4"/>
    <n v="34"/>
    <x v="1"/>
    <s v="Quad"/>
    <n v="99.1"/>
  </r>
  <r>
    <d v="2020-08-29T00:00:00"/>
    <x v="4"/>
    <n v="35"/>
    <x v="0"/>
    <s v="Bellen"/>
    <n v="46.34"/>
  </r>
  <r>
    <d v="2020-06-27T00:00:00"/>
    <x v="2"/>
    <n v="26"/>
    <x v="0"/>
    <s v="Quad"/>
    <n v="68.2"/>
  </r>
  <r>
    <d v="2020-07-04T00:00:00"/>
    <x v="1"/>
    <n v="27"/>
    <x v="2"/>
    <s v="Doublers"/>
    <n v="160.19"/>
  </r>
  <r>
    <d v="2020-08-27T00:00:00"/>
    <x v="4"/>
    <n v="35"/>
    <x v="1"/>
    <s v="Quad"/>
    <n v="34.950000000000003"/>
  </r>
  <r>
    <d v="2020-08-31T00:00:00"/>
    <x v="4"/>
    <n v="36"/>
    <x v="0"/>
    <s v="Sunshine"/>
    <n v="20.39"/>
  </r>
  <r>
    <d v="2020-06-14T00:00:00"/>
    <x v="2"/>
    <n v="25"/>
    <x v="2"/>
    <s v="Quad"/>
    <n v="549.30999999999995"/>
  </r>
  <r>
    <d v="2020-07-25T00:00:00"/>
    <x v="1"/>
    <n v="30"/>
    <x v="2"/>
    <s v="Doublers"/>
    <n v="240.27"/>
  </r>
  <r>
    <d v="2020-06-20T00:00:00"/>
    <x v="2"/>
    <n v="25"/>
    <x v="2"/>
    <s v="Carlota"/>
    <n v="69.11"/>
  </r>
  <r>
    <d v="2020-07-26T00:00:00"/>
    <x v="1"/>
    <n v="31"/>
    <x v="0"/>
    <s v="Carlota"/>
    <n v="44.59"/>
  </r>
  <r>
    <d v="2020-08-24T00:00:00"/>
    <x v="4"/>
    <n v="35"/>
    <x v="0"/>
    <s v="Quad"/>
    <n v="68.650000000000006"/>
  </r>
  <r>
    <d v="2020-06-02T00:00:00"/>
    <x v="2"/>
    <n v="23"/>
    <x v="2"/>
    <s v="Sunbell"/>
    <n v="24.83"/>
  </r>
  <r>
    <d v="2020-06-07T00:00:00"/>
    <x v="2"/>
    <n v="24"/>
    <x v="2"/>
    <s v="Majectic Beaut"/>
    <n v="28.88"/>
  </r>
  <r>
    <d v="2020-08-03T00:00:00"/>
    <x v="4"/>
    <n v="32"/>
    <x v="2"/>
    <s v="Majectic Beaut"/>
    <n v="87.73"/>
  </r>
  <r>
    <d v="2020-08-28T00:00:00"/>
    <x v="4"/>
    <n v="35"/>
    <x v="0"/>
    <s v="Aspen"/>
    <n v="42.53"/>
  </r>
  <r>
    <d v="2020-05-28T00:00:00"/>
    <x v="3"/>
    <n v="22"/>
    <x v="2"/>
    <s v="Doublers"/>
    <n v="240.01"/>
  </r>
  <r>
    <d v="2020-08-11T00:00:00"/>
    <x v="4"/>
    <n v="33"/>
    <x v="0"/>
    <s v="Sunshine"/>
    <n v="40.409999999999997"/>
  </r>
  <r>
    <d v="2020-08-21T00:00:00"/>
    <x v="4"/>
    <n v="34"/>
    <x v="2"/>
    <s v="Aspen"/>
    <n v="38.68"/>
  </r>
  <r>
    <d v="2020-08-11T00:00:00"/>
    <x v="4"/>
    <n v="33"/>
    <x v="0"/>
    <s v="Sunbell"/>
    <n v="46.17"/>
  </r>
  <r>
    <d v="2020-08-24T00:00:00"/>
    <x v="4"/>
    <n v="35"/>
    <x v="2"/>
    <s v="Bellen"/>
    <n v="22.7"/>
  </r>
  <r>
    <d v="2020-08-12T00:00:00"/>
    <x v="4"/>
    <n v="33"/>
    <x v="0"/>
    <s v="Aspen"/>
    <n v="60.17"/>
  </r>
  <r>
    <d v="2020-09-16T00:00:00"/>
    <x v="0"/>
    <n v="38"/>
    <x v="0"/>
    <s v="Quad"/>
    <n v="99.79"/>
  </r>
  <r>
    <d v="2020-06-03T00:00:00"/>
    <x v="2"/>
    <n v="23"/>
    <x v="2"/>
    <s v="Sunbell"/>
    <n v="24.1"/>
  </r>
  <r>
    <d v="2020-08-24T00:00:00"/>
    <x v="4"/>
    <n v="35"/>
    <x v="0"/>
    <s v="Carlota"/>
    <n v="46.93"/>
  </r>
  <r>
    <d v="2020-08-07T00:00:00"/>
    <x v="4"/>
    <n v="32"/>
    <x v="0"/>
    <s v="Sunshine"/>
    <n v="100.09"/>
  </r>
  <r>
    <d v="2020-05-19T00:00:00"/>
    <x v="3"/>
    <n v="21"/>
    <x v="0"/>
    <s v="Bellen"/>
    <n v="66.88"/>
  </r>
  <r>
    <d v="2020-05-12T00:00:00"/>
    <x v="3"/>
    <n v="20"/>
    <x v="2"/>
    <s v="Quad"/>
    <n v="34.71"/>
  </r>
  <r>
    <d v="2020-08-05T00:00:00"/>
    <x v="4"/>
    <n v="32"/>
    <x v="0"/>
    <s v="Sunset"/>
    <n v="71.400000000000006"/>
  </r>
  <r>
    <d v="2020-06-29T00:00:00"/>
    <x v="2"/>
    <n v="27"/>
    <x v="2"/>
    <s v="V-Rang"/>
    <n v="36.270000000000003"/>
  </r>
  <r>
    <d v="2020-07-16T00:00:00"/>
    <x v="1"/>
    <n v="29"/>
    <x v="0"/>
    <s v="Sunbell"/>
    <n v="75.900000000000006"/>
  </r>
  <r>
    <d v="2020-06-20T00:00:00"/>
    <x v="2"/>
    <n v="25"/>
    <x v="2"/>
    <s v="Sunshine"/>
    <n v="40.99"/>
  </r>
  <r>
    <d v="2020-05-25T00:00:00"/>
    <x v="3"/>
    <n v="22"/>
    <x v="2"/>
    <s v="Carlota"/>
    <n v="46.06"/>
  </r>
  <r>
    <d v="2020-06-09T00:00:00"/>
    <x v="2"/>
    <n v="24"/>
    <x v="2"/>
    <s v="Quad"/>
    <n v="66.27"/>
  </r>
  <r>
    <d v="2020-07-24T00:00:00"/>
    <x v="1"/>
    <n v="30"/>
    <x v="2"/>
    <s v="Crested Beaut"/>
    <n v="72.66"/>
  </r>
  <r>
    <d v="2020-06-11T00:00:00"/>
    <x v="2"/>
    <n v="24"/>
    <x v="1"/>
    <s v="Quad"/>
    <n v="170.23"/>
  </r>
  <r>
    <d v="2020-08-02T00:00:00"/>
    <x v="4"/>
    <n v="32"/>
    <x v="2"/>
    <s v="Doublers"/>
    <n v="160.79"/>
  </r>
  <r>
    <d v="2020-08-15T00:00:00"/>
    <x v="4"/>
    <n v="33"/>
    <x v="0"/>
    <s v="Sunbell"/>
    <n v="69.88"/>
  </r>
  <r>
    <d v="2020-08-10T00:00:00"/>
    <x v="4"/>
    <n v="33"/>
    <x v="2"/>
    <s v="Majectic Beaut"/>
    <n v="29.03"/>
  </r>
  <r>
    <d v="2020-08-18T00:00:00"/>
    <x v="4"/>
    <n v="34"/>
    <x v="0"/>
    <s v="Sunbell"/>
    <n v="48.12"/>
  </r>
  <r>
    <d v="2020-06-28T00:00:00"/>
    <x v="2"/>
    <n v="27"/>
    <x v="2"/>
    <s v="Majectic Beaut"/>
    <n v="60.99"/>
  </r>
  <r>
    <d v="2020-08-22T00:00:00"/>
    <x v="4"/>
    <n v="34"/>
    <x v="0"/>
    <s v="Quad"/>
    <n v="96.19"/>
  </r>
  <r>
    <d v="2020-08-02T00:00:00"/>
    <x v="4"/>
    <n v="32"/>
    <x v="2"/>
    <s v="Quad"/>
    <n v="99.33"/>
  </r>
  <r>
    <d v="2020-05-12T00:00:00"/>
    <x v="3"/>
    <n v="20"/>
    <x v="2"/>
    <s v="Aspen"/>
    <n v="63.09"/>
  </r>
  <r>
    <d v="2020-08-28T00:00:00"/>
    <x v="4"/>
    <n v="35"/>
    <x v="2"/>
    <s v="Sunshine"/>
    <n v="60.02"/>
  </r>
  <r>
    <d v="2020-08-06T00:00:00"/>
    <x v="4"/>
    <n v="32"/>
    <x v="0"/>
    <s v="V-Rang"/>
    <n v="19.47"/>
  </r>
  <r>
    <d v="2020-06-03T00:00:00"/>
    <x v="2"/>
    <n v="23"/>
    <x v="2"/>
    <s v="Carlota"/>
    <n v="414.97"/>
  </r>
  <r>
    <d v="2020-06-15T00:00:00"/>
    <x v="2"/>
    <n v="25"/>
    <x v="2"/>
    <s v="Bellen"/>
    <n v="46.07"/>
  </r>
  <r>
    <d v="2020-06-09T00:00:00"/>
    <x v="2"/>
    <n v="24"/>
    <x v="0"/>
    <s v="Majectic Beaut"/>
    <n v="399.27"/>
  </r>
  <r>
    <d v="2020-06-14T00:00:00"/>
    <x v="2"/>
    <n v="25"/>
    <x v="2"/>
    <s v="Majectic Beaut"/>
    <n v="120.5"/>
  </r>
  <r>
    <d v="2020-08-04T00:00:00"/>
    <x v="4"/>
    <n v="32"/>
    <x v="2"/>
    <s v="Bellen"/>
    <n v="46.03"/>
  </r>
  <r>
    <d v="2020-06-19T00:00:00"/>
    <x v="2"/>
    <n v="25"/>
    <x v="0"/>
    <s v="Sunshine"/>
    <n v="57.39"/>
  </r>
  <r>
    <d v="2020-05-05T00:00:00"/>
    <x v="3"/>
    <n v="19"/>
    <x v="1"/>
    <s v="Bellen"/>
    <n v="69.67"/>
  </r>
  <r>
    <d v="2020-06-06T00:00:00"/>
    <x v="2"/>
    <n v="23"/>
    <x v="0"/>
    <s v="Carlota"/>
    <n v="46.21"/>
  </r>
  <r>
    <d v="2020-08-08T00:00:00"/>
    <x v="4"/>
    <n v="32"/>
    <x v="0"/>
    <s v="Bellen"/>
    <n v="46.46"/>
  </r>
  <r>
    <d v="2020-08-15T00:00:00"/>
    <x v="4"/>
    <n v="33"/>
    <x v="1"/>
    <s v="Carlota"/>
    <n v="23.13"/>
  </r>
  <r>
    <d v="2020-08-20T00:00:00"/>
    <x v="4"/>
    <n v="34"/>
    <x v="0"/>
    <s v="Bellen"/>
    <n v="46.51"/>
  </r>
  <r>
    <d v="2020-06-04T00:00:00"/>
    <x v="2"/>
    <n v="23"/>
    <x v="1"/>
    <s v="Aspen"/>
    <n v="20.56"/>
  </r>
  <r>
    <d v="2020-07-30T00:00:00"/>
    <x v="1"/>
    <n v="31"/>
    <x v="2"/>
    <s v="Sunset"/>
    <n v="71.09"/>
  </r>
  <r>
    <d v="2020-08-07T00:00:00"/>
    <x v="4"/>
    <n v="32"/>
    <x v="0"/>
    <s v="Crested Beaut"/>
    <n v="72.19"/>
  </r>
  <r>
    <d v="2020-08-04T00:00:00"/>
    <x v="4"/>
    <n v="32"/>
    <x v="2"/>
    <s v="Sunbell"/>
    <n v="72.67"/>
  </r>
  <r>
    <d v="2020-08-03T00:00:00"/>
    <x v="4"/>
    <n v="32"/>
    <x v="0"/>
    <s v="FlatTop"/>
    <n v="27.27"/>
  </r>
  <r>
    <d v="2020-06-24T00:00:00"/>
    <x v="2"/>
    <n v="26"/>
    <x v="2"/>
    <s v="Sunshine"/>
    <n v="60.59"/>
  </r>
  <r>
    <d v="2020-06-10T00:00:00"/>
    <x v="2"/>
    <n v="24"/>
    <x v="2"/>
    <s v="Bellen"/>
    <n v="23.48"/>
  </r>
  <r>
    <d v="2020-08-26T00:00:00"/>
    <x v="4"/>
    <n v="35"/>
    <x v="2"/>
    <s v="Majectic Beaut"/>
    <n v="579.64"/>
  </r>
  <r>
    <d v="2020-08-09T00:00:00"/>
    <x v="4"/>
    <n v="33"/>
    <x v="0"/>
    <s v="Carlota"/>
    <n v="23.77"/>
  </r>
  <r>
    <d v="2020-09-19T00:00:00"/>
    <x v="0"/>
    <n v="38"/>
    <x v="2"/>
    <s v="Carlota"/>
    <n v="66.06"/>
  </r>
  <r>
    <d v="2020-08-05T00:00:00"/>
    <x v="4"/>
    <n v="32"/>
    <x v="0"/>
    <s v="Carlota"/>
    <n v="334.32"/>
  </r>
  <r>
    <d v="2020-06-26T00:00:00"/>
    <x v="2"/>
    <n v="26"/>
    <x v="2"/>
    <s v="Doublers"/>
    <n v="152.08000000000001"/>
  </r>
  <r>
    <d v="2020-06-15T00:00:00"/>
    <x v="2"/>
    <n v="25"/>
    <x v="0"/>
    <s v="Quad"/>
    <n v="66.45"/>
  </r>
  <r>
    <d v="2020-08-16T00:00:00"/>
    <x v="4"/>
    <n v="34"/>
    <x v="2"/>
    <s v="Bellen"/>
    <n v="23.97"/>
  </r>
  <r>
    <d v="2020-08-07T00:00:00"/>
    <x v="4"/>
    <n v="32"/>
    <x v="0"/>
    <s v="Carlota"/>
    <n v="66.709999999999994"/>
  </r>
  <r>
    <d v="2020-09-24T00:00:00"/>
    <x v="0"/>
    <n v="39"/>
    <x v="0"/>
    <s v="Quad"/>
    <n v="711.07"/>
  </r>
  <r>
    <d v="2020-05-10T00:00:00"/>
    <x v="3"/>
    <n v="20"/>
    <x v="2"/>
    <s v="Quad"/>
    <n v="68.099999999999994"/>
  </r>
  <r>
    <d v="2020-06-28T00:00:00"/>
    <x v="2"/>
    <n v="27"/>
    <x v="2"/>
    <s v="Majectic Beaut"/>
    <n v="90.4"/>
  </r>
  <r>
    <d v="2020-07-10T00:00:00"/>
    <x v="1"/>
    <n v="28"/>
    <x v="0"/>
    <s v="Quad"/>
    <n v="68.430000000000007"/>
  </r>
  <r>
    <d v="2020-07-22T00:00:00"/>
    <x v="1"/>
    <n v="30"/>
    <x v="2"/>
    <s v="Sunbell"/>
    <n v="75.88"/>
  </r>
  <r>
    <d v="2020-08-07T00:00:00"/>
    <x v="4"/>
    <n v="32"/>
    <x v="0"/>
    <s v="Sunbell"/>
    <n v="100.81"/>
  </r>
  <r>
    <d v="2020-08-06T00:00:00"/>
    <x v="4"/>
    <n v="32"/>
    <x v="2"/>
    <s v="Majectic Beaut"/>
    <n v="58.45"/>
  </r>
  <r>
    <d v="2020-06-07T00:00:00"/>
    <x v="2"/>
    <n v="24"/>
    <x v="2"/>
    <s v="Sunshine"/>
    <n v="20.72"/>
  </r>
  <r>
    <d v="2020-08-07T00:00:00"/>
    <x v="4"/>
    <n v="32"/>
    <x v="2"/>
    <s v="Aspen"/>
    <n v="40.53"/>
  </r>
  <r>
    <d v="2020-05-19T00:00:00"/>
    <x v="3"/>
    <n v="21"/>
    <x v="0"/>
    <s v="Majectic Beaut"/>
    <n v="87.67"/>
  </r>
  <r>
    <d v="2020-06-08T00:00:00"/>
    <x v="2"/>
    <n v="24"/>
    <x v="2"/>
    <s v="Quad"/>
    <n v="102.13"/>
  </r>
  <r>
    <d v="2020-06-28T00:00:00"/>
    <x v="2"/>
    <n v="27"/>
    <x v="0"/>
    <s v="Sunset"/>
    <n v="513.49"/>
  </r>
  <r>
    <d v="2020-06-21T00:00:00"/>
    <x v="2"/>
    <n v="26"/>
    <x v="2"/>
    <s v="Majectic Beaut"/>
    <n v="28.03"/>
  </r>
  <r>
    <d v="2020-08-25T00:00:00"/>
    <x v="4"/>
    <n v="35"/>
    <x v="0"/>
    <s v="Bellen"/>
    <n v="69"/>
  </r>
  <r>
    <d v="2020-08-01T00:00:00"/>
    <x v="4"/>
    <n v="31"/>
    <x v="2"/>
    <s v="Majectic Beaut"/>
    <n v="661.04"/>
  </r>
  <r>
    <d v="2020-08-30T00:00:00"/>
    <x v="4"/>
    <n v="36"/>
    <x v="0"/>
    <s v="Bellen"/>
    <n v="23.67"/>
  </r>
  <r>
    <d v="2020-06-16T00:00:00"/>
    <x v="2"/>
    <n v="25"/>
    <x v="2"/>
    <s v="Bellen"/>
    <n v="46.56"/>
  </r>
  <r>
    <d v="2020-06-08T00:00:00"/>
    <x v="2"/>
    <n v="24"/>
    <x v="0"/>
    <s v="Bellen"/>
    <n v="23.9"/>
  </r>
  <r>
    <d v="2020-08-09T00:00:00"/>
    <x v="4"/>
    <n v="33"/>
    <x v="0"/>
    <s v="Doublers"/>
    <n v="160.35"/>
  </r>
  <r>
    <d v="2020-06-25T00:00:00"/>
    <x v="2"/>
    <n v="26"/>
    <x v="2"/>
    <s v="Doublers"/>
    <n v="240.49"/>
  </r>
  <r>
    <d v="2020-06-19T00:00:00"/>
    <x v="2"/>
    <n v="25"/>
    <x v="1"/>
    <s v="Carlota"/>
    <n v="46.12"/>
  </r>
  <r>
    <d v="2020-08-18T00:00:00"/>
    <x v="4"/>
    <n v="34"/>
    <x v="0"/>
    <s v="Majectic Beaut"/>
    <n v="29.79"/>
  </r>
  <r>
    <d v="2020-08-25T00:00:00"/>
    <x v="4"/>
    <n v="35"/>
    <x v="2"/>
    <s v="Doublers"/>
    <n v="240.57"/>
  </r>
  <r>
    <d v="2020-06-07T00:00:00"/>
    <x v="2"/>
    <n v="24"/>
    <x v="0"/>
    <s v="Sunshine"/>
    <n v="40.659999999999997"/>
  </r>
  <r>
    <d v="2020-06-06T00:00:00"/>
    <x v="2"/>
    <n v="23"/>
    <x v="0"/>
    <s v="Sunshine"/>
    <n v="60.15"/>
  </r>
  <r>
    <d v="2020-08-14T00:00:00"/>
    <x v="4"/>
    <n v="33"/>
    <x v="0"/>
    <s v="Doublers"/>
    <n v="240.69"/>
  </r>
  <r>
    <d v="2020-06-16T00:00:00"/>
    <x v="2"/>
    <n v="25"/>
    <x v="0"/>
    <s v="Carlota"/>
    <n v="46.89"/>
  </r>
  <r>
    <d v="2020-08-24T00:00:00"/>
    <x v="4"/>
    <n v="35"/>
    <x v="0"/>
    <s v="Sunshine"/>
    <n v="20.39"/>
  </r>
  <r>
    <d v="2020-08-03T00:00:00"/>
    <x v="4"/>
    <n v="32"/>
    <x v="0"/>
    <s v="Quad"/>
    <n v="66.39"/>
  </r>
  <r>
    <d v="2020-08-17T00:00:00"/>
    <x v="4"/>
    <n v="34"/>
    <x v="0"/>
    <s v="Quad"/>
    <n v="96.01"/>
  </r>
  <r>
    <d v="2020-08-21T00:00:00"/>
    <x v="4"/>
    <n v="34"/>
    <x v="2"/>
    <s v="Carlota"/>
    <n v="46.03"/>
  </r>
  <r>
    <d v="2020-06-04T00:00:00"/>
    <x v="2"/>
    <n v="23"/>
    <x v="2"/>
    <s v="Crested Beaut"/>
    <n v="25.91"/>
  </r>
  <r>
    <d v="2020-06-06T00:00:00"/>
    <x v="2"/>
    <n v="23"/>
    <x v="1"/>
    <s v="Carlota"/>
    <n v="305.52"/>
  </r>
  <r>
    <d v="2020-06-23T00:00:00"/>
    <x v="2"/>
    <n v="26"/>
    <x v="2"/>
    <s v="Quad"/>
    <n v="198.99"/>
  </r>
  <r>
    <d v="2020-08-08T00:00:00"/>
    <x v="4"/>
    <n v="32"/>
    <x v="2"/>
    <s v="Bellen"/>
    <n v="523.39"/>
  </r>
  <r>
    <d v="2020-06-08T00:00:00"/>
    <x v="2"/>
    <n v="24"/>
    <x v="0"/>
    <s v="Crested Beaut"/>
    <n v="50.31"/>
  </r>
  <r>
    <d v="2020-05-05T00:00:00"/>
    <x v="3"/>
    <n v="19"/>
    <x v="2"/>
    <s v="Sunset"/>
    <n v="514.02"/>
  </r>
  <r>
    <d v="2020-08-12T00:00:00"/>
    <x v="4"/>
    <n v="33"/>
    <x v="0"/>
    <s v="Majectic Beaut"/>
    <n v="58.12"/>
  </r>
  <r>
    <d v="2020-09-22T00:00:00"/>
    <x v="0"/>
    <n v="39"/>
    <x v="1"/>
    <s v="Sunset"/>
    <n v="23.24"/>
  </r>
  <r>
    <d v="2020-06-09T00:00:00"/>
    <x v="2"/>
    <n v="24"/>
    <x v="2"/>
    <s v="Bellen"/>
    <n v="46.76"/>
  </r>
  <r>
    <d v="2020-06-27T00:00:00"/>
    <x v="2"/>
    <n v="26"/>
    <x v="0"/>
    <s v="Bellen"/>
    <n v="69.53"/>
  </r>
  <r>
    <d v="2020-08-22T00:00:00"/>
    <x v="4"/>
    <n v="34"/>
    <x v="0"/>
    <s v="Sunshine"/>
    <n v="60.42"/>
  </r>
  <r>
    <d v="2020-06-19T00:00:00"/>
    <x v="2"/>
    <n v="25"/>
    <x v="2"/>
    <s v="Crested Beaut"/>
    <n v="48.29"/>
  </r>
  <r>
    <d v="2020-08-19T00:00:00"/>
    <x v="4"/>
    <n v="34"/>
    <x v="0"/>
    <s v="V-Rang"/>
    <n v="38.15"/>
  </r>
  <r>
    <d v="2020-08-24T00:00:00"/>
    <x v="4"/>
    <n v="35"/>
    <x v="2"/>
    <s v="Quad"/>
    <n v="608.86"/>
  </r>
  <r>
    <d v="2020-06-16T00:00:00"/>
    <x v="2"/>
    <n v="25"/>
    <x v="2"/>
    <s v="Bellen"/>
    <n v="23.21"/>
  </r>
  <r>
    <d v="2020-06-18T00:00:00"/>
    <x v="2"/>
    <n v="25"/>
    <x v="2"/>
    <s v="Sunshine"/>
    <n v="40.42"/>
  </r>
  <r>
    <d v="2020-08-24T00:00:00"/>
    <x v="4"/>
    <n v="35"/>
    <x v="1"/>
    <s v="Carlota"/>
    <n v="46.45"/>
  </r>
  <r>
    <d v="2020-05-23T00:00:00"/>
    <x v="3"/>
    <n v="21"/>
    <x v="2"/>
    <s v="Quad"/>
    <n v="34.47"/>
  </r>
  <r>
    <d v="2020-06-25T00:00:00"/>
    <x v="2"/>
    <n v="26"/>
    <x v="2"/>
    <s v="Majectic Beaut"/>
    <n v="58.2"/>
  </r>
  <r>
    <d v="2020-07-14T00:00:00"/>
    <x v="1"/>
    <n v="29"/>
    <x v="0"/>
    <s v="Sunset"/>
    <n v="363.9"/>
  </r>
  <r>
    <d v="2020-06-20T00:00:00"/>
    <x v="2"/>
    <n v="25"/>
    <x v="2"/>
    <s v="Quad"/>
    <n v="66.459999999999994"/>
  </r>
  <r>
    <d v="2020-06-17T00:00:00"/>
    <x v="2"/>
    <n v="25"/>
    <x v="0"/>
    <s v="Carlota"/>
    <n v="46.2"/>
  </r>
  <r>
    <d v="2020-08-11T00:00:00"/>
    <x v="4"/>
    <n v="33"/>
    <x v="0"/>
    <s v="Sunshine"/>
    <n v="20.7"/>
  </r>
  <r>
    <d v="2020-09-20T00:00:00"/>
    <x v="0"/>
    <n v="39"/>
    <x v="2"/>
    <s v="Sunbell"/>
    <n v="48.29"/>
  </r>
  <r>
    <d v="2020-08-28T00:00:00"/>
    <x v="4"/>
    <n v="35"/>
    <x v="0"/>
    <s v="Sunshine"/>
    <n v="379.58"/>
  </r>
  <r>
    <d v="2020-08-19T00:00:00"/>
    <x v="4"/>
    <n v="34"/>
    <x v="2"/>
    <s v="Bellen"/>
    <n v="23.84"/>
  </r>
  <r>
    <d v="2020-08-07T00:00:00"/>
    <x v="4"/>
    <n v="32"/>
    <x v="0"/>
    <s v="Sunshine"/>
    <n v="38.619999999999997"/>
  </r>
  <r>
    <d v="2020-08-19T00:00:00"/>
    <x v="4"/>
    <n v="34"/>
    <x v="0"/>
    <s v="Sunset"/>
    <n v="24.68"/>
  </r>
  <r>
    <d v="2020-06-23T00:00:00"/>
    <x v="2"/>
    <n v="26"/>
    <x v="0"/>
    <s v="Quad"/>
    <n v="66.98"/>
  </r>
  <r>
    <d v="2020-06-30T00:00:00"/>
    <x v="2"/>
    <n v="27"/>
    <x v="2"/>
    <s v="Sunbell"/>
    <n v="50.45"/>
  </r>
  <r>
    <d v="2020-05-17T00:00:00"/>
    <x v="3"/>
    <n v="21"/>
    <x v="2"/>
    <s v="Aspen"/>
    <n v="60.4"/>
  </r>
  <r>
    <d v="2020-06-18T00:00:00"/>
    <x v="2"/>
    <n v="25"/>
    <x v="2"/>
    <s v="Carlota"/>
    <n v="46.65"/>
  </r>
  <r>
    <d v="2020-08-10T00:00:00"/>
    <x v="4"/>
    <n v="33"/>
    <x v="0"/>
    <s v="Sunbell"/>
    <n v="184.91"/>
  </r>
  <r>
    <d v="2020-06-12T00:00:00"/>
    <x v="2"/>
    <n v="24"/>
    <x v="0"/>
    <s v="Carlota"/>
    <n v="69.7"/>
  </r>
  <r>
    <d v="2020-06-02T00:00:00"/>
    <x v="2"/>
    <n v="23"/>
    <x v="2"/>
    <s v="Bellen"/>
    <n v="46.06"/>
  </r>
  <r>
    <d v="2020-07-13T00:00:00"/>
    <x v="1"/>
    <n v="29"/>
    <x v="2"/>
    <s v="Carlota"/>
    <n v="22.79"/>
  </r>
  <r>
    <d v="2020-08-12T00:00:00"/>
    <x v="4"/>
    <n v="33"/>
    <x v="0"/>
    <s v="Quad"/>
    <n v="99.38"/>
  </r>
  <r>
    <d v="2020-06-15T00:00:00"/>
    <x v="2"/>
    <n v="25"/>
    <x v="0"/>
    <s v="Carlota"/>
    <n v="23.61"/>
  </r>
  <r>
    <d v="2020-06-15T00:00:00"/>
    <x v="2"/>
    <n v="25"/>
    <x v="0"/>
    <s v="Quad"/>
    <n v="102.39"/>
  </r>
  <r>
    <d v="2020-06-08T00:00:00"/>
    <x v="2"/>
    <n v="24"/>
    <x v="1"/>
    <s v="Aspen"/>
    <n v="80.180000000000007"/>
  </r>
  <r>
    <d v="2020-06-10T00:00:00"/>
    <x v="2"/>
    <n v="24"/>
    <x v="2"/>
    <s v="Sunshine"/>
    <n v="40.35"/>
  </r>
  <r>
    <d v="2020-06-27T00:00:00"/>
    <x v="2"/>
    <n v="26"/>
    <x v="2"/>
    <s v="Carlota"/>
    <n v="436"/>
  </r>
  <r>
    <d v="2020-07-16T00:00:00"/>
    <x v="1"/>
    <n v="29"/>
    <x v="2"/>
    <s v="Aspen"/>
    <n v="60.23"/>
  </r>
  <r>
    <d v="2020-08-26T00:00:00"/>
    <x v="4"/>
    <n v="35"/>
    <x v="2"/>
    <s v="Doublers"/>
    <n v="228.56"/>
  </r>
  <r>
    <d v="2020-08-27T00:00:00"/>
    <x v="4"/>
    <n v="35"/>
    <x v="0"/>
    <s v="Sunbell"/>
    <n v="48.14"/>
  </r>
  <r>
    <d v="2020-08-28T00:00:00"/>
    <x v="4"/>
    <n v="35"/>
    <x v="2"/>
    <s v="Sunshine"/>
    <n v="40.35"/>
  </r>
  <r>
    <d v="2020-06-17T00:00:00"/>
    <x v="2"/>
    <n v="25"/>
    <x v="0"/>
    <s v="Carlota"/>
    <n v="69.959999999999994"/>
  </r>
  <r>
    <d v="2020-08-07T00:00:00"/>
    <x v="4"/>
    <n v="32"/>
    <x v="2"/>
    <s v="Majectic Beaut"/>
    <n v="58.3"/>
  </r>
  <r>
    <d v="2020-08-09T00:00:00"/>
    <x v="4"/>
    <n v="33"/>
    <x v="0"/>
    <s v="Quad"/>
    <n v="132.06"/>
  </r>
  <r>
    <d v="2020-06-25T00:00:00"/>
    <x v="2"/>
    <n v="26"/>
    <x v="0"/>
    <s v="Bellen"/>
    <n v="92.87"/>
  </r>
  <r>
    <d v="2020-05-04T00:00:00"/>
    <x v="3"/>
    <n v="19"/>
    <x v="0"/>
    <s v="Sunshine"/>
    <n v="60.03"/>
  </r>
  <r>
    <d v="2020-05-29T00:00:00"/>
    <x v="3"/>
    <n v="22"/>
    <x v="0"/>
    <s v="Sunset"/>
    <n v="71.84"/>
  </r>
  <r>
    <d v="2020-06-01T00:00:00"/>
    <x v="2"/>
    <n v="23"/>
    <x v="2"/>
    <s v="Crested Beaut"/>
    <n v="24.49"/>
  </r>
  <r>
    <d v="2020-08-15T00:00:00"/>
    <x v="4"/>
    <n v="33"/>
    <x v="2"/>
    <s v="Sunbell"/>
    <n v="125.78"/>
  </r>
  <r>
    <d v="2020-08-12T00:00:00"/>
    <x v="4"/>
    <n v="33"/>
    <x v="0"/>
    <s v="Sunbell"/>
    <n v="23.92"/>
  </r>
  <r>
    <d v="2020-06-09T00:00:00"/>
    <x v="2"/>
    <n v="24"/>
    <x v="2"/>
    <s v="Carlota"/>
    <n v="46.42"/>
  </r>
  <r>
    <d v="2020-06-30T00:00:00"/>
    <x v="2"/>
    <n v="27"/>
    <x v="2"/>
    <s v="Quad"/>
    <n v="32.96"/>
  </r>
  <r>
    <d v="2020-07-14T00:00:00"/>
    <x v="1"/>
    <n v="29"/>
    <x v="2"/>
    <s v="Aspen"/>
    <n v="60.85"/>
  </r>
  <r>
    <d v="2020-08-09T00:00:00"/>
    <x v="4"/>
    <n v="33"/>
    <x v="0"/>
    <s v="Sunbell"/>
    <n v="23.13"/>
  </r>
  <r>
    <d v="2020-06-29T00:00:00"/>
    <x v="2"/>
    <n v="27"/>
    <x v="0"/>
    <s v="Crested Beaut"/>
    <n v="48.51"/>
  </r>
  <r>
    <d v="2020-08-20T00:00:00"/>
    <x v="4"/>
    <n v="34"/>
    <x v="0"/>
    <s v="Sunbell"/>
    <n v="75.92"/>
  </r>
  <r>
    <d v="2020-09-04T00:00:00"/>
    <x v="0"/>
    <n v="36"/>
    <x v="2"/>
    <s v="Sunshine"/>
    <n v="38.51"/>
  </r>
  <r>
    <d v="2020-06-02T00:00:00"/>
    <x v="2"/>
    <n v="23"/>
    <x v="0"/>
    <s v="Carlota"/>
    <n v="46.77"/>
  </r>
  <r>
    <d v="2020-08-10T00:00:00"/>
    <x v="4"/>
    <n v="33"/>
    <x v="0"/>
    <s v="Bellen"/>
    <n v="92.26"/>
  </r>
  <r>
    <d v="2020-08-30T00:00:00"/>
    <x v="4"/>
    <n v="36"/>
    <x v="0"/>
    <s v="Sunshine"/>
    <n v="20.78"/>
  </r>
  <r>
    <d v="2020-06-13T00:00:00"/>
    <x v="2"/>
    <n v="24"/>
    <x v="1"/>
    <s v="Sunset"/>
    <n v="71.64"/>
  </r>
  <r>
    <d v="2020-06-09T00:00:00"/>
    <x v="2"/>
    <n v="24"/>
    <x v="2"/>
    <s v="Bellen"/>
    <n v="66.819999999999993"/>
  </r>
  <r>
    <d v="2020-08-02T00:00:00"/>
    <x v="4"/>
    <n v="32"/>
    <x v="0"/>
    <s v="Sunshine"/>
    <n v="60.24"/>
  </r>
  <r>
    <d v="2020-06-26T00:00:00"/>
    <x v="2"/>
    <n v="26"/>
    <x v="2"/>
    <s v="Majectic Beaut"/>
    <n v="116.11"/>
  </r>
  <r>
    <d v="2020-08-30T00:00:00"/>
    <x v="4"/>
    <n v="36"/>
    <x v="1"/>
    <s v="FlatTop"/>
    <n v="28.5"/>
  </r>
  <r>
    <d v="2020-08-29T00:00:00"/>
    <x v="4"/>
    <n v="35"/>
    <x v="0"/>
    <s v="Carlota"/>
    <n v="69.540000000000006"/>
  </r>
  <r>
    <d v="2020-05-11T00:00:00"/>
    <x v="3"/>
    <n v="20"/>
    <x v="0"/>
    <s v="Bellen"/>
    <n v="44.77"/>
  </r>
  <r>
    <d v="2020-06-10T00:00:00"/>
    <x v="2"/>
    <n v="24"/>
    <x v="2"/>
    <s v="Bellen"/>
    <n v="46.79"/>
  </r>
  <r>
    <d v="2020-06-26T00:00:00"/>
    <x v="2"/>
    <n v="26"/>
    <x v="2"/>
    <s v="Sunshine"/>
    <n v="19.5"/>
  </r>
  <r>
    <d v="2020-08-23T00:00:00"/>
    <x v="4"/>
    <n v="35"/>
    <x v="0"/>
    <s v="Bellen"/>
    <n v="46.42"/>
  </r>
  <r>
    <d v="2020-06-10T00:00:00"/>
    <x v="2"/>
    <n v="24"/>
    <x v="0"/>
    <s v="Aspen"/>
    <n v="60.36"/>
  </r>
  <r>
    <d v="2020-07-23T00:00:00"/>
    <x v="1"/>
    <n v="30"/>
    <x v="2"/>
    <s v="Majectic Beaut"/>
    <n v="87.89"/>
  </r>
  <r>
    <d v="2020-08-17T00:00:00"/>
    <x v="4"/>
    <n v="34"/>
    <x v="2"/>
    <s v="Sunshine"/>
    <n v="60.19"/>
  </r>
  <r>
    <d v="2020-08-29T00:00:00"/>
    <x v="4"/>
    <n v="35"/>
    <x v="0"/>
    <s v="Quad"/>
    <n v="66.760000000000005"/>
  </r>
  <r>
    <d v="2020-08-10T00:00:00"/>
    <x v="4"/>
    <n v="33"/>
    <x v="2"/>
    <s v="Sunbell"/>
    <n v="75.959999999999994"/>
  </r>
  <r>
    <d v="2020-08-15T00:00:00"/>
    <x v="4"/>
    <n v="33"/>
    <x v="0"/>
    <s v="Sunshine"/>
    <n v="38.380000000000003"/>
  </r>
  <r>
    <d v="2020-08-08T00:00:00"/>
    <x v="4"/>
    <n v="32"/>
    <x v="0"/>
    <s v="Sunbell"/>
    <n v="50.56"/>
  </r>
  <r>
    <d v="2020-05-25T00:00:00"/>
    <x v="3"/>
    <n v="22"/>
    <x v="2"/>
    <s v="Carlota"/>
    <n v="46.8"/>
  </r>
  <r>
    <d v="2020-06-17T00:00:00"/>
    <x v="2"/>
    <n v="25"/>
    <x v="2"/>
    <s v="Carlota"/>
    <n v="46.74"/>
  </r>
  <r>
    <d v="2020-06-05T00:00:00"/>
    <x v="2"/>
    <n v="23"/>
    <x v="2"/>
    <s v="V-Rang"/>
    <n v="38.090000000000003"/>
  </r>
  <r>
    <d v="2020-05-19T00:00:00"/>
    <x v="3"/>
    <n v="21"/>
    <x v="2"/>
    <s v="Carlota"/>
    <n v="23.7"/>
  </r>
  <r>
    <d v="2020-08-16T00:00:00"/>
    <x v="4"/>
    <n v="34"/>
    <x v="0"/>
    <s v="Carlota"/>
    <n v="69.17"/>
  </r>
  <r>
    <d v="2020-07-01T00:00:00"/>
    <x v="1"/>
    <n v="27"/>
    <x v="0"/>
    <s v="Sunshine"/>
    <n v="20.07"/>
  </r>
  <r>
    <d v="2020-07-02T00:00:00"/>
    <x v="1"/>
    <n v="27"/>
    <x v="1"/>
    <s v="Sunshine"/>
    <n v="20.399999999999999"/>
  </r>
  <r>
    <d v="2020-06-11T00:00:00"/>
    <x v="2"/>
    <n v="24"/>
    <x v="2"/>
    <s v="Majectic Beaut"/>
    <n v="30.14"/>
  </r>
  <r>
    <d v="2020-06-27T00:00:00"/>
    <x v="2"/>
    <n v="26"/>
    <x v="2"/>
    <s v="Sunshine"/>
    <n v="60.85"/>
  </r>
  <r>
    <d v="2020-09-18T00:00:00"/>
    <x v="0"/>
    <n v="38"/>
    <x v="2"/>
    <s v="Carlota"/>
    <n v="23"/>
  </r>
  <r>
    <d v="2020-08-06T00:00:00"/>
    <x v="4"/>
    <n v="32"/>
    <x v="1"/>
    <s v="Sunshine"/>
    <n v="20.13"/>
  </r>
  <r>
    <d v="2020-08-30T00:00:00"/>
    <x v="4"/>
    <n v="36"/>
    <x v="2"/>
    <s v="Crested Beaut"/>
    <n v="50.15"/>
  </r>
  <r>
    <d v="2020-06-20T00:00:00"/>
    <x v="2"/>
    <n v="25"/>
    <x v="2"/>
    <s v="Majectic Beaut"/>
    <n v="58.02"/>
  </r>
  <r>
    <d v="2020-09-11T00:00:00"/>
    <x v="0"/>
    <n v="37"/>
    <x v="2"/>
    <s v="Sunbell"/>
    <n v="50.49"/>
  </r>
  <r>
    <d v="2020-08-07T00:00:00"/>
    <x v="4"/>
    <n v="32"/>
    <x v="0"/>
    <s v="Doublers"/>
    <n v="240.64"/>
  </r>
  <r>
    <d v="2020-06-16T00:00:00"/>
    <x v="2"/>
    <n v="25"/>
    <x v="2"/>
    <s v="Sunbell"/>
    <n v="48.52"/>
  </r>
  <r>
    <d v="2020-08-10T00:00:00"/>
    <x v="4"/>
    <n v="33"/>
    <x v="0"/>
    <s v="Carlota"/>
    <n v="46.42"/>
  </r>
  <r>
    <d v="2020-09-11T00:00:00"/>
    <x v="0"/>
    <n v="37"/>
    <x v="0"/>
    <s v="Bellen"/>
    <n v="46.91"/>
  </r>
  <r>
    <d v="2020-08-16T00:00:00"/>
    <x v="4"/>
    <n v="34"/>
    <x v="0"/>
    <s v="Quad"/>
    <n v="33.119999999999997"/>
  </r>
  <r>
    <d v="2020-06-21T00:00:00"/>
    <x v="2"/>
    <n v="26"/>
    <x v="2"/>
    <s v="FlatTop"/>
    <n v="55.38"/>
  </r>
  <r>
    <d v="2020-08-07T00:00:00"/>
    <x v="4"/>
    <n v="32"/>
    <x v="1"/>
    <s v="Quad"/>
    <n v="33.01"/>
  </r>
  <r>
    <d v="2020-05-21T00:00:00"/>
    <x v="3"/>
    <n v="21"/>
    <x v="1"/>
    <s v="Sunshine"/>
    <n v="40.51"/>
  </r>
  <r>
    <d v="2020-07-18T00:00:00"/>
    <x v="1"/>
    <n v="29"/>
    <x v="2"/>
    <s v="Bellen"/>
    <n v="46.83"/>
  </r>
  <r>
    <d v="2020-06-05T00:00:00"/>
    <x v="2"/>
    <n v="23"/>
    <x v="2"/>
    <s v="Quad"/>
    <n v="64.58"/>
  </r>
  <r>
    <d v="2020-06-28T00:00:00"/>
    <x v="2"/>
    <n v="27"/>
    <x v="0"/>
    <s v="Sunset"/>
    <n v="23.73"/>
  </r>
  <r>
    <d v="2020-07-19T00:00:00"/>
    <x v="1"/>
    <n v="30"/>
    <x v="2"/>
    <s v="Quad"/>
    <n v="533.77"/>
  </r>
  <r>
    <d v="2020-08-12T00:00:00"/>
    <x v="4"/>
    <n v="33"/>
    <x v="0"/>
    <s v="Quad"/>
    <n v="66.47"/>
  </r>
  <r>
    <d v="2020-08-19T00:00:00"/>
    <x v="4"/>
    <n v="34"/>
    <x v="2"/>
    <s v="Carlota"/>
    <n v="69.930000000000007"/>
  </r>
  <r>
    <d v="2020-08-31T00:00:00"/>
    <x v="4"/>
    <n v="36"/>
    <x v="1"/>
    <s v="Sunset"/>
    <n v="24.29"/>
  </r>
  <r>
    <d v="2020-08-16T00:00:00"/>
    <x v="4"/>
    <n v="34"/>
    <x v="2"/>
    <s v="Quad"/>
    <n v="33.9"/>
  </r>
  <r>
    <d v="2020-08-01T00:00:00"/>
    <x v="4"/>
    <n v="31"/>
    <x v="0"/>
    <s v="Sunset"/>
    <n v="23.04"/>
  </r>
  <r>
    <d v="2020-06-18T00:00:00"/>
    <x v="2"/>
    <n v="25"/>
    <x v="2"/>
    <s v="Quad"/>
    <n v="68.12"/>
  </r>
  <r>
    <d v="2020-08-26T00:00:00"/>
    <x v="4"/>
    <n v="35"/>
    <x v="0"/>
    <s v="FlatTop"/>
    <n v="55.47"/>
  </r>
  <r>
    <d v="2020-09-21T00:00:00"/>
    <x v="0"/>
    <n v="39"/>
    <x v="0"/>
    <s v="Aspen"/>
    <n v="21.78"/>
  </r>
  <r>
    <d v="2020-06-06T00:00:00"/>
    <x v="2"/>
    <n v="23"/>
    <x v="2"/>
    <s v="Carlota"/>
    <n v="154.74"/>
  </r>
  <r>
    <d v="2020-06-02T00:00:00"/>
    <x v="2"/>
    <n v="23"/>
    <x v="2"/>
    <s v="Quad"/>
    <n v="64.260000000000005"/>
  </r>
  <r>
    <d v="2020-08-30T00:00:00"/>
    <x v="4"/>
    <n v="36"/>
    <x v="0"/>
    <s v="Sunbell"/>
    <n v="72.849999999999994"/>
  </r>
  <r>
    <d v="2020-08-21T00:00:00"/>
    <x v="4"/>
    <n v="34"/>
    <x v="2"/>
    <s v="Sunshine"/>
    <n v="20.51"/>
  </r>
  <r>
    <d v="2020-06-29T00:00:00"/>
    <x v="2"/>
    <n v="27"/>
    <x v="2"/>
    <s v="Majectic Beaut"/>
    <n v="56.81"/>
  </r>
  <r>
    <d v="2020-08-18T00:00:00"/>
    <x v="4"/>
    <n v="34"/>
    <x v="2"/>
    <s v="Carlota"/>
    <n v="69.489999999999995"/>
  </r>
  <r>
    <d v="2020-05-04T00:00:00"/>
    <x v="3"/>
    <n v="19"/>
    <x v="0"/>
    <s v="Aspen"/>
    <n v="38.380000000000003"/>
  </r>
  <r>
    <d v="2020-06-06T00:00:00"/>
    <x v="2"/>
    <n v="23"/>
    <x v="2"/>
    <s v="Carlota"/>
    <n v="46.83"/>
  </r>
  <r>
    <d v="2020-08-16T00:00:00"/>
    <x v="4"/>
    <n v="34"/>
    <x v="0"/>
    <s v="Sunshine"/>
    <n v="80.09"/>
  </r>
  <r>
    <d v="2020-06-09T00:00:00"/>
    <x v="2"/>
    <n v="24"/>
    <x v="1"/>
    <s v="Majectic Beaut"/>
    <n v="29.98"/>
  </r>
  <r>
    <d v="2020-06-16T00:00:00"/>
    <x v="2"/>
    <n v="25"/>
    <x v="0"/>
    <s v="Sunshine"/>
    <n v="40.22"/>
  </r>
  <r>
    <d v="2020-06-30T00:00:00"/>
    <x v="2"/>
    <n v="27"/>
    <x v="0"/>
    <s v="Carlota"/>
    <n v="69.61"/>
  </r>
  <r>
    <d v="2020-05-28T00:00:00"/>
    <x v="3"/>
    <n v="22"/>
    <x v="2"/>
    <s v="Sunbell"/>
    <n v="75.72"/>
  </r>
  <r>
    <d v="2020-08-27T00:00:00"/>
    <x v="4"/>
    <n v="35"/>
    <x v="1"/>
    <s v="Carlota"/>
    <n v="44.63"/>
  </r>
  <r>
    <d v="2020-06-20T00:00:00"/>
    <x v="2"/>
    <n v="25"/>
    <x v="2"/>
    <s v="Quad"/>
    <n v="66.64"/>
  </r>
  <r>
    <d v="2020-08-03T00:00:00"/>
    <x v="4"/>
    <n v="32"/>
    <x v="0"/>
    <s v="Quad"/>
    <n v="102.7"/>
  </r>
  <r>
    <d v="2020-06-12T00:00:00"/>
    <x v="2"/>
    <n v="24"/>
    <x v="2"/>
    <s v="Majectic Beaut"/>
    <n v="90.32"/>
  </r>
  <r>
    <d v="2020-06-08T00:00:00"/>
    <x v="2"/>
    <n v="24"/>
    <x v="0"/>
    <s v="Sunshine"/>
    <n v="20.99"/>
  </r>
  <r>
    <d v="2020-05-03T00:00:00"/>
    <x v="3"/>
    <n v="19"/>
    <x v="2"/>
    <s v="Majectic Beaut"/>
    <n v="523.23"/>
  </r>
  <r>
    <d v="2020-08-25T00:00:00"/>
    <x v="4"/>
    <n v="35"/>
    <x v="2"/>
    <s v="Aspen"/>
    <n v="38.64"/>
  </r>
  <r>
    <d v="2020-08-11T00:00:00"/>
    <x v="4"/>
    <n v="33"/>
    <x v="0"/>
    <s v="Sunshine"/>
    <n v="76.41"/>
  </r>
  <r>
    <d v="2020-08-21T00:00:00"/>
    <x v="4"/>
    <n v="34"/>
    <x v="0"/>
    <s v="Majectic Beaut"/>
    <n v="29.83"/>
  </r>
  <r>
    <d v="2020-06-29T00:00:00"/>
    <x v="2"/>
    <n v="27"/>
    <x v="2"/>
    <s v="Sunbell"/>
    <n v="72.44"/>
  </r>
  <r>
    <d v="2020-08-20T00:00:00"/>
    <x v="4"/>
    <n v="34"/>
    <x v="2"/>
    <s v="Doublers"/>
    <n v="1629.58"/>
  </r>
  <r>
    <d v="2020-08-09T00:00:00"/>
    <x v="4"/>
    <n v="33"/>
    <x v="1"/>
    <s v="Sunshine"/>
    <n v="60.32"/>
  </r>
  <r>
    <d v="2020-08-15T00:00:00"/>
    <x v="4"/>
    <n v="33"/>
    <x v="2"/>
    <s v="V-Rang"/>
    <n v="36.17"/>
  </r>
  <r>
    <d v="2020-06-17T00:00:00"/>
    <x v="2"/>
    <n v="25"/>
    <x v="0"/>
    <s v="Majectic Beaut"/>
    <n v="58.4"/>
  </r>
  <r>
    <d v="2020-08-03T00:00:00"/>
    <x v="4"/>
    <n v="32"/>
    <x v="2"/>
    <s v="FlatTop"/>
    <n v="83.71"/>
  </r>
  <r>
    <d v="2020-08-09T00:00:00"/>
    <x v="4"/>
    <n v="33"/>
    <x v="0"/>
    <s v="V-Rang"/>
    <n v="235.88"/>
  </r>
  <r>
    <d v="2020-08-24T00:00:00"/>
    <x v="4"/>
    <n v="35"/>
    <x v="2"/>
    <s v="Sunset"/>
    <n v="47.76"/>
  </r>
  <r>
    <d v="2020-06-11T00:00:00"/>
    <x v="2"/>
    <n v="24"/>
    <x v="0"/>
    <s v="Quad"/>
    <n v="96.87"/>
  </r>
  <r>
    <d v="2020-07-04T00:00:00"/>
    <x v="1"/>
    <n v="27"/>
    <x v="0"/>
    <s v="Sunshine"/>
    <n v="60.11"/>
  </r>
  <r>
    <d v="2020-06-12T00:00:00"/>
    <x v="2"/>
    <n v="24"/>
    <x v="0"/>
    <s v="Quad"/>
    <n v="66.430000000000007"/>
  </r>
  <r>
    <d v="2020-08-26T00:00:00"/>
    <x v="4"/>
    <n v="35"/>
    <x v="0"/>
    <s v="Majectic Beaut"/>
    <n v="29.07"/>
  </r>
  <r>
    <d v="2020-08-11T00:00:00"/>
    <x v="4"/>
    <n v="33"/>
    <x v="0"/>
    <s v="Sunshine"/>
    <n v="40.409999999999997"/>
  </r>
  <r>
    <d v="2020-08-25T00:00:00"/>
    <x v="4"/>
    <n v="35"/>
    <x v="2"/>
    <s v="Quad"/>
    <n v="66.040000000000006"/>
  </r>
  <r>
    <d v="2020-08-03T00:00:00"/>
    <x v="4"/>
    <n v="32"/>
    <x v="0"/>
    <s v="FlatTop"/>
    <n v="28.05"/>
  </r>
  <r>
    <d v="2020-06-24T00:00:00"/>
    <x v="2"/>
    <n v="26"/>
    <x v="1"/>
    <s v="Sunshine"/>
    <n v="60.43"/>
  </r>
  <r>
    <d v="2020-08-14T00:00:00"/>
    <x v="4"/>
    <n v="33"/>
    <x v="0"/>
    <s v="Aspen"/>
    <n v="63.09"/>
  </r>
  <r>
    <d v="2020-08-29T00:00:00"/>
    <x v="4"/>
    <n v="35"/>
    <x v="0"/>
    <s v="Sunbell"/>
    <n v="24.12"/>
  </r>
  <r>
    <d v="2020-06-02T00:00:00"/>
    <x v="2"/>
    <n v="23"/>
    <x v="1"/>
    <s v="Bellen"/>
    <n v="46.11"/>
  </r>
  <r>
    <d v="2020-06-14T00:00:00"/>
    <x v="2"/>
    <n v="25"/>
    <x v="2"/>
    <s v="Sunset"/>
    <n v="90.79"/>
  </r>
  <r>
    <d v="2020-07-14T00:00:00"/>
    <x v="1"/>
    <n v="29"/>
    <x v="0"/>
    <s v="Majectic Beaut"/>
    <n v="60.48"/>
  </r>
  <r>
    <d v="2020-05-01T00:00:00"/>
    <x v="3"/>
    <n v="18"/>
    <x v="2"/>
    <s v="Bellen"/>
    <n v="69.27"/>
  </r>
  <r>
    <d v="2020-06-15T00:00:00"/>
    <x v="2"/>
    <n v="25"/>
    <x v="1"/>
    <s v="FlatTop"/>
    <n v="353.19"/>
  </r>
  <r>
    <d v="2020-07-06T00:00:00"/>
    <x v="1"/>
    <n v="28"/>
    <x v="0"/>
    <s v="Majectic Beaut"/>
    <n v="56.2"/>
  </r>
  <r>
    <d v="2020-07-04T00:00:00"/>
    <x v="1"/>
    <n v="27"/>
    <x v="2"/>
    <s v="Sunbell"/>
    <n v="72.91"/>
  </r>
  <r>
    <d v="2020-06-26T00:00:00"/>
    <x v="2"/>
    <n v="26"/>
    <x v="2"/>
    <s v="Crested Beaut"/>
    <n v="23.06"/>
  </r>
  <r>
    <d v="2020-06-04T00:00:00"/>
    <x v="2"/>
    <n v="23"/>
    <x v="2"/>
    <s v="Sunshine"/>
    <n v="40.159999999999997"/>
  </r>
  <r>
    <d v="2020-08-23T00:00:00"/>
    <x v="4"/>
    <n v="35"/>
    <x v="1"/>
    <s v="Sunshine"/>
    <n v="40.81"/>
  </r>
  <r>
    <d v="2020-08-15T00:00:00"/>
    <x v="4"/>
    <n v="33"/>
    <x v="0"/>
    <s v="Carlota"/>
    <n v="69.27"/>
  </r>
  <r>
    <d v="2020-05-11T00:00:00"/>
    <x v="3"/>
    <n v="20"/>
    <x v="0"/>
    <s v="Sunshine"/>
    <n v="38.28"/>
  </r>
  <r>
    <d v="2020-06-19T00:00:00"/>
    <x v="2"/>
    <n v="25"/>
    <x v="2"/>
    <s v="Carlota"/>
    <n v="371.36"/>
  </r>
  <r>
    <d v="2020-06-03T00:00:00"/>
    <x v="2"/>
    <n v="23"/>
    <x v="2"/>
    <s v="V-Rang"/>
    <n v="36.409999999999997"/>
  </r>
  <r>
    <d v="2020-06-10T00:00:00"/>
    <x v="2"/>
    <n v="24"/>
    <x v="0"/>
    <s v="Majectic Beaut"/>
    <n v="30.96"/>
  </r>
  <r>
    <d v="2020-08-27T00:00:00"/>
    <x v="4"/>
    <n v="35"/>
    <x v="2"/>
    <s v="Aspen"/>
    <n v="60.33"/>
  </r>
  <r>
    <d v="2020-07-25T00:00:00"/>
    <x v="1"/>
    <n v="30"/>
    <x v="2"/>
    <s v="Bellen"/>
    <n v="44.83"/>
  </r>
  <r>
    <d v="2020-08-21T00:00:00"/>
    <x v="4"/>
    <n v="34"/>
    <x v="2"/>
    <s v="Aspen"/>
    <n v="21.18"/>
  </r>
  <r>
    <d v="2020-06-04T00:00:00"/>
    <x v="2"/>
    <n v="23"/>
    <x v="2"/>
    <s v="Quad"/>
    <n v="64.23"/>
  </r>
  <r>
    <d v="2020-08-20T00:00:00"/>
    <x v="4"/>
    <n v="34"/>
    <x v="2"/>
    <s v="Quad"/>
    <n v="66.099999999999994"/>
  </r>
  <r>
    <d v="2020-06-13T00:00:00"/>
    <x v="2"/>
    <n v="24"/>
    <x v="2"/>
    <s v="Bellen"/>
    <n v="23.82"/>
  </r>
  <r>
    <d v="2020-06-09T00:00:00"/>
    <x v="2"/>
    <n v="24"/>
    <x v="0"/>
    <s v="Bellen"/>
    <n v="46.42"/>
  </r>
  <r>
    <d v="2020-06-09T00:00:00"/>
    <x v="2"/>
    <n v="24"/>
    <x v="2"/>
    <s v="Aspen"/>
    <n v="60.84"/>
  </r>
  <r>
    <d v="2020-06-14T00:00:00"/>
    <x v="2"/>
    <n v="25"/>
    <x v="2"/>
    <s v="Carlota"/>
    <n v="230.77"/>
  </r>
  <r>
    <d v="2020-08-17T00:00:00"/>
    <x v="4"/>
    <n v="34"/>
    <x v="0"/>
    <s v="Carlota"/>
    <n v="46.1"/>
  </r>
  <r>
    <d v="2020-08-02T00:00:00"/>
    <x v="4"/>
    <n v="32"/>
    <x v="0"/>
    <s v="Sunshine"/>
    <n v="40.31"/>
  </r>
  <r>
    <d v="2020-07-30T00:00:00"/>
    <x v="1"/>
    <n v="31"/>
    <x v="2"/>
    <s v="Bellen"/>
    <n v="46.44"/>
  </r>
  <r>
    <d v="2020-05-19T00:00:00"/>
    <x v="3"/>
    <n v="21"/>
    <x v="0"/>
    <s v="Bellen"/>
    <n v="69.92"/>
  </r>
  <r>
    <d v="2020-08-08T00:00:00"/>
    <x v="4"/>
    <n v="32"/>
    <x v="0"/>
    <s v="Quad"/>
    <n v="99.88"/>
  </r>
  <r>
    <d v="2020-07-08T00:00:00"/>
    <x v="1"/>
    <n v="28"/>
    <x v="2"/>
    <s v="Quad"/>
    <n v="102.42"/>
  </r>
  <r>
    <d v="2020-05-03T00:00:00"/>
    <x v="3"/>
    <n v="19"/>
    <x v="2"/>
    <s v="Quad"/>
    <n v="33.200000000000003"/>
  </r>
  <r>
    <d v="2020-07-12T00:00:00"/>
    <x v="1"/>
    <n v="29"/>
    <x v="1"/>
    <s v="Bellen"/>
    <n v="23.69"/>
  </r>
  <r>
    <d v="2020-06-11T00:00:00"/>
    <x v="2"/>
    <n v="24"/>
    <x v="2"/>
    <s v="Carlota"/>
    <n v="69.89"/>
  </r>
  <r>
    <d v="2020-08-11T00:00:00"/>
    <x v="4"/>
    <n v="33"/>
    <x v="0"/>
    <s v="Aspen"/>
    <n v="60.59"/>
  </r>
  <r>
    <d v="2020-08-15T00:00:00"/>
    <x v="4"/>
    <n v="33"/>
    <x v="0"/>
    <s v="Quad"/>
    <n v="33.630000000000003"/>
  </r>
  <r>
    <d v="2020-07-04T00:00:00"/>
    <x v="1"/>
    <n v="27"/>
    <x v="1"/>
    <s v="V-Rang"/>
    <n v="18.03"/>
  </r>
  <r>
    <d v="2020-08-26T00:00:00"/>
    <x v="4"/>
    <n v="35"/>
    <x v="0"/>
    <s v="Crested Beaut"/>
    <n v="50.79"/>
  </r>
  <r>
    <d v="2020-08-18T00:00:00"/>
    <x v="4"/>
    <n v="34"/>
    <x v="1"/>
    <s v="Sunshine"/>
    <n v="40.17"/>
  </r>
  <r>
    <d v="2020-08-17T00:00:00"/>
    <x v="4"/>
    <n v="34"/>
    <x v="0"/>
    <s v="Sunshine"/>
    <n v="60.31"/>
  </r>
  <r>
    <d v="2020-07-28T00:00:00"/>
    <x v="1"/>
    <n v="31"/>
    <x v="2"/>
    <s v="V-Rang"/>
    <n v="291.74"/>
  </r>
  <r>
    <d v="2020-06-10T00:00:00"/>
    <x v="2"/>
    <n v="24"/>
    <x v="2"/>
    <s v="Sunbell"/>
    <n v="479.83"/>
  </r>
  <r>
    <d v="2020-06-04T00:00:00"/>
    <x v="2"/>
    <n v="23"/>
    <x v="0"/>
    <s v="Bellen"/>
    <n v="46.96"/>
  </r>
  <r>
    <d v="2020-06-25T00:00:00"/>
    <x v="2"/>
    <n v="26"/>
    <x v="0"/>
    <s v="Bellen"/>
    <n v="414.39"/>
  </r>
  <r>
    <d v="2020-06-16T00:00:00"/>
    <x v="2"/>
    <n v="25"/>
    <x v="0"/>
    <s v="Sunshine"/>
    <n v="20.09"/>
  </r>
  <r>
    <d v="2020-08-05T00:00:00"/>
    <x v="4"/>
    <n v="32"/>
    <x v="0"/>
    <s v="Majectic Beaut"/>
    <n v="28.05"/>
  </r>
  <r>
    <d v="2020-08-27T00:00:00"/>
    <x v="4"/>
    <n v="35"/>
    <x v="2"/>
    <s v="Bellen"/>
    <n v="69.239999999999995"/>
  </r>
  <r>
    <d v="2020-06-18T00:00:00"/>
    <x v="2"/>
    <n v="25"/>
    <x v="2"/>
    <s v="Bellen"/>
    <n v="46.02"/>
  </r>
  <r>
    <d v="2020-08-12T00:00:00"/>
    <x v="4"/>
    <n v="33"/>
    <x v="2"/>
    <s v="Quad"/>
    <n v="99.06"/>
  </r>
  <r>
    <d v="2020-08-20T00:00:00"/>
    <x v="4"/>
    <n v="34"/>
    <x v="0"/>
    <s v="Quad"/>
    <n v="128.77000000000001"/>
  </r>
  <r>
    <d v="2020-08-13T00:00:00"/>
    <x v="4"/>
    <n v="33"/>
    <x v="0"/>
    <s v="Doublers"/>
    <n v="80.52"/>
  </r>
  <r>
    <d v="2020-06-30T00:00:00"/>
    <x v="2"/>
    <n v="27"/>
    <x v="1"/>
    <s v="Bellen"/>
    <n v="46.66"/>
  </r>
  <r>
    <d v="2020-06-04T00:00:00"/>
    <x v="2"/>
    <n v="23"/>
    <x v="2"/>
    <s v="Quad"/>
    <n v="34.56"/>
  </r>
  <r>
    <d v="2020-08-20T00:00:00"/>
    <x v="4"/>
    <n v="34"/>
    <x v="0"/>
    <s v="FlatTop"/>
    <n v="83.26"/>
  </r>
  <r>
    <d v="2020-05-11T00:00:00"/>
    <x v="3"/>
    <n v="20"/>
    <x v="2"/>
    <s v="Sunbell"/>
    <n v="24.98"/>
  </r>
  <r>
    <d v="2020-07-31T00:00:00"/>
    <x v="1"/>
    <n v="31"/>
    <x v="2"/>
    <s v="Majectic Beaut"/>
    <n v="29.03"/>
  </r>
  <r>
    <d v="2020-08-14T00:00:00"/>
    <x v="4"/>
    <n v="33"/>
    <x v="2"/>
    <s v="Sunshine"/>
    <n v="57.46"/>
  </r>
  <r>
    <d v="2020-06-18T00:00:00"/>
    <x v="2"/>
    <n v="25"/>
    <x v="2"/>
    <s v="Sunbell"/>
    <n v="50.96"/>
  </r>
  <r>
    <d v="2020-05-08T00:00:00"/>
    <x v="3"/>
    <n v="19"/>
    <x v="2"/>
    <s v="Crested Beaut"/>
    <n v="50.94"/>
  </r>
  <r>
    <d v="2020-05-16T00:00:00"/>
    <x v="3"/>
    <n v="20"/>
    <x v="0"/>
    <s v="Sunshine"/>
    <n v="80.92"/>
  </r>
  <r>
    <d v="2020-07-29T00:00:00"/>
    <x v="1"/>
    <n v="31"/>
    <x v="0"/>
    <s v="Majectic Beaut"/>
    <n v="627.74"/>
  </r>
  <r>
    <d v="2020-09-06T00:00:00"/>
    <x v="0"/>
    <n v="37"/>
    <x v="2"/>
    <s v="Quad"/>
    <n v="68.599999999999994"/>
  </r>
  <r>
    <d v="2020-08-18T00:00:00"/>
    <x v="4"/>
    <n v="34"/>
    <x v="1"/>
    <s v="Majectic Beaut"/>
    <n v="28.42"/>
  </r>
  <r>
    <d v="2020-06-25T00:00:00"/>
    <x v="2"/>
    <n v="26"/>
    <x v="2"/>
    <s v="Sunbell"/>
    <n v="24.63"/>
  </r>
  <r>
    <d v="2020-06-26T00:00:00"/>
    <x v="2"/>
    <n v="26"/>
    <x v="2"/>
    <s v="Bellen"/>
    <n v="69.849999999999994"/>
  </r>
  <r>
    <d v="2020-08-02T00:00:00"/>
    <x v="4"/>
    <n v="32"/>
    <x v="0"/>
    <s v="Sunset"/>
    <n v="357.01"/>
  </r>
  <r>
    <d v="2020-08-12T00:00:00"/>
    <x v="4"/>
    <n v="33"/>
    <x v="2"/>
    <s v="Aspen"/>
    <n v="361.57"/>
  </r>
  <r>
    <d v="2020-07-31T00:00:00"/>
    <x v="1"/>
    <n v="31"/>
    <x v="0"/>
    <s v="Bellen"/>
    <n v="46.48"/>
  </r>
  <r>
    <d v="2020-09-28T00:00:00"/>
    <x v="0"/>
    <n v="40"/>
    <x v="2"/>
    <s v="V-Rang"/>
    <n v="19.420000000000002"/>
  </r>
  <r>
    <d v="2020-06-22T00:00:00"/>
    <x v="2"/>
    <n v="26"/>
    <x v="2"/>
    <s v="Bellen"/>
    <n v="69.89"/>
  </r>
  <r>
    <d v="2020-08-04T00:00:00"/>
    <x v="4"/>
    <n v="32"/>
    <x v="2"/>
    <s v="Majectic Beaut"/>
    <n v="29.71"/>
  </r>
  <r>
    <d v="2020-06-22T00:00:00"/>
    <x v="2"/>
    <n v="26"/>
    <x v="2"/>
    <s v="Quad"/>
    <n v="132.71"/>
  </r>
  <r>
    <d v="2020-06-10T00:00:00"/>
    <x v="2"/>
    <n v="24"/>
    <x v="1"/>
    <s v="Carlota"/>
    <n v="46.05"/>
  </r>
  <r>
    <d v="2020-06-25T00:00:00"/>
    <x v="2"/>
    <n v="26"/>
    <x v="2"/>
    <s v="Quad"/>
    <n v="68.14"/>
  </r>
  <r>
    <d v="2020-05-07T00:00:00"/>
    <x v="3"/>
    <n v="19"/>
    <x v="0"/>
    <s v="Quad"/>
    <n v="99.54"/>
  </r>
  <r>
    <d v="2020-08-31T00:00:00"/>
    <x v="4"/>
    <n v="36"/>
    <x v="0"/>
    <s v="Quad"/>
    <n v="99.9"/>
  </r>
  <r>
    <d v="2020-06-21T00:00:00"/>
    <x v="2"/>
    <n v="26"/>
    <x v="2"/>
    <s v="Sunbell"/>
    <n v="69.7"/>
  </r>
  <r>
    <d v="2020-08-11T00:00:00"/>
    <x v="4"/>
    <n v="33"/>
    <x v="0"/>
    <s v="Quad"/>
    <n v="66.400000000000006"/>
  </r>
  <r>
    <d v="2020-05-27T00:00:00"/>
    <x v="3"/>
    <n v="22"/>
    <x v="1"/>
    <s v="Sunshine"/>
    <n v="80.040000000000006"/>
  </r>
  <r>
    <d v="2020-08-14T00:00:00"/>
    <x v="4"/>
    <n v="33"/>
    <x v="0"/>
    <s v="V-Rang"/>
    <n v="57.55"/>
  </r>
  <r>
    <d v="2020-08-11T00:00:00"/>
    <x v="4"/>
    <n v="33"/>
    <x v="2"/>
    <s v="Bellen"/>
    <n v="46.61"/>
  </r>
  <r>
    <d v="2020-08-14T00:00:00"/>
    <x v="4"/>
    <n v="33"/>
    <x v="0"/>
    <s v="Sunshine"/>
    <n v="20.64"/>
  </r>
  <r>
    <d v="2020-08-01T00:00:00"/>
    <x v="4"/>
    <n v="31"/>
    <x v="0"/>
    <s v="Quad"/>
    <n v="68.989999999999995"/>
  </r>
  <r>
    <d v="2020-07-09T00:00:00"/>
    <x v="1"/>
    <n v="28"/>
    <x v="2"/>
    <s v="Carlota"/>
    <n v="69.37"/>
  </r>
  <r>
    <d v="2020-07-13T00:00:00"/>
    <x v="1"/>
    <n v="29"/>
    <x v="2"/>
    <s v="Doublers"/>
    <n v="80.55"/>
  </r>
  <r>
    <d v="2020-08-07T00:00:00"/>
    <x v="4"/>
    <n v="32"/>
    <x v="0"/>
    <s v="FlatTop"/>
    <n v="80.150000000000006"/>
  </r>
  <r>
    <d v="2020-06-30T00:00:00"/>
    <x v="2"/>
    <n v="27"/>
    <x v="2"/>
    <s v="Aspen"/>
    <n v="20.86"/>
  </r>
  <r>
    <d v="2020-07-08T00:00:00"/>
    <x v="1"/>
    <n v="28"/>
    <x v="0"/>
    <s v="Sunbell"/>
    <n v="92.02"/>
  </r>
  <r>
    <d v="2020-06-14T00:00:00"/>
    <x v="2"/>
    <n v="25"/>
    <x v="2"/>
    <s v="Quad"/>
    <n v="136.16"/>
  </r>
  <r>
    <d v="2020-06-30T00:00:00"/>
    <x v="2"/>
    <n v="27"/>
    <x v="1"/>
    <s v="Sunset"/>
    <n v="406.37"/>
  </r>
  <r>
    <d v="2020-06-30T00:00:00"/>
    <x v="2"/>
    <n v="27"/>
    <x v="2"/>
    <s v="Carlota"/>
    <n v="22.12"/>
  </r>
  <r>
    <d v="2020-06-14T00:00:00"/>
    <x v="2"/>
    <n v="25"/>
    <x v="2"/>
    <s v="Sunset"/>
    <n v="94.75"/>
  </r>
  <r>
    <d v="2020-06-07T00:00:00"/>
    <x v="2"/>
    <n v="24"/>
    <x v="2"/>
    <s v="Quad"/>
    <n v="99.43"/>
  </r>
  <r>
    <d v="2020-07-22T00:00:00"/>
    <x v="1"/>
    <n v="30"/>
    <x v="1"/>
    <s v="Bellen"/>
    <n v="46.48"/>
  </r>
  <r>
    <d v="2020-08-10T00:00:00"/>
    <x v="4"/>
    <n v="33"/>
    <x v="0"/>
    <s v="Bellen"/>
    <n v="23.49"/>
  </r>
  <r>
    <d v="2020-06-19T00:00:00"/>
    <x v="2"/>
    <n v="25"/>
    <x v="0"/>
    <s v="Sunshine"/>
    <n v="38.979999999999997"/>
  </r>
  <r>
    <d v="2020-08-26T00:00:00"/>
    <x v="4"/>
    <n v="35"/>
    <x v="2"/>
    <s v="Quad"/>
    <n v="32.01"/>
  </r>
  <r>
    <d v="2020-08-01T00:00:00"/>
    <x v="4"/>
    <n v="31"/>
    <x v="0"/>
    <s v="FlatTop"/>
    <n v="496.26"/>
  </r>
  <r>
    <d v="2020-08-17T00:00:00"/>
    <x v="4"/>
    <n v="34"/>
    <x v="1"/>
    <s v="Carlota"/>
    <n v="69.11"/>
  </r>
  <r>
    <d v="2020-06-09T00:00:00"/>
    <x v="2"/>
    <n v="24"/>
    <x v="0"/>
    <s v="Carlota"/>
    <n v="46.92"/>
  </r>
  <r>
    <d v="2020-06-14T00:00:00"/>
    <x v="2"/>
    <n v="25"/>
    <x v="2"/>
    <s v="Sunshine"/>
    <n v="19.93"/>
  </r>
  <r>
    <d v="2020-06-30T00:00:00"/>
    <x v="2"/>
    <n v="27"/>
    <x v="2"/>
    <s v="V-Rang"/>
    <n v="57.54"/>
  </r>
  <r>
    <d v="2020-09-02T00:00:00"/>
    <x v="0"/>
    <n v="36"/>
    <x v="2"/>
    <s v="Sunshine"/>
    <n v="160.07"/>
  </r>
  <r>
    <d v="2020-09-04T00:00:00"/>
    <x v="0"/>
    <n v="36"/>
    <x v="1"/>
    <s v="Quad"/>
    <n v="132.12"/>
  </r>
  <r>
    <d v="2020-06-29T00:00:00"/>
    <x v="2"/>
    <n v="27"/>
    <x v="0"/>
    <s v="Sunshine"/>
    <n v="341.17"/>
  </r>
  <r>
    <d v="2020-05-04T00:00:00"/>
    <x v="3"/>
    <n v="19"/>
    <x v="2"/>
    <s v="Sunbell"/>
    <n v="23.93"/>
  </r>
  <r>
    <d v="2020-06-10T00:00:00"/>
    <x v="2"/>
    <n v="24"/>
    <x v="1"/>
    <s v="Crested Beaut"/>
    <n v="50.36"/>
  </r>
  <r>
    <d v="2020-08-18T00:00:00"/>
    <x v="4"/>
    <n v="34"/>
    <x v="0"/>
    <s v="Quad"/>
    <n v="102.49"/>
  </r>
  <r>
    <d v="2020-06-16T00:00:00"/>
    <x v="2"/>
    <n v="25"/>
    <x v="2"/>
    <s v="Quad"/>
    <n v="66.41"/>
  </r>
  <r>
    <d v="2020-08-17T00:00:00"/>
    <x v="4"/>
    <n v="34"/>
    <x v="0"/>
    <s v="Majectic Beaut"/>
    <n v="28.58"/>
  </r>
  <r>
    <d v="2020-08-30T00:00:00"/>
    <x v="4"/>
    <n v="36"/>
    <x v="2"/>
    <s v="Sunset"/>
    <n v="24.26"/>
  </r>
  <r>
    <d v="2020-08-03T00:00:00"/>
    <x v="4"/>
    <n v="32"/>
    <x v="0"/>
    <s v="Crested Beaut"/>
    <n v="69.52"/>
  </r>
  <r>
    <d v="2020-08-14T00:00:00"/>
    <x v="4"/>
    <n v="33"/>
    <x v="2"/>
    <s v="Sunbell"/>
    <n v="69.86"/>
  </r>
  <r>
    <d v="2020-06-07T00:00:00"/>
    <x v="2"/>
    <n v="24"/>
    <x v="0"/>
    <s v="FlatTop"/>
    <n v="28.4"/>
  </r>
  <r>
    <d v="2020-08-20T00:00:00"/>
    <x v="4"/>
    <n v="34"/>
    <x v="0"/>
    <s v="Aspen"/>
    <n v="19.690000000000001"/>
  </r>
  <r>
    <d v="2020-06-17T00:00:00"/>
    <x v="2"/>
    <n v="25"/>
    <x v="2"/>
    <s v="V-Rang"/>
    <n v="38.35"/>
  </r>
  <r>
    <d v="2020-08-04T00:00:00"/>
    <x v="4"/>
    <n v="32"/>
    <x v="0"/>
    <s v="Aspen"/>
    <n v="42.8"/>
  </r>
  <r>
    <d v="2020-06-24T00:00:00"/>
    <x v="2"/>
    <n v="26"/>
    <x v="2"/>
    <s v="Sunbell"/>
    <n v="48.82"/>
  </r>
  <r>
    <d v="2020-06-14T00:00:00"/>
    <x v="2"/>
    <n v="25"/>
    <x v="0"/>
    <s v="Aspen"/>
    <n v="57.91"/>
  </r>
  <r>
    <d v="2020-08-05T00:00:00"/>
    <x v="4"/>
    <n v="32"/>
    <x v="0"/>
    <s v="Aspen"/>
    <n v="60.43"/>
  </r>
  <r>
    <d v="2020-06-11T00:00:00"/>
    <x v="2"/>
    <n v="24"/>
    <x v="2"/>
    <s v="Carlota"/>
    <n v="70"/>
  </r>
  <r>
    <d v="2020-07-27T00:00:00"/>
    <x v="1"/>
    <n v="31"/>
    <x v="2"/>
    <s v="Sunbell"/>
    <n v="72.58"/>
  </r>
  <r>
    <d v="2020-06-25T00:00:00"/>
    <x v="2"/>
    <n v="26"/>
    <x v="0"/>
    <s v="Quad"/>
    <n v="68.63"/>
  </r>
  <r>
    <d v="2020-06-22T00:00:00"/>
    <x v="2"/>
    <n v="26"/>
    <x v="0"/>
    <s v="Bellen"/>
    <n v="23.17"/>
  </r>
  <r>
    <d v="2020-06-28T00:00:00"/>
    <x v="2"/>
    <n v="27"/>
    <x v="2"/>
    <s v="V-Rang"/>
    <n v="57.22"/>
  </r>
  <r>
    <d v="2020-06-05T00:00:00"/>
    <x v="2"/>
    <n v="23"/>
    <x v="2"/>
    <s v="Sunbell"/>
    <n v="96.2"/>
  </r>
  <r>
    <d v="2020-08-08T00:00:00"/>
    <x v="4"/>
    <n v="32"/>
    <x v="0"/>
    <s v="Carlota"/>
    <n v="69.31"/>
  </r>
  <r>
    <d v="2020-06-22T00:00:00"/>
    <x v="2"/>
    <n v="26"/>
    <x v="0"/>
    <s v="Sunshine"/>
    <n v="60.43"/>
  </r>
  <r>
    <d v="2020-06-19T00:00:00"/>
    <x v="2"/>
    <n v="25"/>
    <x v="0"/>
    <s v="Doublers"/>
    <n v="160"/>
  </r>
  <r>
    <d v="2020-08-23T00:00:00"/>
    <x v="4"/>
    <n v="35"/>
    <x v="0"/>
    <s v="Quad"/>
    <n v="68.37"/>
  </r>
  <r>
    <d v="2020-06-13T00:00:00"/>
    <x v="2"/>
    <n v="24"/>
    <x v="0"/>
    <s v="FlatTop"/>
    <n v="28.39"/>
  </r>
  <r>
    <d v="2020-06-13T00:00:00"/>
    <x v="2"/>
    <n v="24"/>
    <x v="1"/>
    <s v="FlatTop"/>
    <n v="80.81"/>
  </r>
  <r>
    <d v="2020-07-20T00:00:00"/>
    <x v="1"/>
    <n v="30"/>
    <x v="0"/>
    <s v="Sunshine"/>
    <n v="60.74"/>
  </r>
  <r>
    <d v="2020-06-02T00:00:00"/>
    <x v="2"/>
    <n v="23"/>
    <x v="0"/>
    <s v="Sunshine"/>
    <n v="40.72"/>
  </r>
  <r>
    <d v="2020-06-10T00:00:00"/>
    <x v="2"/>
    <n v="24"/>
    <x v="2"/>
    <s v="Carlota"/>
    <n v="23.63"/>
  </r>
  <r>
    <d v="2020-06-30T00:00:00"/>
    <x v="2"/>
    <n v="27"/>
    <x v="2"/>
    <s v="Quad"/>
    <n v="132.34"/>
  </r>
  <r>
    <d v="2020-06-25T00:00:00"/>
    <x v="2"/>
    <n v="26"/>
    <x v="2"/>
    <s v="Doublers"/>
    <n v="160.32"/>
  </r>
  <r>
    <d v="2020-06-21T00:00:00"/>
    <x v="2"/>
    <n v="26"/>
    <x v="0"/>
    <s v="Quad"/>
    <n v="96.94"/>
  </r>
  <r>
    <d v="2020-06-16T00:00:00"/>
    <x v="2"/>
    <n v="25"/>
    <x v="1"/>
    <s v="Crested Beaut"/>
    <n v="69.14"/>
  </r>
  <r>
    <d v="2020-08-27T00:00:00"/>
    <x v="4"/>
    <n v="35"/>
    <x v="0"/>
    <s v="Carlota"/>
    <n v="46.76"/>
  </r>
  <r>
    <d v="2020-08-16T00:00:00"/>
    <x v="4"/>
    <n v="34"/>
    <x v="2"/>
    <s v="Quad"/>
    <n v="68.98"/>
  </r>
  <r>
    <d v="2020-06-02T00:00:00"/>
    <x v="2"/>
    <n v="23"/>
    <x v="2"/>
    <s v="Sunbell"/>
    <n v="100.9"/>
  </r>
  <r>
    <d v="2020-08-29T00:00:00"/>
    <x v="4"/>
    <n v="35"/>
    <x v="0"/>
    <s v="Bellen"/>
    <n v="46.46"/>
  </r>
  <r>
    <d v="2020-08-05T00:00:00"/>
    <x v="4"/>
    <n v="32"/>
    <x v="0"/>
    <s v="Bellen"/>
    <n v="69.53"/>
  </r>
  <r>
    <d v="2020-08-01T00:00:00"/>
    <x v="4"/>
    <n v="31"/>
    <x v="2"/>
    <s v="Quad"/>
    <n v="533.53"/>
  </r>
  <r>
    <d v="2020-06-18T00:00:00"/>
    <x v="2"/>
    <n v="25"/>
    <x v="2"/>
    <s v="Bellen"/>
    <n v="46.41"/>
  </r>
  <r>
    <d v="2020-08-13T00:00:00"/>
    <x v="4"/>
    <n v="33"/>
    <x v="2"/>
    <s v="Bellen"/>
    <n v="46.26"/>
  </r>
  <r>
    <d v="2020-05-25T00:00:00"/>
    <x v="3"/>
    <n v="22"/>
    <x v="2"/>
    <s v="Crested Beaut"/>
    <n v="120.58"/>
  </r>
  <r>
    <d v="2020-06-04T00:00:00"/>
    <x v="2"/>
    <n v="23"/>
    <x v="1"/>
    <s v="Carlota"/>
    <n v="46.63"/>
  </r>
  <r>
    <d v="2020-06-23T00:00:00"/>
    <x v="2"/>
    <n v="26"/>
    <x v="1"/>
    <s v="Doublers"/>
    <n v="160.41"/>
  </r>
  <r>
    <d v="2020-08-18T00:00:00"/>
    <x v="4"/>
    <n v="34"/>
    <x v="1"/>
    <s v="Quad"/>
    <n v="128.77000000000001"/>
  </r>
  <r>
    <d v="2020-09-16T00:00:00"/>
    <x v="0"/>
    <n v="38"/>
    <x v="2"/>
    <s v="Quad"/>
    <n v="33.89"/>
  </r>
  <r>
    <d v="2020-05-03T00:00:00"/>
    <x v="3"/>
    <n v="19"/>
    <x v="2"/>
    <s v="Sunshine"/>
    <n v="20.48"/>
  </r>
  <r>
    <d v="2020-08-20T00:00:00"/>
    <x v="4"/>
    <n v="34"/>
    <x v="0"/>
    <s v="Quad"/>
    <n v="68.599999999999994"/>
  </r>
  <r>
    <d v="2020-07-21T00:00:00"/>
    <x v="1"/>
    <n v="30"/>
    <x v="0"/>
    <s v="Sunbell"/>
    <n v="168.36"/>
  </r>
  <r>
    <d v="2020-05-21T00:00:00"/>
    <x v="3"/>
    <n v="21"/>
    <x v="0"/>
    <s v="Quad"/>
    <n v="99.75"/>
  </r>
  <r>
    <d v="2020-07-25T00:00:00"/>
    <x v="1"/>
    <n v="30"/>
    <x v="2"/>
    <s v="Sunbell"/>
    <n v="24.32"/>
  </r>
  <r>
    <d v="2020-08-12T00:00:00"/>
    <x v="4"/>
    <n v="33"/>
    <x v="1"/>
    <s v="Majectic Beaut"/>
    <n v="90.31"/>
  </r>
  <r>
    <d v="2020-07-21T00:00:00"/>
    <x v="1"/>
    <n v="30"/>
    <x v="2"/>
    <s v="Sunbell"/>
    <n v="23.7"/>
  </r>
  <r>
    <d v="2020-09-22T00:00:00"/>
    <x v="0"/>
    <n v="39"/>
    <x v="2"/>
    <s v="Quad"/>
    <n v="66.59"/>
  </r>
  <r>
    <d v="2020-08-22T00:00:00"/>
    <x v="4"/>
    <n v="34"/>
    <x v="2"/>
    <s v="Sunbell"/>
    <n v="25.01"/>
  </r>
  <r>
    <d v="2020-09-14T00:00:00"/>
    <x v="0"/>
    <n v="38"/>
    <x v="2"/>
    <s v="Quad"/>
    <n v="33.479999999999997"/>
  </r>
  <r>
    <d v="2020-05-11T00:00:00"/>
    <x v="3"/>
    <n v="20"/>
    <x v="2"/>
    <s v="Crested Beaut"/>
    <n v="48.88"/>
  </r>
  <r>
    <d v="2020-08-17T00:00:00"/>
    <x v="4"/>
    <n v="34"/>
    <x v="0"/>
    <s v="Quad"/>
    <n v="66.66"/>
  </r>
  <r>
    <d v="2020-06-15T00:00:00"/>
    <x v="2"/>
    <n v="25"/>
    <x v="2"/>
    <s v="V-Rang"/>
    <n v="38.659999999999997"/>
  </r>
  <r>
    <d v="2020-09-17T00:00:00"/>
    <x v="0"/>
    <n v="38"/>
    <x v="2"/>
    <s v="Bellen"/>
    <n v="46.28"/>
  </r>
  <r>
    <d v="2020-05-01T00:00:00"/>
    <x v="3"/>
    <n v="18"/>
    <x v="1"/>
    <s v="Doublers"/>
    <n v="78.44"/>
  </r>
  <r>
    <d v="2020-06-25T00:00:00"/>
    <x v="2"/>
    <n v="26"/>
    <x v="2"/>
    <s v="FlatTop"/>
    <n v="80.989999999999995"/>
  </r>
  <r>
    <d v="2020-06-13T00:00:00"/>
    <x v="2"/>
    <n v="24"/>
    <x v="2"/>
    <s v="Quad"/>
    <n v="68.400000000000006"/>
  </r>
  <r>
    <d v="2020-09-15T00:00:00"/>
    <x v="0"/>
    <n v="38"/>
    <x v="2"/>
    <s v="Carlota"/>
    <n v="92.84"/>
  </r>
  <r>
    <d v="2020-08-08T00:00:00"/>
    <x v="4"/>
    <n v="32"/>
    <x v="2"/>
    <s v="Quad"/>
    <n v="136.28"/>
  </r>
  <r>
    <d v="2020-06-13T00:00:00"/>
    <x v="2"/>
    <n v="24"/>
    <x v="2"/>
    <s v="Quad"/>
    <n v="66.400000000000006"/>
  </r>
  <r>
    <d v="2020-08-25T00:00:00"/>
    <x v="4"/>
    <n v="35"/>
    <x v="0"/>
    <s v="Sunshine"/>
    <n v="19.010000000000002"/>
  </r>
  <r>
    <d v="2020-07-01T00:00:00"/>
    <x v="1"/>
    <n v="27"/>
    <x v="2"/>
    <s v="Crested Beaut"/>
    <n v="72.959999999999994"/>
  </r>
  <r>
    <d v="2020-07-26T00:00:00"/>
    <x v="1"/>
    <n v="31"/>
    <x v="0"/>
    <s v="Bellen"/>
    <n v="46.81"/>
  </r>
  <r>
    <d v="2020-06-06T00:00:00"/>
    <x v="2"/>
    <n v="23"/>
    <x v="0"/>
    <s v="Aspen"/>
    <n v="40.93"/>
  </r>
  <r>
    <d v="2020-08-17T00:00:00"/>
    <x v="4"/>
    <n v="34"/>
    <x v="2"/>
    <s v="Sunbell"/>
    <n v="72.83"/>
  </r>
  <r>
    <d v="2020-06-21T00:00:00"/>
    <x v="2"/>
    <n v="26"/>
    <x v="0"/>
    <s v="Sunset"/>
    <n v="24.73"/>
  </r>
  <r>
    <d v="2020-06-21T00:00:00"/>
    <x v="2"/>
    <n v="26"/>
    <x v="2"/>
    <s v="Majectic Beaut"/>
    <n v="112.69"/>
  </r>
  <r>
    <d v="2020-08-22T00:00:00"/>
    <x v="4"/>
    <n v="34"/>
    <x v="0"/>
    <s v="Quad"/>
    <n v="68.27"/>
  </r>
  <r>
    <d v="2020-08-07T00:00:00"/>
    <x v="4"/>
    <n v="32"/>
    <x v="1"/>
    <s v="Bellen"/>
    <n v="44.6"/>
  </r>
  <r>
    <d v="2020-08-04T00:00:00"/>
    <x v="4"/>
    <n v="32"/>
    <x v="1"/>
    <s v="Crested Beaut"/>
    <n v="72.05"/>
  </r>
  <r>
    <d v="2020-06-18T00:00:00"/>
    <x v="2"/>
    <n v="25"/>
    <x v="0"/>
    <s v="Quad"/>
    <n v="66.400000000000006"/>
  </r>
  <r>
    <d v="2020-08-07T00:00:00"/>
    <x v="4"/>
    <n v="32"/>
    <x v="0"/>
    <s v="FlatTop"/>
    <n v="53.25"/>
  </r>
  <r>
    <d v="2020-08-31T00:00:00"/>
    <x v="4"/>
    <n v="36"/>
    <x v="2"/>
    <s v="Carlota"/>
    <n v="46.41"/>
  </r>
  <r>
    <d v="2020-05-30T00:00:00"/>
    <x v="3"/>
    <n v="22"/>
    <x v="1"/>
    <s v="Majectic Beaut"/>
    <n v="58.09"/>
  </r>
  <r>
    <d v="2020-06-20T00:00:00"/>
    <x v="2"/>
    <n v="25"/>
    <x v="1"/>
    <s v="Crested Beaut"/>
    <n v="75.83"/>
  </r>
  <r>
    <d v="2020-06-01T00:00:00"/>
    <x v="2"/>
    <n v="23"/>
    <x v="1"/>
    <s v="Bellen"/>
    <n v="46.56"/>
  </r>
  <r>
    <d v="2020-08-25T00:00:00"/>
    <x v="4"/>
    <n v="35"/>
    <x v="2"/>
    <s v="Majectic Beaut"/>
    <n v="116.59"/>
  </r>
  <r>
    <d v="2020-08-28T00:00:00"/>
    <x v="4"/>
    <n v="35"/>
    <x v="0"/>
    <s v="FlatTop"/>
    <n v="28.4"/>
  </r>
  <r>
    <d v="2020-08-29T00:00:00"/>
    <x v="4"/>
    <n v="35"/>
    <x v="0"/>
    <s v="Carlota"/>
    <n v="523.75"/>
  </r>
  <r>
    <d v="2020-06-17T00:00:00"/>
    <x v="2"/>
    <n v="25"/>
    <x v="2"/>
    <s v="Majectic Beaut"/>
    <n v="84.91"/>
  </r>
  <r>
    <d v="2020-06-11T00:00:00"/>
    <x v="2"/>
    <n v="24"/>
    <x v="2"/>
    <s v="Carlota"/>
    <n v="46.03"/>
  </r>
  <r>
    <d v="2020-08-13T00:00:00"/>
    <x v="4"/>
    <n v="33"/>
    <x v="0"/>
    <s v="Crested Beaut"/>
    <n v="404.81"/>
  </r>
  <r>
    <d v="2020-06-11T00:00:00"/>
    <x v="2"/>
    <n v="24"/>
    <x v="1"/>
    <s v="Sunbell"/>
    <n v="48.73"/>
  </r>
  <r>
    <d v="2020-07-13T00:00:00"/>
    <x v="1"/>
    <n v="29"/>
    <x v="1"/>
    <s v="Sunbell"/>
    <n v="25.89"/>
  </r>
  <r>
    <d v="2020-08-09T00:00:00"/>
    <x v="4"/>
    <n v="33"/>
    <x v="2"/>
    <s v="Bellen"/>
    <n v="23.14"/>
  </r>
  <r>
    <d v="2020-06-24T00:00:00"/>
    <x v="2"/>
    <n v="26"/>
    <x v="0"/>
    <s v="Carlota"/>
    <n v="66.36"/>
  </r>
  <r>
    <d v="2020-08-25T00:00:00"/>
    <x v="4"/>
    <n v="35"/>
    <x v="2"/>
    <s v="V-Rang"/>
    <n v="36.28"/>
  </r>
  <r>
    <d v="2020-06-01T00:00:00"/>
    <x v="2"/>
    <n v="23"/>
    <x v="2"/>
    <s v="Sunset"/>
    <n v="118.63"/>
  </r>
  <r>
    <d v="2020-08-17T00:00:00"/>
    <x v="4"/>
    <n v="34"/>
    <x v="0"/>
    <s v="Majectic Beaut"/>
    <n v="87.53"/>
  </r>
  <r>
    <d v="2020-06-08T00:00:00"/>
    <x v="2"/>
    <n v="24"/>
    <x v="2"/>
    <s v="Aspen"/>
    <n v="40.99"/>
  </r>
  <r>
    <d v="2020-09-27T00:00:00"/>
    <x v="0"/>
    <n v="40"/>
    <x v="0"/>
    <s v="Quad"/>
    <n v="99.79"/>
  </r>
  <r>
    <d v="2020-08-08T00:00:00"/>
    <x v="4"/>
    <n v="32"/>
    <x v="0"/>
    <s v="Crested Beaut"/>
    <n v="50.16"/>
  </r>
  <r>
    <d v="2020-08-18T00:00:00"/>
    <x v="4"/>
    <n v="34"/>
    <x v="2"/>
    <s v="Aspen"/>
    <n v="57.47"/>
  </r>
  <r>
    <d v="2020-08-16T00:00:00"/>
    <x v="4"/>
    <n v="34"/>
    <x v="0"/>
    <s v="Sunbell"/>
    <n v="24.48"/>
  </r>
  <r>
    <d v="2020-08-04T00:00:00"/>
    <x v="4"/>
    <n v="32"/>
    <x v="2"/>
    <s v="Majectic Beaut"/>
    <n v="58.42"/>
  </r>
  <r>
    <d v="2020-08-16T00:00:00"/>
    <x v="4"/>
    <n v="34"/>
    <x v="1"/>
    <s v="Sunbell"/>
    <n v="24.93"/>
  </r>
  <r>
    <d v="2020-08-25T00:00:00"/>
    <x v="4"/>
    <n v="35"/>
    <x v="1"/>
    <s v="Sunbell"/>
    <n v="23.15"/>
  </r>
  <r>
    <d v="2020-08-18T00:00:00"/>
    <x v="4"/>
    <n v="34"/>
    <x v="0"/>
    <s v="Doublers"/>
    <n v="234.43"/>
  </r>
  <r>
    <d v="2020-06-29T00:00:00"/>
    <x v="2"/>
    <n v="27"/>
    <x v="2"/>
    <s v="Sunset"/>
    <n v="94.96"/>
  </r>
  <r>
    <d v="2020-08-05T00:00:00"/>
    <x v="4"/>
    <n v="32"/>
    <x v="0"/>
    <s v="Crested Beaut"/>
    <n v="69.39"/>
  </r>
  <r>
    <d v="2020-07-16T00:00:00"/>
    <x v="1"/>
    <n v="29"/>
    <x v="0"/>
    <s v="Quad"/>
    <n v="102.68"/>
  </r>
  <r>
    <d v="2020-06-24T00:00:00"/>
    <x v="2"/>
    <n v="26"/>
    <x v="2"/>
    <s v="Sunset"/>
    <n v="23.13"/>
  </r>
  <r>
    <d v="2020-06-14T00:00:00"/>
    <x v="2"/>
    <n v="25"/>
    <x v="0"/>
    <s v="Sunshine"/>
    <n v="40.200000000000003"/>
  </r>
  <r>
    <d v="2020-06-25T00:00:00"/>
    <x v="2"/>
    <n v="26"/>
    <x v="2"/>
    <s v="Quad"/>
    <n v="68.86"/>
  </r>
  <r>
    <d v="2020-06-23T00:00:00"/>
    <x v="2"/>
    <n v="26"/>
    <x v="0"/>
    <s v="Sunbell"/>
    <n v="72.83"/>
  </r>
  <r>
    <d v="2020-08-19T00:00:00"/>
    <x v="4"/>
    <n v="34"/>
    <x v="0"/>
    <s v="Aspen"/>
    <n v="63.23"/>
  </r>
  <r>
    <d v="2020-07-16T00:00:00"/>
    <x v="1"/>
    <n v="29"/>
    <x v="0"/>
    <s v="Sunshine"/>
    <n v="200.3"/>
  </r>
  <r>
    <d v="2020-06-15T00:00:00"/>
    <x v="2"/>
    <n v="25"/>
    <x v="0"/>
    <s v="Sunbell"/>
    <n v="46.68"/>
  </r>
  <r>
    <d v="2020-06-03T00:00:00"/>
    <x v="2"/>
    <n v="23"/>
    <x v="0"/>
    <s v="Sunbell"/>
    <n v="46.76"/>
  </r>
  <r>
    <d v="2020-08-20T00:00:00"/>
    <x v="4"/>
    <n v="34"/>
    <x v="0"/>
    <s v="Carlota"/>
    <n v="69.900000000000006"/>
  </r>
  <r>
    <d v="2020-08-07T00:00:00"/>
    <x v="4"/>
    <n v="32"/>
    <x v="0"/>
    <s v="Sunbell"/>
    <n v="46.68"/>
  </r>
  <r>
    <d v="2020-08-03T00:00:00"/>
    <x v="4"/>
    <n v="32"/>
    <x v="0"/>
    <s v="Quad"/>
    <n v="64.23"/>
  </r>
  <r>
    <d v="2020-05-13T00:00:00"/>
    <x v="3"/>
    <n v="20"/>
    <x v="1"/>
    <s v="Carlota"/>
    <n v="46.17"/>
  </r>
  <r>
    <d v="2020-08-25T00:00:00"/>
    <x v="4"/>
    <n v="35"/>
    <x v="1"/>
    <s v="FlatTop"/>
    <n v="27.69"/>
  </r>
  <r>
    <d v="2020-08-09T00:00:00"/>
    <x v="4"/>
    <n v="33"/>
    <x v="1"/>
    <s v="FlatTop"/>
    <n v="55.55"/>
  </r>
  <r>
    <d v="2020-09-09T00:00:00"/>
    <x v="0"/>
    <n v="37"/>
    <x v="1"/>
    <s v="FlatTop"/>
    <n v="83.78"/>
  </r>
  <r>
    <d v="2020-08-21T00:00:00"/>
    <x v="4"/>
    <n v="34"/>
    <x v="0"/>
    <s v="Sunshine"/>
    <n v="398.41"/>
  </r>
  <r>
    <d v="2020-07-08T00:00:00"/>
    <x v="1"/>
    <n v="28"/>
    <x v="2"/>
    <s v="Bellen"/>
    <n v="88.12"/>
  </r>
  <r>
    <d v="2020-06-13T00:00:00"/>
    <x v="2"/>
    <n v="24"/>
    <x v="0"/>
    <s v="Bellen"/>
    <n v="46.64"/>
  </r>
  <r>
    <d v="2020-07-18T00:00:00"/>
    <x v="1"/>
    <n v="29"/>
    <x v="0"/>
    <s v="Aspen"/>
    <n v="60.57"/>
  </r>
  <r>
    <d v="2020-08-27T00:00:00"/>
    <x v="4"/>
    <n v="35"/>
    <x v="1"/>
    <s v="Carlota"/>
    <n v="22.97"/>
  </r>
  <r>
    <d v="2020-06-11T00:00:00"/>
    <x v="2"/>
    <n v="24"/>
    <x v="2"/>
    <s v="Sunshine"/>
    <n v="133.43"/>
  </r>
  <r>
    <d v="2020-08-07T00:00:00"/>
    <x v="4"/>
    <n v="32"/>
    <x v="1"/>
    <s v="Sunshine"/>
    <n v="20.77"/>
  </r>
  <r>
    <d v="2020-08-31T00:00:00"/>
    <x v="4"/>
    <n v="36"/>
    <x v="0"/>
    <s v="Quad"/>
    <n v="33.909999999999997"/>
  </r>
  <r>
    <d v="2020-07-13T00:00:00"/>
    <x v="1"/>
    <n v="29"/>
    <x v="2"/>
    <s v="Quad"/>
    <n v="96.68"/>
  </r>
  <r>
    <d v="2020-08-11T00:00:00"/>
    <x v="4"/>
    <n v="33"/>
    <x v="0"/>
    <s v="Majectic Beaut"/>
    <n v="58.23"/>
  </r>
  <r>
    <d v="2020-08-17T00:00:00"/>
    <x v="4"/>
    <n v="34"/>
    <x v="0"/>
    <s v="V-Rang"/>
    <n v="36.07"/>
  </r>
  <r>
    <d v="2020-06-02T00:00:00"/>
    <x v="2"/>
    <n v="23"/>
    <x v="2"/>
    <s v="Sunshine"/>
    <n v="324.43"/>
  </r>
  <r>
    <d v="2020-06-07T00:00:00"/>
    <x v="2"/>
    <n v="24"/>
    <x v="0"/>
    <s v="Doublers"/>
    <n v="312.2"/>
  </r>
  <r>
    <d v="2020-05-19T00:00:00"/>
    <x v="3"/>
    <n v="21"/>
    <x v="0"/>
    <s v="Carlota"/>
    <n v="44.81"/>
  </r>
  <r>
    <d v="2020-08-26T00:00:00"/>
    <x v="4"/>
    <n v="35"/>
    <x v="0"/>
    <s v="Bellen"/>
    <n v="22.71"/>
  </r>
  <r>
    <d v="2020-06-13T00:00:00"/>
    <x v="2"/>
    <n v="24"/>
    <x v="2"/>
    <s v="Sunbell"/>
    <n v="25.65"/>
  </r>
  <r>
    <d v="2020-05-12T00:00:00"/>
    <x v="3"/>
    <n v="20"/>
    <x v="0"/>
    <s v="Quad"/>
    <n v="68.12"/>
  </r>
  <r>
    <d v="2020-06-09T00:00:00"/>
    <x v="2"/>
    <n v="24"/>
    <x v="2"/>
    <s v="Quad"/>
    <n v="33.909999999999997"/>
  </r>
  <r>
    <d v="2020-09-16T00:00:00"/>
    <x v="0"/>
    <n v="38"/>
    <x v="1"/>
    <s v="Sunbell"/>
    <n v="48.56"/>
  </r>
  <r>
    <d v="2020-08-23T00:00:00"/>
    <x v="4"/>
    <n v="35"/>
    <x v="0"/>
    <s v="Quad"/>
    <n v="33.31"/>
  </r>
  <r>
    <d v="2020-06-08T00:00:00"/>
    <x v="2"/>
    <n v="24"/>
    <x v="0"/>
    <s v="Aspen"/>
    <n v="40.549999999999997"/>
  </r>
  <r>
    <d v="2020-08-13T00:00:00"/>
    <x v="4"/>
    <n v="33"/>
    <x v="0"/>
    <s v="Aspen"/>
    <n v="180.99"/>
  </r>
  <r>
    <d v="2020-09-16T00:00:00"/>
    <x v="0"/>
    <n v="38"/>
    <x v="0"/>
    <s v="Bellen"/>
    <n v="46.96"/>
  </r>
  <r>
    <d v="2020-08-18T00:00:00"/>
    <x v="4"/>
    <n v="34"/>
    <x v="0"/>
    <s v="Sunbell"/>
    <n v="72.2"/>
  </r>
  <r>
    <d v="2020-09-01T00:00:00"/>
    <x v="0"/>
    <n v="36"/>
    <x v="0"/>
    <s v="Crested Beaut"/>
    <n v="25.98"/>
  </r>
  <r>
    <d v="2020-06-29T00:00:00"/>
    <x v="2"/>
    <n v="27"/>
    <x v="1"/>
    <s v="Sunset"/>
    <n v="71.83"/>
  </r>
  <r>
    <d v="2020-06-17T00:00:00"/>
    <x v="2"/>
    <n v="25"/>
    <x v="2"/>
    <s v="Sunbell"/>
    <n v="72.12"/>
  </r>
  <r>
    <d v="2020-07-15T00:00:00"/>
    <x v="1"/>
    <n v="29"/>
    <x v="2"/>
    <s v="Doublers"/>
    <n v="160.36000000000001"/>
  </r>
  <r>
    <d v="2020-07-20T00:00:00"/>
    <x v="1"/>
    <n v="30"/>
    <x v="1"/>
    <s v="Crested Beaut"/>
    <n v="72.63"/>
  </r>
  <r>
    <d v="2020-06-21T00:00:00"/>
    <x v="2"/>
    <n v="26"/>
    <x v="2"/>
    <s v="Sunshine"/>
    <n v="20.149999999999999"/>
  </r>
  <r>
    <d v="2020-08-01T00:00:00"/>
    <x v="4"/>
    <n v="31"/>
    <x v="2"/>
    <s v="Crested Beaut"/>
    <n v="25.32"/>
  </r>
  <r>
    <d v="2020-06-01T00:00:00"/>
    <x v="2"/>
    <n v="23"/>
    <x v="1"/>
    <s v="Carlota"/>
    <n v="46.04"/>
  </r>
  <r>
    <d v="2020-08-15T00:00:00"/>
    <x v="4"/>
    <n v="33"/>
    <x v="1"/>
    <s v="Sunset"/>
    <n v="24"/>
  </r>
  <r>
    <d v="2020-06-11T00:00:00"/>
    <x v="2"/>
    <n v="24"/>
    <x v="0"/>
    <s v="Sunshine"/>
    <n v="341.53"/>
  </r>
  <r>
    <d v="2020-06-22T00:00:00"/>
    <x v="2"/>
    <n v="26"/>
    <x v="2"/>
    <s v="Sunshine"/>
    <n v="20.79"/>
  </r>
  <r>
    <d v="2020-06-24T00:00:00"/>
    <x v="2"/>
    <n v="26"/>
    <x v="0"/>
    <s v="Aspen"/>
    <n v="319.83"/>
  </r>
  <r>
    <d v="2020-06-22T00:00:00"/>
    <x v="2"/>
    <n v="26"/>
    <x v="0"/>
    <s v="Quad"/>
    <n v="33.42"/>
  </r>
  <r>
    <d v="2020-06-23T00:00:00"/>
    <x v="2"/>
    <n v="26"/>
    <x v="0"/>
    <s v="Carlota"/>
    <n v="46.2"/>
  </r>
  <r>
    <d v="2020-06-15T00:00:00"/>
    <x v="2"/>
    <n v="25"/>
    <x v="2"/>
    <s v="Quad"/>
    <n v="99.72"/>
  </r>
  <r>
    <d v="2020-06-02T00:00:00"/>
    <x v="2"/>
    <n v="23"/>
    <x v="0"/>
    <s v="Carlota"/>
    <n v="46.08"/>
  </r>
  <r>
    <d v="2020-08-28T00:00:00"/>
    <x v="4"/>
    <n v="35"/>
    <x v="0"/>
    <s v="Sunbell"/>
    <n v="50.74"/>
  </r>
  <r>
    <d v="2020-06-29T00:00:00"/>
    <x v="2"/>
    <n v="27"/>
    <x v="0"/>
    <s v="Sunshine"/>
    <n v="80.91"/>
  </r>
  <r>
    <d v="2020-08-21T00:00:00"/>
    <x v="4"/>
    <n v="34"/>
    <x v="2"/>
    <s v="Carlota"/>
    <n v="69.489999999999995"/>
  </r>
  <r>
    <d v="2020-08-25T00:00:00"/>
    <x v="4"/>
    <n v="35"/>
    <x v="0"/>
    <s v="Carlota"/>
    <n v="501.98"/>
  </r>
  <r>
    <d v="2020-06-13T00:00:00"/>
    <x v="2"/>
    <n v="24"/>
    <x v="2"/>
    <s v="Sunbell"/>
    <n v="75.58"/>
  </r>
  <r>
    <d v="2020-08-09T00:00:00"/>
    <x v="4"/>
    <n v="33"/>
    <x v="0"/>
    <s v="Sunshine"/>
    <n v="20.76"/>
  </r>
  <r>
    <d v="2020-08-18T00:00:00"/>
    <x v="4"/>
    <n v="34"/>
    <x v="2"/>
    <s v="Sunset"/>
    <n v="47.63"/>
  </r>
  <r>
    <d v="2020-08-18T00:00:00"/>
    <x v="4"/>
    <n v="34"/>
    <x v="0"/>
    <s v="Sunbell"/>
    <n v="72.349999999999994"/>
  </r>
  <r>
    <d v="2020-08-12T00:00:00"/>
    <x v="4"/>
    <n v="33"/>
    <x v="2"/>
    <s v="Sunset"/>
    <n v="24.48"/>
  </r>
  <r>
    <d v="2020-06-14T00:00:00"/>
    <x v="2"/>
    <n v="25"/>
    <x v="2"/>
    <s v="Carlota"/>
    <n v="69.56"/>
  </r>
  <r>
    <d v="2020-08-18T00:00:00"/>
    <x v="4"/>
    <n v="34"/>
    <x v="0"/>
    <s v="Majectic Beaut"/>
    <n v="30.02"/>
  </r>
  <r>
    <d v="2020-06-02T00:00:00"/>
    <x v="2"/>
    <n v="23"/>
    <x v="2"/>
    <s v="Quad"/>
    <n v="272.19"/>
  </r>
  <r>
    <d v="2020-08-18T00:00:00"/>
    <x v="4"/>
    <n v="34"/>
    <x v="2"/>
    <s v="Quad"/>
    <n v="33.22"/>
  </r>
  <r>
    <d v="2020-08-20T00:00:00"/>
    <x v="4"/>
    <n v="34"/>
    <x v="0"/>
    <s v="Sunbell"/>
    <n v="75.989999999999995"/>
  </r>
  <r>
    <d v="2020-06-18T00:00:00"/>
    <x v="2"/>
    <n v="25"/>
    <x v="1"/>
    <s v="Sunset"/>
    <n v="71.260000000000005"/>
  </r>
  <r>
    <d v="2020-06-12T00:00:00"/>
    <x v="2"/>
    <n v="24"/>
    <x v="2"/>
    <s v="Bellen"/>
    <n v="46.42"/>
  </r>
  <r>
    <d v="2020-06-22T00:00:00"/>
    <x v="2"/>
    <n v="26"/>
    <x v="0"/>
    <s v="Quad"/>
    <n v="34.99"/>
  </r>
  <r>
    <d v="2020-08-09T00:00:00"/>
    <x v="4"/>
    <n v="33"/>
    <x v="0"/>
    <s v="V-Rang"/>
    <n v="38.9"/>
  </r>
  <r>
    <d v="2020-06-19T00:00:00"/>
    <x v="2"/>
    <n v="25"/>
    <x v="2"/>
    <s v="Aspen"/>
    <n v="40.29"/>
  </r>
  <r>
    <d v="2020-06-02T00:00:00"/>
    <x v="2"/>
    <n v="23"/>
    <x v="2"/>
    <s v="Sunset"/>
    <n v="24.8"/>
  </r>
  <r>
    <d v="2020-08-01T00:00:00"/>
    <x v="4"/>
    <n v="31"/>
    <x v="0"/>
    <s v="Sunbell"/>
    <n v="415.94"/>
  </r>
  <r>
    <d v="2020-08-06T00:00:00"/>
    <x v="4"/>
    <n v="32"/>
    <x v="0"/>
    <s v="Majectic Beaut"/>
    <n v="28.44"/>
  </r>
  <r>
    <d v="2020-06-04T00:00:00"/>
    <x v="2"/>
    <n v="23"/>
    <x v="0"/>
    <s v="Bellen"/>
    <n v="46.69"/>
  </r>
  <r>
    <d v="2020-08-19T00:00:00"/>
    <x v="4"/>
    <n v="34"/>
    <x v="0"/>
    <s v="Sunbell"/>
    <n v="25.73"/>
  </r>
  <r>
    <d v="2020-06-04T00:00:00"/>
    <x v="2"/>
    <n v="23"/>
    <x v="2"/>
    <s v="Sunbell"/>
    <n v="48.45"/>
  </r>
  <r>
    <d v="2020-06-04T00:00:00"/>
    <x v="2"/>
    <n v="23"/>
    <x v="1"/>
    <s v="Sunshine"/>
    <n v="38.01"/>
  </r>
  <r>
    <d v="2020-06-09T00:00:00"/>
    <x v="2"/>
    <n v="24"/>
    <x v="2"/>
    <s v="Carlota"/>
    <n v="46.92"/>
  </r>
  <r>
    <d v="2020-06-04T00:00:00"/>
    <x v="2"/>
    <n v="23"/>
    <x v="2"/>
    <s v="FlatTop"/>
    <n v="55.24"/>
  </r>
  <r>
    <d v="2020-05-03T00:00:00"/>
    <x v="3"/>
    <n v="19"/>
    <x v="0"/>
    <s v="Majectic Beaut"/>
    <n v="60.46"/>
  </r>
  <r>
    <d v="2020-08-21T00:00:00"/>
    <x v="4"/>
    <n v="34"/>
    <x v="0"/>
    <s v="Bellen"/>
    <n v="23.86"/>
  </r>
  <r>
    <d v="2020-08-10T00:00:00"/>
    <x v="4"/>
    <n v="33"/>
    <x v="0"/>
    <s v="Bellen"/>
    <n v="46.98"/>
  </r>
  <r>
    <d v="2020-07-20T00:00:00"/>
    <x v="1"/>
    <n v="30"/>
    <x v="2"/>
    <s v="Quad"/>
    <n v="64.599999999999994"/>
  </r>
  <r>
    <d v="2020-08-21T00:00:00"/>
    <x v="4"/>
    <n v="34"/>
    <x v="2"/>
    <s v="Aspen"/>
    <n v="40.39"/>
  </r>
  <r>
    <d v="2020-08-22T00:00:00"/>
    <x v="4"/>
    <n v="34"/>
    <x v="0"/>
    <s v="Quad"/>
    <n v="132.84"/>
  </r>
  <r>
    <d v="2020-08-09T00:00:00"/>
    <x v="4"/>
    <n v="33"/>
    <x v="2"/>
    <s v="Sunset"/>
    <n v="23.43"/>
  </r>
  <r>
    <d v="2020-06-04T00:00:00"/>
    <x v="2"/>
    <n v="23"/>
    <x v="2"/>
    <s v="Quad"/>
    <n v="102.39"/>
  </r>
  <r>
    <d v="2020-08-28T00:00:00"/>
    <x v="4"/>
    <n v="35"/>
    <x v="0"/>
    <s v="Quad"/>
    <n v="33.28"/>
  </r>
  <r>
    <d v="2020-06-28T00:00:00"/>
    <x v="2"/>
    <n v="27"/>
    <x v="0"/>
    <s v="Doublers"/>
    <n v="160.41"/>
  </r>
  <r>
    <d v="2020-06-11T00:00:00"/>
    <x v="2"/>
    <n v="24"/>
    <x v="0"/>
    <s v="Sunshine"/>
    <n v="20.440000000000001"/>
  </r>
  <r>
    <d v="2020-06-28T00:00:00"/>
    <x v="2"/>
    <n v="27"/>
    <x v="2"/>
    <s v="Quad"/>
    <n v="68.739999999999995"/>
  </r>
  <r>
    <d v="2020-06-01T00:00:00"/>
    <x v="2"/>
    <n v="23"/>
    <x v="0"/>
    <s v="Sunbell"/>
    <n v="75.5"/>
  </r>
  <r>
    <d v="2020-06-09T00:00:00"/>
    <x v="2"/>
    <n v="24"/>
    <x v="2"/>
    <s v="FlatTop"/>
    <n v="28.21"/>
  </r>
  <r>
    <d v="2020-08-09T00:00:00"/>
    <x v="4"/>
    <n v="33"/>
    <x v="1"/>
    <s v="Quad"/>
    <n v="102.96"/>
  </r>
  <r>
    <d v="2020-08-09T00:00:00"/>
    <x v="4"/>
    <n v="33"/>
    <x v="0"/>
    <s v="Sunshine"/>
    <n v="40.020000000000003"/>
  </r>
  <r>
    <d v="2020-06-17T00:00:00"/>
    <x v="2"/>
    <n v="25"/>
    <x v="0"/>
    <s v="Bellen"/>
    <n v="69.61"/>
  </r>
  <r>
    <d v="2020-05-26T00:00:00"/>
    <x v="3"/>
    <n v="22"/>
    <x v="2"/>
    <s v="Carlota"/>
    <n v="92.89"/>
  </r>
  <r>
    <d v="2020-06-03T00:00:00"/>
    <x v="2"/>
    <n v="23"/>
    <x v="1"/>
    <s v="Sunshine"/>
    <n v="40.26"/>
  </r>
  <r>
    <d v="2020-08-14T00:00:00"/>
    <x v="4"/>
    <n v="33"/>
    <x v="0"/>
    <s v="Aspen"/>
    <n v="40.96"/>
  </r>
  <r>
    <d v="2020-06-02T00:00:00"/>
    <x v="2"/>
    <n v="23"/>
    <x v="2"/>
    <s v="Sunbell"/>
    <n v="72.8"/>
  </r>
  <r>
    <d v="2020-08-24T00:00:00"/>
    <x v="4"/>
    <n v="35"/>
    <x v="0"/>
    <s v="Bellen"/>
    <n v="283.85000000000002"/>
  </r>
  <r>
    <d v="2020-05-05T00:00:00"/>
    <x v="3"/>
    <n v="19"/>
    <x v="2"/>
    <s v="Aspen"/>
    <n v="20.98"/>
  </r>
  <r>
    <d v="2020-06-25T00:00:00"/>
    <x v="2"/>
    <n v="26"/>
    <x v="0"/>
    <s v="Quad"/>
    <n v="99.44"/>
  </r>
  <r>
    <d v="2020-06-07T00:00:00"/>
    <x v="2"/>
    <n v="24"/>
    <x v="2"/>
    <s v="Bellen"/>
    <n v="23.76"/>
  </r>
  <r>
    <d v="2020-08-29T00:00:00"/>
    <x v="4"/>
    <n v="35"/>
    <x v="1"/>
    <s v="Bellen"/>
    <n v="66.69"/>
  </r>
  <r>
    <d v="2020-07-31T00:00:00"/>
    <x v="1"/>
    <n v="31"/>
    <x v="2"/>
    <s v="Sunset"/>
    <n v="469.93"/>
  </r>
  <r>
    <d v="2020-06-30T00:00:00"/>
    <x v="2"/>
    <n v="27"/>
    <x v="2"/>
    <s v="Bellen"/>
    <n v="327.75"/>
  </r>
  <r>
    <d v="2020-08-27T00:00:00"/>
    <x v="4"/>
    <n v="35"/>
    <x v="2"/>
    <s v="Bellen"/>
    <n v="46.38"/>
  </r>
  <r>
    <d v="2020-08-15T00:00:00"/>
    <x v="4"/>
    <n v="33"/>
    <x v="0"/>
    <s v="Sunbell"/>
    <n v="25.02"/>
  </r>
  <r>
    <d v="2020-06-13T00:00:00"/>
    <x v="2"/>
    <n v="24"/>
    <x v="2"/>
    <s v="Bellen"/>
    <n v="262.81"/>
  </r>
  <r>
    <d v="2020-08-23T00:00:00"/>
    <x v="4"/>
    <n v="35"/>
    <x v="0"/>
    <s v="Bellen"/>
    <n v="46.27"/>
  </r>
  <r>
    <d v="2020-05-08T00:00:00"/>
    <x v="3"/>
    <n v="19"/>
    <x v="0"/>
    <s v="Sunset"/>
    <n v="23.24"/>
  </r>
  <r>
    <d v="2020-06-25T00:00:00"/>
    <x v="2"/>
    <n v="26"/>
    <x v="2"/>
    <s v="Carlota"/>
    <n v="46.08"/>
  </r>
  <r>
    <d v="2020-08-27T00:00:00"/>
    <x v="4"/>
    <n v="35"/>
    <x v="1"/>
    <s v="Quad"/>
    <n v="102.02"/>
  </r>
  <r>
    <d v="2020-06-20T00:00:00"/>
    <x v="2"/>
    <n v="25"/>
    <x v="2"/>
    <s v="Carlota"/>
    <n v="23.72"/>
  </r>
  <r>
    <d v="2020-06-22T00:00:00"/>
    <x v="2"/>
    <n v="26"/>
    <x v="2"/>
    <s v="Bellen"/>
    <n v="46.37"/>
  </r>
  <r>
    <d v="2020-08-19T00:00:00"/>
    <x v="4"/>
    <n v="34"/>
    <x v="0"/>
    <s v="Carlota"/>
    <n v="46.76"/>
  </r>
  <r>
    <d v="2020-06-14T00:00:00"/>
    <x v="2"/>
    <n v="25"/>
    <x v="0"/>
    <s v="Sunset"/>
    <n v="71.87"/>
  </r>
  <r>
    <d v="2020-08-27T00:00:00"/>
    <x v="4"/>
    <n v="35"/>
    <x v="0"/>
    <s v="Sunbell"/>
    <n v="72.510000000000005"/>
  </r>
  <r>
    <d v="2020-06-02T00:00:00"/>
    <x v="2"/>
    <n v="23"/>
    <x v="2"/>
    <s v="Sunshine"/>
    <n v="20.45"/>
  </r>
  <r>
    <d v="2020-05-29T00:00:00"/>
    <x v="3"/>
    <n v="22"/>
    <x v="0"/>
    <s v="Majectic Beaut"/>
    <n v="87.03"/>
  </r>
  <r>
    <d v="2020-07-03T00:00:00"/>
    <x v="1"/>
    <n v="27"/>
    <x v="2"/>
    <s v="Majectic Beaut"/>
    <n v="29.32"/>
  </r>
  <r>
    <d v="2020-08-11T00:00:00"/>
    <x v="4"/>
    <n v="33"/>
    <x v="0"/>
    <s v="Sunshine"/>
    <n v="19.399999999999999"/>
  </r>
  <r>
    <d v="2020-06-29T00:00:00"/>
    <x v="2"/>
    <n v="27"/>
    <x v="2"/>
    <s v="Carlota"/>
    <n v="69.73"/>
  </r>
  <r>
    <d v="2020-06-16T00:00:00"/>
    <x v="2"/>
    <n v="25"/>
    <x v="2"/>
    <s v="FlatTop"/>
    <n v="80.010000000000005"/>
  </r>
  <r>
    <d v="2020-06-24T00:00:00"/>
    <x v="2"/>
    <n v="26"/>
    <x v="1"/>
    <s v="Crested Beaut"/>
    <n v="46.23"/>
  </r>
  <r>
    <d v="2020-08-05T00:00:00"/>
    <x v="4"/>
    <n v="32"/>
    <x v="0"/>
    <s v="Sunshine"/>
    <n v="40.409999999999997"/>
  </r>
  <r>
    <d v="2020-08-27T00:00:00"/>
    <x v="4"/>
    <n v="35"/>
    <x v="0"/>
    <s v="Sunshine"/>
    <n v="40.299999999999997"/>
  </r>
  <r>
    <d v="2020-08-30T00:00:00"/>
    <x v="4"/>
    <n v="36"/>
    <x v="0"/>
    <s v="Sunset"/>
    <n v="94.64"/>
  </r>
  <r>
    <d v="2020-06-15T00:00:00"/>
    <x v="2"/>
    <n v="25"/>
    <x v="0"/>
    <s v="Sunset"/>
    <n v="68.8"/>
  </r>
  <r>
    <d v="2020-08-03T00:00:00"/>
    <x v="4"/>
    <n v="32"/>
    <x v="0"/>
    <s v="Bellen"/>
    <n v="414.19"/>
  </r>
  <r>
    <d v="2020-06-23T00:00:00"/>
    <x v="2"/>
    <n v="26"/>
    <x v="0"/>
    <s v="Quad"/>
    <n v="64.959999999999994"/>
  </r>
  <r>
    <d v="2020-06-09T00:00:00"/>
    <x v="2"/>
    <n v="24"/>
    <x v="0"/>
    <s v="Majectic Beaut"/>
    <n v="60.08"/>
  </r>
  <r>
    <d v="2020-06-25T00:00:00"/>
    <x v="2"/>
    <n v="26"/>
    <x v="2"/>
    <s v="Sunbell"/>
    <n v="96.57"/>
  </r>
  <r>
    <d v="2020-08-30T00:00:00"/>
    <x v="4"/>
    <n v="36"/>
    <x v="0"/>
    <s v="Bellen"/>
    <n v="480.04"/>
  </r>
  <r>
    <d v="2020-07-22T00:00:00"/>
    <x v="1"/>
    <n v="30"/>
    <x v="0"/>
    <s v="Sunset"/>
    <n v="47.34"/>
  </r>
  <r>
    <d v="2020-05-30T00:00:00"/>
    <x v="3"/>
    <n v="22"/>
    <x v="0"/>
    <s v="Sunshine"/>
    <n v="60.52"/>
  </r>
  <r>
    <d v="2020-05-25T00:00:00"/>
    <x v="3"/>
    <n v="22"/>
    <x v="2"/>
    <s v="FlatTop"/>
    <n v="83.73"/>
  </r>
  <r>
    <d v="2020-06-04T00:00:00"/>
    <x v="2"/>
    <n v="23"/>
    <x v="0"/>
    <s v="Bellen"/>
    <n v="23.96"/>
  </r>
  <r>
    <d v="2020-08-03T00:00:00"/>
    <x v="4"/>
    <n v="32"/>
    <x v="0"/>
    <s v="Sunset"/>
    <n v="45.47"/>
  </r>
  <r>
    <d v="2020-06-23T00:00:00"/>
    <x v="2"/>
    <n v="26"/>
    <x v="2"/>
    <s v="Quad"/>
    <n v="99.9"/>
  </r>
  <r>
    <d v="2020-08-15T00:00:00"/>
    <x v="4"/>
    <n v="33"/>
    <x v="2"/>
    <s v="Majectic Beaut"/>
    <n v="58.08"/>
  </r>
  <r>
    <d v="2020-08-25T00:00:00"/>
    <x v="4"/>
    <n v="35"/>
    <x v="0"/>
    <s v="Crested Beaut"/>
    <n v="92.98"/>
  </r>
  <r>
    <d v="2020-05-24T00:00:00"/>
    <x v="3"/>
    <n v="22"/>
    <x v="2"/>
    <s v="Aspen"/>
    <n v="40.119999999999997"/>
  </r>
  <r>
    <d v="2020-06-03T00:00:00"/>
    <x v="2"/>
    <n v="23"/>
    <x v="1"/>
    <s v="Sunset"/>
    <n v="71.849999999999994"/>
  </r>
  <r>
    <d v="2020-05-29T00:00:00"/>
    <x v="3"/>
    <n v="22"/>
    <x v="2"/>
    <s v="Aspen"/>
    <n v="40.130000000000003"/>
  </r>
  <r>
    <d v="2020-06-18T00:00:00"/>
    <x v="2"/>
    <n v="25"/>
    <x v="0"/>
    <s v="Crested Beaut"/>
    <n v="72.27"/>
  </r>
  <r>
    <d v="2020-08-15T00:00:00"/>
    <x v="4"/>
    <n v="33"/>
    <x v="2"/>
    <s v="Majectic Beaut"/>
    <n v="87.88"/>
  </r>
  <r>
    <d v="2020-06-02T00:00:00"/>
    <x v="2"/>
    <n v="23"/>
    <x v="0"/>
    <s v="Majectic Beaut"/>
    <n v="56.63"/>
  </r>
  <r>
    <d v="2020-08-04T00:00:00"/>
    <x v="4"/>
    <n v="32"/>
    <x v="2"/>
    <s v="Quad"/>
    <n v="69"/>
  </r>
  <r>
    <d v="2020-08-13T00:00:00"/>
    <x v="4"/>
    <n v="33"/>
    <x v="0"/>
    <s v="Carlota"/>
    <n v="46.63"/>
  </r>
  <r>
    <d v="2020-06-23T00:00:00"/>
    <x v="2"/>
    <n v="26"/>
    <x v="1"/>
    <s v="Sunbell"/>
    <n v="50.15"/>
  </r>
  <r>
    <d v="2020-05-27T00:00:00"/>
    <x v="3"/>
    <n v="22"/>
    <x v="1"/>
    <s v="Quad"/>
    <n v="690.75"/>
  </r>
  <r>
    <d v="2020-09-20T00:00:00"/>
    <x v="0"/>
    <n v="39"/>
    <x v="1"/>
    <s v="Quad"/>
    <n v="33.57"/>
  </r>
  <r>
    <d v="2020-08-26T00:00:00"/>
    <x v="4"/>
    <n v="35"/>
    <x v="0"/>
    <s v="Majectic Beaut"/>
    <n v="87.35"/>
  </r>
  <r>
    <d v="2020-09-17T00:00:00"/>
    <x v="0"/>
    <n v="38"/>
    <x v="2"/>
    <s v="Sunbell"/>
    <n v="24.6"/>
  </r>
  <r>
    <d v="2020-07-10T00:00:00"/>
    <x v="1"/>
    <n v="28"/>
    <x v="0"/>
    <s v="Carlota"/>
    <n v="69.27"/>
  </r>
  <r>
    <d v="2020-06-23T00:00:00"/>
    <x v="2"/>
    <n v="26"/>
    <x v="2"/>
    <s v="Majectic Beaut"/>
    <n v="30.84"/>
  </r>
  <r>
    <d v="2020-09-01T00:00:00"/>
    <x v="0"/>
    <n v="36"/>
    <x v="2"/>
    <s v="Carlota"/>
    <n v="44.48"/>
  </r>
  <r>
    <d v="2020-06-04T00:00:00"/>
    <x v="2"/>
    <n v="23"/>
    <x v="2"/>
    <s v="Majectic Beaut"/>
    <n v="58.59"/>
  </r>
  <r>
    <d v="2020-08-06T00:00:00"/>
    <x v="4"/>
    <n v="32"/>
    <x v="0"/>
    <s v="Sunshine"/>
    <n v="40.049999999999997"/>
  </r>
  <r>
    <d v="2020-08-07T00:00:00"/>
    <x v="4"/>
    <n v="32"/>
    <x v="2"/>
    <s v="Quad"/>
    <n v="66.22"/>
  </r>
  <r>
    <d v="2020-08-14T00:00:00"/>
    <x v="4"/>
    <n v="33"/>
    <x v="0"/>
    <s v="Quad"/>
    <n v="33.32"/>
  </r>
  <r>
    <d v="2020-08-09T00:00:00"/>
    <x v="4"/>
    <n v="33"/>
    <x v="0"/>
    <s v="Crested Beaut"/>
    <n v="25.17"/>
  </r>
  <r>
    <d v="2020-08-09T00:00:00"/>
    <x v="4"/>
    <n v="33"/>
    <x v="0"/>
    <s v="Quad"/>
    <n v="33.950000000000003"/>
  </r>
  <r>
    <d v="2020-08-26T00:00:00"/>
    <x v="4"/>
    <n v="35"/>
    <x v="2"/>
    <s v="Sunshine"/>
    <n v="284"/>
  </r>
  <r>
    <d v="2020-08-30T00:00:00"/>
    <x v="4"/>
    <n v="36"/>
    <x v="0"/>
    <s v="Sunbell"/>
    <n v="48.02"/>
  </r>
  <r>
    <d v="2020-08-31T00:00:00"/>
    <x v="4"/>
    <n v="36"/>
    <x v="2"/>
    <s v="Carlota"/>
    <n v="46.97"/>
  </r>
  <r>
    <d v="2020-08-07T00:00:00"/>
    <x v="4"/>
    <n v="32"/>
    <x v="0"/>
    <s v="Aspen"/>
    <n v="42.99"/>
  </r>
  <r>
    <d v="2020-07-18T00:00:00"/>
    <x v="1"/>
    <n v="29"/>
    <x v="0"/>
    <s v="Sunbell"/>
    <n v="23.58"/>
  </r>
  <r>
    <d v="2020-06-20T00:00:00"/>
    <x v="2"/>
    <n v="25"/>
    <x v="0"/>
    <s v="Bellen"/>
    <n v="46.4"/>
  </r>
  <r>
    <d v="2020-06-13T00:00:00"/>
    <x v="2"/>
    <n v="24"/>
    <x v="1"/>
    <s v="Quad"/>
    <n v="68.34"/>
  </r>
  <r>
    <d v="2020-06-20T00:00:00"/>
    <x v="2"/>
    <n v="25"/>
    <x v="2"/>
    <s v="Sunshine"/>
    <n v="60.07"/>
  </r>
  <r>
    <d v="2020-05-11T00:00:00"/>
    <x v="3"/>
    <n v="20"/>
    <x v="2"/>
    <s v="Sunset"/>
    <n v="71.83"/>
  </r>
  <r>
    <d v="2020-06-02T00:00:00"/>
    <x v="2"/>
    <n v="23"/>
    <x v="2"/>
    <s v="Doublers"/>
    <n v="240.1"/>
  </r>
  <r>
    <d v="2020-06-11T00:00:00"/>
    <x v="2"/>
    <n v="24"/>
    <x v="0"/>
    <s v="Carlota"/>
    <n v="22.44"/>
  </r>
  <r>
    <d v="2020-09-04T00:00:00"/>
    <x v="0"/>
    <n v="36"/>
    <x v="2"/>
    <s v="Aspen"/>
    <n v="42.15"/>
  </r>
  <r>
    <d v="2020-06-23T00:00:00"/>
    <x v="2"/>
    <n v="26"/>
    <x v="0"/>
    <s v="Sunbell"/>
    <n v="72.52"/>
  </r>
  <r>
    <d v="2020-05-03T00:00:00"/>
    <x v="3"/>
    <n v="19"/>
    <x v="0"/>
    <s v="Quad"/>
    <n v="68.260000000000005"/>
  </r>
  <r>
    <d v="2020-06-23T00:00:00"/>
    <x v="2"/>
    <n v="26"/>
    <x v="0"/>
    <s v="Quad"/>
    <n v="32.01"/>
  </r>
  <r>
    <d v="2020-05-02T00:00:00"/>
    <x v="3"/>
    <n v="18"/>
    <x v="0"/>
    <s v="V-Rang"/>
    <n v="72.31"/>
  </r>
  <r>
    <d v="2020-09-03T00:00:00"/>
    <x v="0"/>
    <n v="36"/>
    <x v="2"/>
    <s v="Quad"/>
    <n v="470.77"/>
  </r>
  <r>
    <d v="2020-08-07T00:00:00"/>
    <x v="4"/>
    <n v="32"/>
    <x v="0"/>
    <s v="Aspen"/>
    <n v="57.24"/>
  </r>
  <r>
    <d v="2020-07-22T00:00:00"/>
    <x v="1"/>
    <n v="30"/>
    <x v="2"/>
    <s v="Quad"/>
    <n v="66.709999999999994"/>
  </r>
  <r>
    <d v="2020-06-08T00:00:00"/>
    <x v="2"/>
    <n v="24"/>
    <x v="0"/>
    <s v="Bellen"/>
    <n v="69.790000000000006"/>
  </r>
  <r>
    <d v="2020-09-13T00:00:00"/>
    <x v="0"/>
    <n v="38"/>
    <x v="2"/>
    <s v="V-Rang"/>
    <n v="38.29"/>
  </r>
  <r>
    <d v="2020-08-09T00:00:00"/>
    <x v="4"/>
    <n v="33"/>
    <x v="0"/>
    <s v="Sunset"/>
    <n v="47.93"/>
  </r>
  <r>
    <d v="2020-06-22T00:00:00"/>
    <x v="2"/>
    <n v="26"/>
    <x v="2"/>
    <s v="Sunset"/>
    <n v="24.43"/>
  </r>
  <r>
    <d v="2020-08-13T00:00:00"/>
    <x v="4"/>
    <n v="33"/>
    <x v="0"/>
    <s v="Carlota"/>
    <n v="92.76"/>
  </r>
  <r>
    <d v="2020-07-23T00:00:00"/>
    <x v="1"/>
    <n v="30"/>
    <x v="2"/>
    <s v="Aspen"/>
    <n v="63.13"/>
  </r>
  <r>
    <d v="2020-08-30T00:00:00"/>
    <x v="4"/>
    <n v="36"/>
    <x v="0"/>
    <s v="Carlota"/>
    <n v="69.239999999999995"/>
  </r>
  <r>
    <d v="2020-06-29T00:00:00"/>
    <x v="2"/>
    <n v="27"/>
    <x v="2"/>
    <s v="Doublers"/>
    <n v="80.290000000000006"/>
  </r>
  <r>
    <d v="2020-08-30T00:00:00"/>
    <x v="4"/>
    <n v="36"/>
    <x v="0"/>
    <s v="Bellen"/>
    <n v="46.12"/>
  </r>
  <r>
    <d v="2020-08-01T00:00:00"/>
    <x v="4"/>
    <n v="31"/>
    <x v="0"/>
    <s v="Bellen"/>
    <n v="69.86"/>
  </r>
  <r>
    <d v="2020-06-12T00:00:00"/>
    <x v="2"/>
    <n v="24"/>
    <x v="0"/>
    <s v="Bellen"/>
    <n v="23.11"/>
  </r>
  <r>
    <d v="2020-06-08T00:00:00"/>
    <x v="2"/>
    <n v="24"/>
    <x v="1"/>
    <s v="Bellen"/>
    <n v="46.45"/>
  </r>
  <r>
    <d v="2020-08-05T00:00:00"/>
    <x v="4"/>
    <n v="32"/>
    <x v="0"/>
    <s v="Quad"/>
    <n v="132.66999999999999"/>
  </r>
  <r>
    <d v="2020-08-01T00:00:00"/>
    <x v="4"/>
    <n v="31"/>
    <x v="1"/>
    <s v="V-Rang"/>
    <n v="18.21"/>
  </r>
  <r>
    <d v="2020-08-14T00:00:00"/>
    <x v="4"/>
    <n v="33"/>
    <x v="0"/>
    <s v="FlatTop"/>
    <n v="27.74"/>
  </r>
  <r>
    <d v="2020-06-27T00:00:00"/>
    <x v="2"/>
    <n v="26"/>
    <x v="2"/>
    <s v="Aspen"/>
    <n v="63"/>
  </r>
  <r>
    <d v="2020-06-01T00:00:00"/>
    <x v="2"/>
    <n v="23"/>
    <x v="0"/>
    <s v="Sunshine"/>
    <n v="60.92"/>
  </r>
  <r>
    <d v="2020-08-27T00:00:00"/>
    <x v="4"/>
    <n v="35"/>
    <x v="0"/>
    <s v="Majectic Beaut"/>
    <n v="56.24"/>
  </r>
  <r>
    <d v="2020-07-14T00:00:00"/>
    <x v="1"/>
    <n v="29"/>
    <x v="2"/>
    <s v="Quad"/>
    <n v="33.380000000000003"/>
  </r>
  <r>
    <d v="2020-06-05T00:00:00"/>
    <x v="2"/>
    <n v="23"/>
    <x v="2"/>
    <s v="Sunset"/>
    <n v="90.6"/>
  </r>
  <r>
    <d v="2020-06-23T00:00:00"/>
    <x v="2"/>
    <n v="26"/>
    <x v="2"/>
    <s v="Majectic Beaut"/>
    <n v="60.79"/>
  </r>
  <r>
    <d v="2020-09-22T00:00:00"/>
    <x v="0"/>
    <n v="39"/>
    <x v="2"/>
    <s v="Sunshine"/>
    <n v="60.2"/>
  </r>
  <r>
    <d v="2020-06-11T00:00:00"/>
    <x v="2"/>
    <n v="24"/>
    <x v="1"/>
    <s v="Carlota"/>
    <n v="23.66"/>
  </r>
  <r>
    <d v="2020-08-25T00:00:00"/>
    <x v="4"/>
    <n v="35"/>
    <x v="0"/>
    <s v="Crested Beaut"/>
    <n v="24.72"/>
  </r>
  <r>
    <d v="2020-06-22T00:00:00"/>
    <x v="2"/>
    <n v="26"/>
    <x v="0"/>
    <s v="Crested Beaut"/>
    <n v="100.47"/>
  </r>
  <r>
    <d v="2020-06-11T00:00:00"/>
    <x v="2"/>
    <n v="24"/>
    <x v="0"/>
    <s v="Sunset"/>
    <n v="47.49"/>
  </r>
  <r>
    <d v="2020-08-24T00:00:00"/>
    <x v="4"/>
    <n v="35"/>
    <x v="1"/>
    <s v="Sunbell"/>
    <n v="75.48"/>
  </r>
  <r>
    <d v="2020-08-02T00:00:00"/>
    <x v="4"/>
    <n v="32"/>
    <x v="0"/>
    <s v="Carlota"/>
    <n v="46.06"/>
  </r>
  <r>
    <d v="2020-06-30T00:00:00"/>
    <x v="2"/>
    <n v="27"/>
    <x v="2"/>
    <s v="Carlota"/>
    <n v="414.39"/>
  </r>
  <r>
    <d v="2020-06-04T00:00:00"/>
    <x v="2"/>
    <n v="23"/>
    <x v="0"/>
    <s v="Majectic Beaut"/>
    <n v="29.66"/>
  </r>
  <r>
    <d v="2020-06-24T00:00:00"/>
    <x v="2"/>
    <n v="26"/>
    <x v="2"/>
    <s v="FlatTop"/>
    <n v="28.53"/>
  </r>
  <r>
    <d v="2020-08-17T00:00:00"/>
    <x v="4"/>
    <n v="34"/>
    <x v="0"/>
    <s v="Sunshine"/>
    <n v="19.03"/>
  </r>
  <r>
    <d v="2020-08-24T00:00:00"/>
    <x v="4"/>
    <n v="35"/>
    <x v="0"/>
    <s v="Quad"/>
    <n v="33.65"/>
  </r>
  <r>
    <d v="2020-06-02T00:00:00"/>
    <x v="2"/>
    <n v="23"/>
    <x v="2"/>
    <s v="Quad"/>
    <n v="136.55000000000001"/>
  </r>
  <r>
    <d v="2020-06-12T00:00:00"/>
    <x v="2"/>
    <n v="24"/>
    <x v="2"/>
    <s v="Sunshine"/>
    <n v="38.06"/>
  </r>
  <r>
    <d v="2020-08-18T00:00:00"/>
    <x v="4"/>
    <n v="34"/>
    <x v="0"/>
    <s v="Sunbell"/>
    <n v="72.52"/>
  </r>
  <r>
    <d v="2020-08-28T00:00:00"/>
    <x v="4"/>
    <n v="35"/>
    <x v="0"/>
    <s v="Sunbell"/>
    <n v="48.48"/>
  </r>
  <r>
    <d v="2020-07-17T00:00:00"/>
    <x v="1"/>
    <n v="29"/>
    <x v="0"/>
    <s v="Crested Beaut"/>
    <n v="25.29"/>
  </r>
  <r>
    <d v="2020-09-20T00:00:00"/>
    <x v="0"/>
    <n v="39"/>
    <x v="0"/>
    <s v="Doublers"/>
    <n v="80.05"/>
  </r>
  <r>
    <d v="2020-06-18T00:00:00"/>
    <x v="2"/>
    <n v="25"/>
    <x v="2"/>
    <s v="Quad"/>
    <n v="66.28"/>
  </r>
  <r>
    <d v="2020-06-27T00:00:00"/>
    <x v="2"/>
    <n v="26"/>
    <x v="0"/>
    <s v="Sunset"/>
    <n v="68.69"/>
  </r>
  <r>
    <d v="2020-06-29T00:00:00"/>
    <x v="2"/>
    <n v="27"/>
    <x v="2"/>
    <s v="Doublers"/>
    <n v="560.79"/>
  </r>
  <r>
    <d v="2020-08-17T00:00:00"/>
    <x v="4"/>
    <n v="34"/>
    <x v="1"/>
    <s v="Carlota"/>
    <n v="23.09"/>
  </r>
  <r>
    <d v="2020-09-11T00:00:00"/>
    <x v="0"/>
    <n v="37"/>
    <x v="0"/>
    <s v="Quad"/>
    <n v="64.709999999999994"/>
  </r>
  <r>
    <d v="2020-06-09T00:00:00"/>
    <x v="2"/>
    <n v="24"/>
    <x v="1"/>
    <s v="Carlota"/>
    <n v="46.35"/>
  </r>
  <r>
    <d v="2020-06-16T00:00:00"/>
    <x v="2"/>
    <n v="25"/>
    <x v="0"/>
    <s v="Bellen"/>
    <n v="46.98"/>
  </r>
  <r>
    <d v="2020-06-27T00:00:00"/>
    <x v="2"/>
    <n v="26"/>
    <x v="0"/>
    <s v="Majectic Beaut"/>
    <n v="87.02"/>
  </r>
  <r>
    <d v="2020-06-09T00:00:00"/>
    <x v="2"/>
    <n v="24"/>
    <x v="2"/>
    <s v="Crested Beaut"/>
    <n v="75.099999999999994"/>
  </r>
  <r>
    <d v="2020-08-05T00:00:00"/>
    <x v="4"/>
    <n v="32"/>
    <x v="0"/>
    <s v="Aspen"/>
    <n v="40.619999999999997"/>
  </r>
  <r>
    <d v="2020-06-17T00:00:00"/>
    <x v="2"/>
    <n v="25"/>
    <x v="2"/>
    <s v="Quad"/>
    <n v="99.85"/>
  </r>
  <r>
    <d v="2020-06-22T00:00:00"/>
    <x v="2"/>
    <n v="26"/>
    <x v="2"/>
    <s v="Sunset"/>
    <n v="225.97"/>
  </r>
  <r>
    <d v="2020-08-21T00:00:00"/>
    <x v="4"/>
    <n v="34"/>
    <x v="2"/>
    <s v="Bellen"/>
    <n v="46.73"/>
  </r>
  <r>
    <d v="2020-06-15T00:00:00"/>
    <x v="2"/>
    <n v="25"/>
    <x v="0"/>
    <s v="V-Rang"/>
    <n v="57.16"/>
  </r>
  <r>
    <d v="2020-06-25T00:00:00"/>
    <x v="2"/>
    <n v="26"/>
    <x v="2"/>
    <s v="Majectic Beaut"/>
    <n v="84.71"/>
  </r>
  <r>
    <d v="2020-06-21T00:00:00"/>
    <x v="2"/>
    <n v="26"/>
    <x v="0"/>
    <s v="Bellen"/>
    <n v="69.099999999999994"/>
  </r>
  <r>
    <d v="2020-08-23T00:00:00"/>
    <x v="4"/>
    <n v="35"/>
    <x v="2"/>
    <s v="FlatTop"/>
    <n v="80.28"/>
  </r>
  <r>
    <d v="2020-06-24T00:00:00"/>
    <x v="2"/>
    <n v="26"/>
    <x v="0"/>
    <s v="Carlota"/>
    <n v="23.35"/>
  </r>
  <r>
    <d v="2020-08-18T00:00:00"/>
    <x v="4"/>
    <n v="34"/>
    <x v="1"/>
    <s v="Bellen"/>
    <n v="69.05"/>
  </r>
  <r>
    <d v="2020-08-14T00:00:00"/>
    <x v="4"/>
    <n v="33"/>
    <x v="0"/>
    <s v="Majectic Beaut"/>
    <n v="90.02"/>
  </r>
  <r>
    <d v="2020-08-12T00:00:00"/>
    <x v="4"/>
    <n v="33"/>
    <x v="2"/>
    <s v="Carlota"/>
    <n v="46.1"/>
  </r>
  <r>
    <d v="2020-08-04T00:00:00"/>
    <x v="4"/>
    <n v="32"/>
    <x v="0"/>
    <s v="Sunshine"/>
    <n v="40.340000000000003"/>
  </r>
  <r>
    <d v="2020-09-17T00:00:00"/>
    <x v="0"/>
    <n v="38"/>
    <x v="2"/>
    <s v="Bellen"/>
    <n v="69.17"/>
  </r>
  <r>
    <d v="2020-06-27T00:00:00"/>
    <x v="2"/>
    <n v="26"/>
    <x v="0"/>
    <s v="V-Rang"/>
    <n v="18.64"/>
  </r>
  <r>
    <d v="2020-08-29T00:00:00"/>
    <x v="4"/>
    <n v="35"/>
    <x v="2"/>
    <s v="Bellen"/>
    <n v="46.96"/>
  </r>
  <r>
    <d v="2020-08-14T00:00:00"/>
    <x v="4"/>
    <n v="33"/>
    <x v="0"/>
    <s v="Sunshine"/>
    <n v="40.700000000000003"/>
  </r>
  <r>
    <d v="2020-06-14T00:00:00"/>
    <x v="2"/>
    <n v="25"/>
    <x v="2"/>
    <s v="Sunshine"/>
    <n v="40.700000000000003"/>
  </r>
  <r>
    <d v="2020-07-14T00:00:00"/>
    <x v="1"/>
    <n v="29"/>
    <x v="2"/>
    <s v="Quad"/>
    <n v="102.43"/>
  </r>
  <r>
    <d v="2020-09-08T00:00:00"/>
    <x v="0"/>
    <n v="37"/>
    <x v="0"/>
    <s v="V-Rang"/>
    <n v="54.38"/>
  </r>
  <r>
    <d v="2020-08-06T00:00:00"/>
    <x v="4"/>
    <n v="32"/>
    <x v="0"/>
    <s v="Quad"/>
    <n v="34.82"/>
  </r>
  <r>
    <d v="2020-06-16T00:00:00"/>
    <x v="2"/>
    <n v="25"/>
    <x v="2"/>
    <s v="Sunset"/>
    <n v="47.03"/>
  </r>
  <r>
    <d v="2020-08-04T00:00:00"/>
    <x v="4"/>
    <n v="32"/>
    <x v="0"/>
    <s v="Sunshine"/>
    <n v="38.76"/>
  </r>
  <r>
    <d v="2020-07-04T00:00:00"/>
    <x v="1"/>
    <n v="27"/>
    <x v="0"/>
    <s v="Quad"/>
    <n v="68.010000000000005"/>
  </r>
  <r>
    <d v="2020-08-27T00:00:00"/>
    <x v="4"/>
    <n v="35"/>
    <x v="0"/>
    <s v="Crested Beaut"/>
    <n v="50.33"/>
  </r>
  <r>
    <d v="2020-08-23T00:00:00"/>
    <x v="4"/>
    <n v="35"/>
    <x v="1"/>
    <s v="Quad"/>
    <n v="132.97999999999999"/>
  </r>
  <r>
    <d v="2020-06-29T00:00:00"/>
    <x v="2"/>
    <n v="27"/>
    <x v="2"/>
    <s v="Bellen"/>
    <n v="46.1"/>
  </r>
  <r>
    <d v="2020-06-10T00:00:00"/>
    <x v="2"/>
    <n v="24"/>
    <x v="2"/>
    <s v="Quad"/>
    <n v="66.930000000000007"/>
  </r>
  <r>
    <d v="2020-06-06T00:00:00"/>
    <x v="2"/>
    <n v="23"/>
    <x v="0"/>
    <s v="V-Rang"/>
    <n v="54.87"/>
  </r>
  <r>
    <d v="2020-06-06T00:00:00"/>
    <x v="2"/>
    <n v="23"/>
    <x v="0"/>
    <s v="Sunbell"/>
    <n v="25.43"/>
  </r>
  <r>
    <d v="2020-06-28T00:00:00"/>
    <x v="2"/>
    <n v="27"/>
    <x v="2"/>
    <s v="Sunbell"/>
    <n v="69.27"/>
  </r>
  <r>
    <d v="2020-06-23T00:00:00"/>
    <x v="2"/>
    <n v="26"/>
    <x v="0"/>
    <s v="Bellen"/>
    <n v="23.82"/>
  </r>
  <r>
    <d v="2020-08-23T00:00:00"/>
    <x v="4"/>
    <n v="35"/>
    <x v="0"/>
    <s v="Quad"/>
    <n v="102.75"/>
  </r>
  <r>
    <d v="2020-08-23T00:00:00"/>
    <x v="4"/>
    <n v="35"/>
    <x v="2"/>
    <s v="Quad"/>
    <n v="34.229999999999997"/>
  </r>
  <r>
    <d v="2020-06-04T00:00:00"/>
    <x v="2"/>
    <n v="23"/>
    <x v="2"/>
    <s v="Sunbell"/>
    <n v="75.91"/>
  </r>
  <r>
    <d v="2020-06-26T00:00:00"/>
    <x v="2"/>
    <n v="26"/>
    <x v="1"/>
    <s v="Sunbell"/>
    <n v="46.15"/>
  </r>
  <r>
    <d v="2020-06-27T00:00:00"/>
    <x v="2"/>
    <n v="26"/>
    <x v="2"/>
    <s v="Quad"/>
    <n v="96.52"/>
  </r>
  <r>
    <d v="2020-06-28T00:00:00"/>
    <x v="2"/>
    <n v="27"/>
    <x v="2"/>
    <s v="Sunshine"/>
    <n v="38.51"/>
  </r>
  <r>
    <d v="2020-07-06T00:00:00"/>
    <x v="1"/>
    <n v="28"/>
    <x v="2"/>
    <s v="Sunshine"/>
    <n v="60.2"/>
  </r>
  <r>
    <d v="2020-08-30T00:00:00"/>
    <x v="4"/>
    <n v="36"/>
    <x v="0"/>
    <s v="Bellen"/>
    <n v="23.8"/>
  </r>
  <r>
    <d v="2020-07-23T00:00:00"/>
    <x v="1"/>
    <n v="30"/>
    <x v="2"/>
    <s v="Majectic Beaut"/>
    <n v="87.02"/>
  </r>
  <r>
    <d v="2020-08-08T00:00:00"/>
    <x v="4"/>
    <n v="32"/>
    <x v="2"/>
    <s v="Carlota"/>
    <n v="69.62"/>
  </r>
  <r>
    <d v="2020-05-05T00:00:00"/>
    <x v="3"/>
    <n v="19"/>
    <x v="0"/>
    <s v="Majectic Beaut"/>
    <n v="116.21"/>
  </r>
  <r>
    <d v="2020-06-12T00:00:00"/>
    <x v="2"/>
    <n v="24"/>
    <x v="1"/>
    <s v="Quad"/>
    <n v="68.209999999999994"/>
  </r>
  <r>
    <d v="2020-06-03T00:00:00"/>
    <x v="2"/>
    <n v="23"/>
    <x v="2"/>
    <s v="Bellen"/>
    <n v="46.23"/>
  </r>
  <r>
    <d v="2020-06-07T00:00:00"/>
    <x v="2"/>
    <n v="24"/>
    <x v="0"/>
    <s v="FlatTop"/>
    <n v="53.94"/>
  </r>
  <r>
    <d v="2020-06-21T00:00:00"/>
    <x v="2"/>
    <n v="26"/>
    <x v="2"/>
    <s v="Sunshine"/>
    <n v="60.66"/>
  </r>
  <r>
    <d v="2020-06-02T00:00:00"/>
    <x v="2"/>
    <n v="23"/>
    <x v="2"/>
    <s v="Bellen"/>
    <n v="69.900000000000006"/>
  </r>
  <r>
    <d v="2020-06-19T00:00:00"/>
    <x v="2"/>
    <n v="25"/>
    <x v="2"/>
    <s v="Sunbell"/>
    <n v="50.75"/>
  </r>
  <r>
    <d v="2020-06-04T00:00:00"/>
    <x v="2"/>
    <n v="23"/>
    <x v="0"/>
    <s v="Quad"/>
    <n v="99.3"/>
  </r>
  <r>
    <d v="2020-08-11T00:00:00"/>
    <x v="4"/>
    <n v="33"/>
    <x v="0"/>
    <s v="Carlota"/>
    <n v="69.709999999999994"/>
  </r>
  <r>
    <d v="2020-06-24T00:00:00"/>
    <x v="2"/>
    <n v="26"/>
    <x v="2"/>
    <s v="Sunbell"/>
    <n v="72.2"/>
  </r>
  <r>
    <d v="2020-06-09T00:00:00"/>
    <x v="2"/>
    <n v="24"/>
    <x v="2"/>
    <s v="Quad"/>
    <n v="102.32"/>
  </r>
  <r>
    <d v="2020-06-09T00:00:00"/>
    <x v="2"/>
    <n v="24"/>
    <x v="0"/>
    <s v="Crested Beaut"/>
    <n v="46.4"/>
  </r>
  <r>
    <d v="2020-06-27T00:00:00"/>
    <x v="2"/>
    <n v="26"/>
    <x v="0"/>
    <s v="Sunbell"/>
    <n v="46.25"/>
  </r>
  <r>
    <d v="2020-08-07T00:00:00"/>
    <x v="4"/>
    <n v="32"/>
    <x v="1"/>
    <s v="Quad"/>
    <n v="533.23"/>
  </r>
  <r>
    <d v="2020-06-05T00:00:00"/>
    <x v="2"/>
    <n v="23"/>
    <x v="2"/>
    <s v="Quad"/>
    <n v="102.77"/>
  </r>
  <r>
    <d v="2020-06-28T00:00:00"/>
    <x v="2"/>
    <n v="27"/>
    <x v="1"/>
    <s v="Carlota"/>
    <n v="44.96"/>
  </r>
  <r>
    <d v="2020-06-07T00:00:00"/>
    <x v="2"/>
    <n v="24"/>
    <x v="2"/>
    <s v="Aspen"/>
    <n v="42.5"/>
  </r>
  <r>
    <d v="2020-08-05T00:00:00"/>
    <x v="4"/>
    <n v="32"/>
    <x v="2"/>
    <s v="Carlota"/>
    <n v="22.7"/>
  </r>
  <r>
    <d v="2020-08-15T00:00:00"/>
    <x v="4"/>
    <n v="33"/>
    <x v="0"/>
    <s v="Bellen"/>
    <n v="501.12"/>
  </r>
  <r>
    <d v="2020-06-04T00:00:00"/>
    <x v="2"/>
    <n v="23"/>
    <x v="0"/>
    <s v="Bellen"/>
    <n v="458.34"/>
  </r>
  <r>
    <d v="2020-08-04T00:00:00"/>
    <x v="4"/>
    <n v="32"/>
    <x v="0"/>
    <s v="Sunbell"/>
    <n v="25.66"/>
  </r>
  <r>
    <d v="2020-09-08T00:00:00"/>
    <x v="0"/>
    <n v="37"/>
    <x v="2"/>
    <s v="Sunbell"/>
    <n v="24.7"/>
  </r>
  <r>
    <d v="2020-08-02T00:00:00"/>
    <x v="4"/>
    <n v="32"/>
    <x v="0"/>
    <s v="Carlota"/>
    <n v="23.27"/>
  </r>
  <r>
    <d v="2020-06-01T00:00:00"/>
    <x v="2"/>
    <n v="23"/>
    <x v="0"/>
    <s v="Quad"/>
    <n v="64.069999999999993"/>
  </r>
  <r>
    <d v="2020-06-21T00:00:00"/>
    <x v="2"/>
    <n v="26"/>
    <x v="0"/>
    <s v="Quad"/>
    <n v="66.5"/>
  </r>
  <r>
    <d v="2020-06-22T00:00:00"/>
    <x v="2"/>
    <n v="26"/>
    <x v="0"/>
    <s v="Quad"/>
    <n v="66.819999999999993"/>
  </r>
  <r>
    <d v="2020-09-26T00:00:00"/>
    <x v="0"/>
    <n v="39"/>
    <x v="0"/>
    <s v="Crested Beaut"/>
    <n v="75.400000000000006"/>
  </r>
  <r>
    <d v="2020-08-25T00:00:00"/>
    <x v="4"/>
    <n v="35"/>
    <x v="1"/>
    <s v="Carlota"/>
    <n v="23.43"/>
  </r>
  <r>
    <d v="2020-08-20T00:00:00"/>
    <x v="4"/>
    <n v="34"/>
    <x v="0"/>
    <s v="Sunset"/>
    <n v="71.92"/>
  </r>
  <r>
    <d v="2020-07-31T00:00:00"/>
    <x v="1"/>
    <n v="31"/>
    <x v="0"/>
    <s v="Sunset"/>
    <n v="45.1"/>
  </r>
  <r>
    <d v="2020-08-08T00:00:00"/>
    <x v="4"/>
    <n v="32"/>
    <x v="1"/>
    <s v="Carlota"/>
    <n v="88.83"/>
  </r>
  <r>
    <d v="2020-09-09T00:00:00"/>
    <x v="0"/>
    <n v="37"/>
    <x v="2"/>
    <s v="Quad"/>
    <n v="132.11000000000001"/>
  </r>
  <r>
    <d v="2020-08-15T00:00:00"/>
    <x v="4"/>
    <n v="33"/>
    <x v="0"/>
    <s v="Bellen"/>
    <n v="23.08"/>
  </r>
  <r>
    <d v="2020-09-16T00:00:00"/>
    <x v="0"/>
    <n v="38"/>
    <x v="0"/>
    <s v="Sunbell"/>
    <n v="23.16"/>
  </r>
  <r>
    <d v="2020-08-18T00:00:00"/>
    <x v="4"/>
    <n v="34"/>
    <x v="0"/>
    <s v="V-Rang"/>
    <n v="77"/>
  </r>
  <r>
    <d v="2020-08-17T00:00:00"/>
    <x v="4"/>
    <n v="34"/>
    <x v="0"/>
    <s v="Carlota"/>
    <n v="69.239999999999995"/>
  </r>
  <r>
    <d v="2020-08-27T00:00:00"/>
    <x v="4"/>
    <n v="35"/>
    <x v="0"/>
    <s v="Crested Beaut"/>
    <n v="24.88"/>
  </r>
  <r>
    <d v="2020-06-19T00:00:00"/>
    <x v="2"/>
    <n v="25"/>
    <x v="2"/>
    <s v="Bellen"/>
    <n v="92.03"/>
  </r>
  <r>
    <d v="2020-08-19T00:00:00"/>
    <x v="4"/>
    <n v="34"/>
    <x v="1"/>
    <s v="Quad"/>
    <n v="66.58"/>
  </r>
  <r>
    <d v="2020-06-24T00:00:00"/>
    <x v="2"/>
    <n v="26"/>
    <x v="2"/>
    <s v="Carlota"/>
    <n v="92.05"/>
  </r>
  <r>
    <d v="2020-08-04T00:00:00"/>
    <x v="4"/>
    <n v="32"/>
    <x v="0"/>
    <s v="Majectic Beaut"/>
    <n v="87.39"/>
  </r>
  <r>
    <d v="2020-08-08T00:00:00"/>
    <x v="4"/>
    <n v="32"/>
    <x v="2"/>
    <s v="Quad"/>
    <n v="66.680000000000007"/>
  </r>
  <r>
    <d v="2020-08-20T00:00:00"/>
    <x v="4"/>
    <n v="34"/>
    <x v="1"/>
    <s v="Carlota"/>
    <n v="46.56"/>
  </r>
  <r>
    <d v="2020-06-19T00:00:00"/>
    <x v="2"/>
    <n v="25"/>
    <x v="0"/>
    <s v="V-Rang"/>
    <n v="54.93"/>
  </r>
  <r>
    <d v="2020-08-05T00:00:00"/>
    <x v="4"/>
    <n v="32"/>
    <x v="0"/>
    <s v="Carlota"/>
    <n v="69.95"/>
  </r>
  <r>
    <d v="2020-08-02T00:00:00"/>
    <x v="4"/>
    <n v="32"/>
    <x v="2"/>
    <s v="Crested Beaut"/>
    <n v="72.17"/>
  </r>
  <r>
    <d v="2020-06-02T00:00:00"/>
    <x v="2"/>
    <n v="23"/>
    <x v="1"/>
    <s v="Crested Beaut"/>
    <n v="46.11"/>
  </r>
  <r>
    <d v="2020-08-27T00:00:00"/>
    <x v="4"/>
    <n v="35"/>
    <x v="2"/>
    <s v="Quad"/>
    <n v="102.25"/>
  </r>
  <r>
    <d v="2020-06-04T00:00:00"/>
    <x v="2"/>
    <n v="23"/>
    <x v="2"/>
    <s v="Sunshine"/>
    <n v="60.12"/>
  </r>
  <r>
    <d v="2020-06-25T00:00:00"/>
    <x v="2"/>
    <n v="26"/>
    <x v="1"/>
    <s v="Quad"/>
    <n v="66.650000000000006"/>
  </r>
  <r>
    <d v="2020-08-29T00:00:00"/>
    <x v="4"/>
    <n v="35"/>
    <x v="0"/>
    <s v="Quad"/>
    <n v="96.89"/>
  </r>
  <r>
    <d v="2020-08-17T00:00:00"/>
    <x v="4"/>
    <n v="34"/>
    <x v="0"/>
    <s v="Majectic Beaut"/>
    <n v="58.86"/>
  </r>
  <r>
    <d v="2020-09-11T00:00:00"/>
    <x v="0"/>
    <n v="37"/>
    <x v="2"/>
    <s v="Quad"/>
    <n v="64.95"/>
  </r>
  <r>
    <d v="2020-07-01T00:00:00"/>
    <x v="1"/>
    <n v="27"/>
    <x v="0"/>
    <s v="Aspen"/>
    <n v="21.99"/>
  </r>
  <r>
    <d v="2020-06-01T00:00:00"/>
    <x v="2"/>
    <n v="23"/>
    <x v="2"/>
    <s v="Carlota"/>
    <n v="69.42"/>
  </r>
  <r>
    <d v="2020-08-15T00:00:00"/>
    <x v="4"/>
    <n v="33"/>
    <x v="2"/>
    <s v="Sunset"/>
    <n v="45.47"/>
  </r>
  <r>
    <d v="2020-06-08T00:00:00"/>
    <x v="2"/>
    <n v="24"/>
    <x v="2"/>
    <s v="Aspen"/>
    <n v="60.53"/>
  </r>
  <r>
    <d v="2020-06-29T00:00:00"/>
    <x v="2"/>
    <n v="27"/>
    <x v="1"/>
    <s v="Sunset"/>
    <n v="47.91"/>
  </r>
  <r>
    <d v="2020-08-21T00:00:00"/>
    <x v="4"/>
    <n v="34"/>
    <x v="0"/>
    <s v="Aspen"/>
    <n v="42.12"/>
  </r>
  <r>
    <d v="2020-06-14T00:00:00"/>
    <x v="2"/>
    <n v="25"/>
    <x v="0"/>
    <s v="Bellen"/>
    <n v="66.709999999999994"/>
  </r>
  <r>
    <d v="2020-06-16T00:00:00"/>
    <x v="2"/>
    <n v="25"/>
    <x v="0"/>
    <s v="Bellen"/>
    <n v="23.54"/>
  </r>
  <r>
    <d v="2020-08-25T00:00:00"/>
    <x v="4"/>
    <n v="35"/>
    <x v="2"/>
    <s v="Sunbell"/>
    <n v="48.62"/>
  </r>
  <r>
    <d v="2020-09-19T00:00:00"/>
    <x v="0"/>
    <n v="38"/>
    <x v="2"/>
    <s v="Sunset"/>
    <n v="335.54"/>
  </r>
  <r>
    <d v="2020-09-07T00:00:00"/>
    <x v="0"/>
    <n v="37"/>
    <x v="0"/>
    <s v="Sunshine"/>
    <n v="60.98"/>
  </r>
  <r>
    <d v="2020-08-01T00:00:00"/>
    <x v="4"/>
    <n v="31"/>
    <x v="0"/>
    <s v="Crested Beaut"/>
    <n v="50.06"/>
  </r>
  <r>
    <d v="2020-06-24T00:00:00"/>
    <x v="2"/>
    <n v="26"/>
    <x v="2"/>
    <s v="Carlota"/>
    <n v="69.790000000000006"/>
  </r>
  <r>
    <d v="2020-06-30T00:00:00"/>
    <x v="2"/>
    <n v="27"/>
    <x v="2"/>
    <s v="Crested Beaut"/>
    <n v="72.459999999999994"/>
  </r>
  <r>
    <d v="2020-07-15T00:00:00"/>
    <x v="1"/>
    <n v="29"/>
    <x v="2"/>
    <s v="Sunshine"/>
    <n v="20.22"/>
  </r>
  <r>
    <d v="2020-06-22T00:00:00"/>
    <x v="2"/>
    <n v="26"/>
    <x v="2"/>
    <s v="Sunshine"/>
    <n v="200.6"/>
  </r>
  <r>
    <d v="2020-08-15T00:00:00"/>
    <x v="4"/>
    <n v="33"/>
    <x v="2"/>
    <s v="Crested Beaut"/>
    <n v="75.209999999999994"/>
  </r>
  <r>
    <d v="2020-05-20T00:00:00"/>
    <x v="3"/>
    <n v="21"/>
    <x v="2"/>
    <s v="Carlota"/>
    <n v="523.04999999999995"/>
  </r>
  <r>
    <d v="2020-06-21T00:00:00"/>
    <x v="2"/>
    <n v="26"/>
    <x v="1"/>
    <s v="Sunshine"/>
    <n v="40.67"/>
  </r>
  <r>
    <d v="2020-08-07T00:00:00"/>
    <x v="4"/>
    <n v="32"/>
    <x v="0"/>
    <s v="Bellen"/>
    <n v="22.7"/>
  </r>
  <r>
    <d v="2020-06-01T00:00:00"/>
    <x v="2"/>
    <n v="23"/>
    <x v="0"/>
    <s v="Sunbell"/>
    <n v="96.37"/>
  </r>
  <r>
    <d v="2020-06-29T00:00:00"/>
    <x v="2"/>
    <n v="27"/>
    <x v="0"/>
    <s v="Carlota"/>
    <n v="44.37"/>
  </r>
  <r>
    <d v="2020-08-12T00:00:00"/>
    <x v="4"/>
    <n v="33"/>
    <x v="2"/>
    <s v="FlatTop"/>
    <n v="83.67"/>
  </r>
  <r>
    <d v="2020-08-25T00:00:00"/>
    <x v="4"/>
    <n v="35"/>
    <x v="0"/>
    <s v="Bellen"/>
    <n v="46.13"/>
  </r>
  <r>
    <d v="2020-08-24T00:00:00"/>
    <x v="4"/>
    <n v="35"/>
    <x v="2"/>
    <s v="Sunbell"/>
    <n v="48.38"/>
  </r>
  <r>
    <d v="2020-08-12T00:00:00"/>
    <x v="4"/>
    <n v="33"/>
    <x v="0"/>
    <s v="Sunset"/>
    <n v="24.64"/>
  </r>
  <r>
    <d v="2020-08-19T00:00:00"/>
    <x v="4"/>
    <n v="34"/>
    <x v="2"/>
    <s v="Sunshine"/>
    <n v="20.63"/>
  </r>
  <r>
    <d v="2020-07-03T00:00:00"/>
    <x v="1"/>
    <n v="27"/>
    <x v="0"/>
    <s v="FlatTop"/>
    <n v="53.15"/>
  </r>
  <r>
    <d v="2020-08-24T00:00:00"/>
    <x v="4"/>
    <n v="35"/>
    <x v="1"/>
    <s v="Crested Beaut"/>
    <n v="24.92"/>
  </r>
  <r>
    <d v="2020-08-27T00:00:00"/>
    <x v="4"/>
    <n v="35"/>
    <x v="0"/>
    <s v="Sunshine"/>
    <n v="60.52"/>
  </r>
  <r>
    <d v="2020-08-04T00:00:00"/>
    <x v="4"/>
    <n v="32"/>
    <x v="2"/>
    <s v="Carlota"/>
    <n v="23.69"/>
  </r>
  <r>
    <d v="2020-08-01T00:00:00"/>
    <x v="4"/>
    <n v="31"/>
    <x v="0"/>
    <s v="Crested Beaut"/>
    <n v="46.73"/>
  </r>
  <r>
    <d v="2020-08-25T00:00:00"/>
    <x v="4"/>
    <n v="35"/>
    <x v="2"/>
    <s v="Crested Beaut"/>
    <n v="24.17"/>
  </r>
  <r>
    <d v="2020-08-16T00:00:00"/>
    <x v="4"/>
    <n v="34"/>
    <x v="0"/>
    <s v="Sunshine"/>
    <n v="40.9"/>
  </r>
  <r>
    <d v="2020-09-02T00:00:00"/>
    <x v="0"/>
    <n v="36"/>
    <x v="0"/>
    <s v="V-Rang"/>
    <n v="36.74"/>
  </r>
  <r>
    <d v="2020-08-07T00:00:00"/>
    <x v="4"/>
    <n v="32"/>
    <x v="0"/>
    <s v="Bellen"/>
    <n v="46.13"/>
  </r>
  <r>
    <d v="2020-06-29T00:00:00"/>
    <x v="2"/>
    <n v="27"/>
    <x v="1"/>
    <s v="Crested Beaut"/>
    <n v="48.61"/>
  </r>
  <r>
    <d v="2020-06-24T00:00:00"/>
    <x v="2"/>
    <n v="26"/>
    <x v="0"/>
    <s v="Sunshine"/>
    <n v="20.59"/>
  </r>
  <r>
    <d v="2020-08-01T00:00:00"/>
    <x v="4"/>
    <n v="31"/>
    <x v="2"/>
    <s v="Bellen"/>
    <n v="66.540000000000006"/>
  </r>
  <r>
    <d v="2020-08-02T00:00:00"/>
    <x v="4"/>
    <n v="32"/>
    <x v="0"/>
    <s v="Sunset"/>
    <n v="68.37"/>
  </r>
  <r>
    <d v="2020-06-05T00:00:00"/>
    <x v="2"/>
    <n v="23"/>
    <x v="0"/>
    <s v="V-Rang"/>
    <n v="54.7"/>
  </r>
  <r>
    <d v="2020-08-30T00:00:00"/>
    <x v="4"/>
    <n v="36"/>
    <x v="0"/>
    <s v="Quad"/>
    <n v="66.97"/>
  </r>
  <r>
    <d v="2020-06-15T00:00:00"/>
    <x v="2"/>
    <n v="25"/>
    <x v="2"/>
    <s v="Aspen"/>
    <n v="63.42"/>
  </r>
  <r>
    <d v="2020-05-18T00:00:00"/>
    <x v="3"/>
    <n v="21"/>
    <x v="2"/>
    <s v="Sunshine"/>
    <n v="20.91"/>
  </r>
  <r>
    <d v="2020-08-07T00:00:00"/>
    <x v="4"/>
    <n v="32"/>
    <x v="1"/>
    <s v="Sunset"/>
    <n v="24.21"/>
  </r>
  <r>
    <d v="2020-08-04T00:00:00"/>
    <x v="4"/>
    <n v="32"/>
    <x v="0"/>
    <s v="Aspen"/>
    <n v="84.38"/>
  </r>
  <r>
    <d v="2020-07-08T00:00:00"/>
    <x v="1"/>
    <n v="28"/>
    <x v="0"/>
    <s v="Sunset"/>
    <n v="47.94"/>
  </r>
  <r>
    <d v="2020-05-25T00:00:00"/>
    <x v="3"/>
    <n v="22"/>
    <x v="2"/>
    <s v="Majectic Beaut"/>
    <n v="87.2"/>
  </r>
  <r>
    <d v="2020-05-13T00:00:00"/>
    <x v="3"/>
    <n v="20"/>
    <x v="0"/>
    <s v="Sunshine"/>
    <n v="40.75"/>
  </r>
  <r>
    <d v="2020-09-09T00:00:00"/>
    <x v="0"/>
    <n v="37"/>
    <x v="2"/>
    <s v="Sunshine"/>
    <n v="246.2"/>
  </r>
  <r>
    <d v="2020-06-15T00:00:00"/>
    <x v="2"/>
    <n v="25"/>
    <x v="2"/>
    <s v="Doublers"/>
    <n v="240.26"/>
  </r>
  <r>
    <d v="2020-08-25T00:00:00"/>
    <x v="4"/>
    <n v="35"/>
    <x v="0"/>
    <s v="Quad"/>
    <n v="99.9"/>
  </r>
  <r>
    <d v="2020-06-01T00:00:00"/>
    <x v="2"/>
    <n v="23"/>
    <x v="0"/>
    <s v="Quad"/>
    <n v="68.92"/>
  </r>
  <r>
    <d v="2020-06-27T00:00:00"/>
    <x v="2"/>
    <n v="26"/>
    <x v="2"/>
    <s v="Crested Beaut"/>
    <n v="73"/>
  </r>
  <r>
    <d v="2020-08-29T00:00:00"/>
    <x v="4"/>
    <n v="35"/>
    <x v="2"/>
    <s v="Sunshine"/>
    <n v="40.340000000000003"/>
  </r>
  <r>
    <d v="2020-06-23T00:00:00"/>
    <x v="2"/>
    <n v="26"/>
    <x v="0"/>
    <s v="Sunset"/>
    <n v="71.72"/>
  </r>
  <r>
    <d v="2020-06-10T00:00:00"/>
    <x v="2"/>
    <n v="24"/>
    <x v="2"/>
    <s v="Sunset"/>
    <n v="71.67"/>
  </r>
  <r>
    <d v="2020-05-25T00:00:00"/>
    <x v="3"/>
    <n v="22"/>
    <x v="0"/>
    <s v="Carlota"/>
    <n v="46.43"/>
  </r>
  <r>
    <d v="2020-07-26T00:00:00"/>
    <x v="1"/>
    <n v="31"/>
    <x v="2"/>
    <s v="Bellen"/>
    <n v="69.84"/>
  </r>
  <r>
    <d v="2020-06-25T00:00:00"/>
    <x v="2"/>
    <n v="26"/>
    <x v="2"/>
    <s v="Carlota"/>
    <n v="69.400000000000006"/>
  </r>
  <r>
    <d v="2020-08-03T00:00:00"/>
    <x v="4"/>
    <n v="32"/>
    <x v="2"/>
    <s v="Quad"/>
    <n v="66.34"/>
  </r>
  <r>
    <d v="2020-06-04T00:00:00"/>
    <x v="2"/>
    <n v="23"/>
    <x v="1"/>
    <s v="Quad"/>
    <n v="68.95"/>
  </r>
  <r>
    <d v="2020-06-28T00:00:00"/>
    <x v="2"/>
    <n v="27"/>
    <x v="0"/>
    <s v="Sunshine"/>
    <n v="38.36"/>
  </r>
  <r>
    <d v="2020-08-10T00:00:00"/>
    <x v="4"/>
    <n v="33"/>
    <x v="0"/>
    <s v="Bellen"/>
    <n v="23.91"/>
  </r>
  <r>
    <d v="2020-07-08T00:00:00"/>
    <x v="1"/>
    <n v="28"/>
    <x v="2"/>
    <s v="Majectic Beaut"/>
    <n v="58.61"/>
  </r>
  <r>
    <d v="2020-06-08T00:00:00"/>
    <x v="2"/>
    <n v="24"/>
    <x v="2"/>
    <s v="Majectic Beaut"/>
    <n v="87.15"/>
  </r>
  <r>
    <d v="2020-05-01T00:00:00"/>
    <x v="3"/>
    <n v="18"/>
    <x v="2"/>
    <s v="FlatTop"/>
    <n v="83.4"/>
  </r>
  <r>
    <d v="2020-08-29T00:00:00"/>
    <x v="4"/>
    <n v="35"/>
    <x v="0"/>
    <s v="Majectic Beaut"/>
    <n v="331.02"/>
  </r>
  <r>
    <d v="2020-08-28T00:00:00"/>
    <x v="4"/>
    <n v="35"/>
    <x v="1"/>
    <s v="Quad"/>
    <n v="96.6"/>
  </r>
  <r>
    <d v="2020-06-08T00:00:00"/>
    <x v="2"/>
    <n v="24"/>
    <x v="1"/>
    <s v="Majectic Beaut"/>
    <n v="58.37"/>
  </r>
  <r>
    <d v="2020-06-20T00:00:00"/>
    <x v="2"/>
    <n v="25"/>
    <x v="2"/>
    <s v="Bellen"/>
    <n v="23.78"/>
  </r>
  <r>
    <d v="2020-06-28T00:00:00"/>
    <x v="2"/>
    <n v="27"/>
    <x v="2"/>
    <s v="FlatTop"/>
    <n v="277.32"/>
  </r>
  <r>
    <d v="2020-06-18T00:00:00"/>
    <x v="2"/>
    <n v="25"/>
    <x v="2"/>
    <s v="Quad"/>
    <n v="33.33"/>
  </r>
  <r>
    <d v="2020-06-14T00:00:00"/>
    <x v="2"/>
    <n v="25"/>
    <x v="2"/>
    <s v="Sunbell"/>
    <n v="24.9"/>
  </r>
  <r>
    <d v="2020-08-22T00:00:00"/>
    <x v="4"/>
    <n v="34"/>
    <x v="2"/>
    <s v="Bellen"/>
    <n v="66.78"/>
  </r>
  <r>
    <d v="2020-06-13T00:00:00"/>
    <x v="2"/>
    <n v="24"/>
    <x v="2"/>
    <s v="FlatTop"/>
    <n v="27.75"/>
  </r>
  <r>
    <d v="2020-06-04T00:00:00"/>
    <x v="2"/>
    <n v="23"/>
    <x v="2"/>
    <s v="Bellen"/>
    <n v="23.48"/>
  </r>
  <r>
    <d v="2020-06-13T00:00:00"/>
    <x v="2"/>
    <n v="24"/>
    <x v="2"/>
    <s v="Majectic Beaut"/>
    <n v="28.71"/>
  </r>
  <r>
    <d v="2020-08-30T00:00:00"/>
    <x v="4"/>
    <n v="36"/>
    <x v="2"/>
    <s v="Sunshine"/>
    <n v="60.09"/>
  </r>
  <r>
    <d v="2020-09-18T00:00:00"/>
    <x v="0"/>
    <n v="38"/>
    <x v="0"/>
    <s v="Crested Beaut"/>
    <n v="75.36"/>
  </r>
  <r>
    <d v="2020-08-18T00:00:00"/>
    <x v="4"/>
    <n v="34"/>
    <x v="1"/>
    <s v="Doublers"/>
    <n v="78.58"/>
  </r>
  <r>
    <d v="2020-08-29T00:00:00"/>
    <x v="4"/>
    <n v="35"/>
    <x v="0"/>
    <s v="FlatTop"/>
    <n v="83.37"/>
  </r>
  <r>
    <d v="2020-06-02T00:00:00"/>
    <x v="2"/>
    <n v="23"/>
    <x v="2"/>
    <s v="Quad"/>
    <n v="136.15"/>
  </r>
  <r>
    <d v="2020-07-24T00:00:00"/>
    <x v="1"/>
    <n v="30"/>
    <x v="2"/>
    <s v="Majectic Beaut"/>
    <n v="29.8"/>
  </r>
  <r>
    <d v="2020-08-18T00:00:00"/>
    <x v="4"/>
    <n v="34"/>
    <x v="2"/>
    <s v="Sunshine"/>
    <n v="38.01"/>
  </r>
  <r>
    <d v="2020-06-29T00:00:00"/>
    <x v="2"/>
    <n v="27"/>
    <x v="2"/>
    <s v="Bellen"/>
    <n v="46.46"/>
  </r>
  <r>
    <d v="2020-06-02T00:00:00"/>
    <x v="2"/>
    <n v="23"/>
    <x v="1"/>
    <s v="Carlota"/>
    <n v="501.75"/>
  </r>
  <r>
    <d v="2020-12-03T00:00:00"/>
    <x v="5"/>
    <n v="49"/>
    <x v="2"/>
    <s v="Sunset"/>
    <n v="206.54"/>
  </r>
  <r>
    <d v="2020-12-21T00:00:00"/>
    <x v="5"/>
    <n v="52"/>
    <x v="0"/>
    <s v="Quad"/>
    <n v="73.710000000000008"/>
  </r>
  <r>
    <d v="2020-12-05T00:00:00"/>
    <x v="5"/>
    <n v="49"/>
    <x v="0"/>
    <s v="Bellen"/>
    <n v="65.960000000000008"/>
  </r>
  <r>
    <d v="2020-12-12T00:00:00"/>
    <x v="5"/>
    <n v="50"/>
    <x v="0"/>
    <s v="Sunshine"/>
    <n v="130.44"/>
  </r>
  <r>
    <d v="2020-12-22T00:00:00"/>
    <x v="5"/>
    <n v="52"/>
    <x v="2"/>
    <s v="Quad"/>
    <n v="43.29"/>
  </r>
  <r>
    <d v="2020-11-27T00:00:00"/>
    <x v="6"/>
    <n v="48"/>
    <x v="2"/>
    <s v="Carlota"/>
    <n v="70.39"/>
  </r>
  <r>
    <d v="2020-11-07T00:00:00"/>
    <x v="6"/>
    <n v="45"/>
    <x v="2"/>
    <s v="Sunshine"/>
    <n v="106.50999999999999"/>
  </r>
  <r>
    <d v="2020-10-31T00:00:00"/>
    <x v="7"/>
    <n v="44"/>
    <x v="2"/>
    <s v="Quad"/>
    <n v="101.93"/>
  </r>
  <r>
    <d v="2020-11-29T00:00:00"/>
    <x v="6"/>
    <n v="49"/>
    <x v="0"/>
    <s v="Sunbell"/>
    <n v="34.5"/>
  </r>
  <r>
    <d v="2020-12-05T00:00:00"/>
    <x v="5"/>
    <n v="49"/>
    <x v="0"/>
    <s v="Sunshine"/>
    <n v="38.909999999999997"/>
  </r>
  <r>
    <d v="2020-12-23T00:00:00"/>
    <x v="5"/>
    <n v="52"/>
    <x v="2"/>
    <s v="Carlota"/>
    <n v="83.639999999999986"/>
  </r>
  <r>
    <d v="2020-11-25T00:00:00"/>
    <x v="6"/>
    <n v="48"/>
    <x v="2"/>
    <s v="Sunset"/>
    <n v="7.1400000000000006"/>
  </r>
  <r>
    <d v="2020-11-27T00:00:00"/>
    <x v="6"/>
    <n v="48"/>
    <x v="2"/>
    <s v="Sunshine"/>
    <n v="67.819999999999993"/>
  </r>
  <r>
    <d v="2020-12-24T00:00:00"/>
    <x v="5"/>
    <n v="52"/>
    <x v="2"/>
    <s v="Sunbell"/>
    <n v="102.19"/>
  </r>
  <r>
    <d v="2020-11-30T00:00:00"/>
    <x v="6"/>
    <n v="49"/>
    <x v="2"/>
    <s v="Sunshine"/>
    <n v="12.1"/>
  </r>
  <r>
    <d v="2020-12-19T00:00:00"/>
    <x v="5"/>
    <n v="51"/>
    <x v="0"/>
    <s v="Bellen"/>
    <n v="4.879999999999999"/>
  </r>
  <r>
    <d v="2020-10-08T00:00:00"/>
    <x v="7"/>
    <n v="41"/>
    <x v="0"/>
    <s v="Sunbell"/>
    <n v="99.710000000000008"/>
  </r>
  <r>
    <d v="2020-10-05T00:00:00"/>
    <x v="7"/>
    <n v="41"/>
    <x v="2"/>
    <s v="Sunshine"/>
    <n v="338.72"/>
  </r>
  <r>
    <d v="2020-12-24T00:00:00"/>
    <x v="5"/>
    <n v="52"/>
    <x v="2"/>
    <s v="Carlota"/>
    <n v="16.07"/>
  </r>
  <r>
    <d v="2020-11-08T00:00:00"/>
    <x v="6"/>
    <n v="46"/>
    <x v="1"/>
    <s v="Sunshine"/>
    <n v="113.69999999999999"/>
  </r>
  <r>
    <d v="2020-12-15T00:00:00"/>
    <x v="5"/>
    <n v="51"/>
    <x v="2"/>
    <s v="Sunshine"/>
    <n v="77.010000000000005"/>
  </r>
  <r>
    <d v="2020-12-23T00:00:00"/>
    <x v="5"/>
    <n v="52"/>
    <x v="1"/>
    <s v="Doublers"/>
    <n v="89.15"/>
  </r>
  <r>
    <d v="2020-12-04T00:00:00"/>
    <x v="5"/>
    <n v="49"/>
    <x v="2"/>
    <s v="Quad"/>
    <n v="10.610000000000003"/>
  </r>
  <r>
    <d v="2020-12-03T00:00:00"/>
    <x v="5"/>
    <n v="49"/>
    <x v="2"/>
    <s v="Bellen"/>
    <n v="50.96"/>
  </r>
  <r>
    <d v="2020-12-12T00:00:00"/>
    <x v="5"/>
    <n v="50"/>
    <x v="0"/>
    <s v="V-Rang"/>
    <n v="476.32"/>
  </r>
  <r>
    <d v="2020-12-19T00:00:00"/>
    <x v="5"/>
    <n v="51"/>
    <x v="0"/>
    <s v="Sunbell"/>
    <n v="58.56"/>
  </r>
  <r>
    <d v="2020-12-14T00:00:00"/>
    <x v="5"/>
    <n v="51"/>
    <x v="0"/>
    <s v="Sunshine"/>
    <n v="67.5"/>
  </r>
  <r>
    <d v="2020-12-08T00:00:00"/>
    <x v="5"/>
    <n v="50"/>
    <x v="0"/>
    <s v="Sunbell"/>
    <n v="79.77"/>
  </r>
  <r>
    <d v="2020-11-16T00:00:00"/>
    <x v="6"/>
    <n v="47"/>
    <x v="0"/>
    <s v="Sunshine"/>
    <n v="73.62"/>
  </r>
  <r>
    <d v="2020-11-29T00:00:00"/>
    <x v="6"/>
    <n v="49"/>
    <x v="1"/>
    <s v="Quad"/>
    <n v="2.66"/>
  </r>
  <r>
    <d v="2020-12-08T00:00:00"/>
    <x v="5"/>
    <n v="50"/>
    <x v="2"/>
    <s v="Quad"/>
    <n v="7.1599999999999984"/>
  </r>
  <r>
    <d v="2020-12-06T00:00:00"/>
    <x v="5"/>
    <n v="50"/>
    <x v="0"/>
    <s v="Carlota"/>
    <n v="117.57"/>
  </r>
  <r>
    <d v="2020-12-21T00:00:00"/>
    <x v="5"/>
    <n v="52"/>
    <x v="2"/>
    <s v="Sunshine"/>
    <n v="433.65000000000003"/>
  </r>
  <r>
    <d v="2020-12-31T00:00:00"/>
    <x v="5"/>
    <n v="53"/>
    <x v="2"/>
    <s v="Sunbell"/>
    <n v="84.85"/>
  </r>
  <r>
    <d v="2020-12-15T00:00:00"/>
    <x v="5"/>
    <n v="51"/>
    <x v="2"/>
    <s v="Bellen"/>
    <n v="75.8"/>
  </r>
  <r>
    <d v="2020-10-10T00:00:00"/>
    <x v="7"/>
    <n v="41"/>
    <x v="2"/>
    <s v="Aspen"/>
    <n v="100.67"/>
  </r>
  <r>
    <d v="2020-12-03T00:00:00"/>
    <x v="5"/>
    <n v="49"/>
    <x v="2"/>
    <s v="Sunset"/>
    <n v="123.50999999999999"/>
  </r>
  <r>
    <d v="2020-12-19T00:00:00"/>
    <x v="5"/>
    <n v="51"/>
    <x v="0"/>
    <s v="Quad"/>
    <n v="124.58"/>
  </r>
  <r>
    <d v="2020-12-08T00:00:00"/>
    <x v="5"/>
    <n v="50"/>
    <x v="2"/>
    <s v="Sunshine"/>
    <n v="39.130000000000003"/>
  </r>
  <r>
    <d v="2020-12-13T00:00:00"/>
    <x v="5"/>
    <n v="51"/>
    <x v="0"/>
    <s v="Quad"/>
    <n v="28.51"/>
  </r>
  <r>
    <d v="2020-10-11T00:00:00"/>
    <x v="7"/>
    <n v="42"/>
    <x v="2"/>
    <s v="Quad"/>
    <n v="102.72"/>
  </r>
  <r>
    <d v="2020-11-12T00:00:00"/>
    <x v="6"/>
    <n v="46"/>
    <x v="2"/>
    <s v="Bellen"/>
    <n v="77.45"/>
  </r>
  <r>
    <d v="2020-12-13T00:00:00"/>
    <x v="5"/>
    <n v="51"/>
    <x v="2"/>
    <s v="Carlota"/>
    <n v="31.78"/>
  </r>
  <r>
    <d v="2020-12-20T00:00:00"/>
    <x v="5"/>
    <n v="52"/>
    <x v="2"/>
    <s v="Aspen"/>
    <n v="35.730000000000004"/>
  </r>
  <r>
    <d v="2020-12-11T00:00:00"/>
    <x v="5"/>
    <n v="50"/>
    <x v="2"/>
    <s v="Sunbell"/>
    <n v="42.6"/>
  </r>
  <r>
    <d v="2020-12-14T00:00:00"/>
    <x v="5"/>
    <n v="51"/>
    <x v="0"/>
    <s v="Sunbell"/>
    <n v="99.72999999999999"/>
  </r>
  <r>
    <d v="2020-12-20T00:00:00"/>
    <x v="5"/>
    <n v="52"/>
    <x v="2"/>
    <s v="Crested Beaut"/>
    <n v="47.980000000000004"/>
  </r>
  <r>
    <d v="2020-12-02T00:00:00"/>
    <x v="5"/>
    <n v="49"/>
    <x v="2"/>
    <s v="Sunbell"/>
    <n v="99.98"/>
  </r>
  <r>
    <d v="2020-12-19T00:00:00"/>
    <x v="5"/>
    <n v="51"/>
    <x v="1"/>
    <s v="Carlota"/>
    <n v="92.16"/>
  </r>
  <r>
    <d v="2020-11-29T00:00:00"/>
    <x v="6"/>
    <n v="49"/>
    <x v="1"/>
    <s v="Bellen"/>
    <n v="45.49"/>
  </r>
  <r>
    <d v="2020-12-01T00:00:00"/>
    <x v="5"/>
    <n v="49"/>
    <x v="2"/>
    <s v="Carlota"/>
    <n v="102.22999999999999"/>
  </r>
  <r>
    <d v="2020-12-04T00:00:00"/>
    <x v="5"/>
    <n v="49"/>
    <x v="2"/>
    <s v="Sunshine"/>
    <n v="75.430000000000007"/>
  </r>
  <r>
    <d v="2020-12-01T00:00:00"/>
    <x v="5"/>
    <n v="49"/>
    <x v="0"/>
    <s v="Carlota"/>
    <n v="69.44"/>
  </r>
  <r>
    <d v="2020-11-25T00:00:00"/>
    <x v="6"/>
    <n v="48"/>
    <x v="2"/>
    <s v="Sunshine"/>
    <n v="235.07"/>
  </r>
  <r>
    <d v="2020-10-28T00:00:00"/>
    <x v="7"/>
    <n v="44"/>
    <x v="0"/>
    <s v="Sunshine"/>
    <n v="78.34"/>
  </r>
  <r>
    <d v="2020-12-10T00:00:00"/>
    <x v="5"/>
    <n v="50"/>
    <x v="2"/>
    <s v="Carlota"/>
    <n v="171.23999999999998"/>
  </r>
  <r>
    <d v="2020-12-19T00:00:00"/>
    <x v="5"/>
    <n v="51"/>
    <x v="1"/>
    <s v="Carlota"/>
    <n v="41.75"/>
  </r>
  <r>
    <d v="2020-12-01T00:00:00"/>
    <x v="5"/>
    <n v="49"/>
    <x v="2"/>
    <s v="Bellen"/>
    <n v="59.239999999999995"/>
  </r>
  <r>
    <d v="2020-12-13T00:00:00"/>
    <x v="5"/>
    <n v="51"/>
    <x v="0"/>
    <s v="Doublers"/>
    <n v="489.21999999999997"/>
  </r>
  <r>
    <d v="2020-12-11T00:00:00"/>
    <x v="5"/>
    <n v="50"/>
    <x v="0"/>
    <s v="Aspen"/>
    <n v="62.09"/>
  </r>
  <r>
    <d v="2020-11-15T00:00:00"/>
    <x v="6"/>
    <n v="47"/>
    <x v="0"/>
    <s v="Quad"/>
    <n v="329.55999999999995"/>
  </r>
  <r>
    <d v="2020-11-10T00:00:00"/>
    <x v="6"/>
    <n v="46"/>
    <x v="2"/>
    <s v="Majectic Beaut"/>
    <n v="78.03"/>
  </r>
  <r>
    <d v="2020-12-09T00:00:00"/>
    <x v="5"/>
    <n v="50"/>
    <x v="0"/>
    <s v="Crested Beaut"/>
    <n v="64.92"/>
  </r>
  <r>
    <d v="2020-12-21T00:00:00"/>
    <x v="5"/>
    <n v="52"/>
    <x v="2"/>
    <s v="Sunshine"/>
    <n v="56.17"/>
  </r>
  <r>
    <d v="2020-12-04T00:00:00"/>
    <x v="5"/>
    <n v="49"/>
    <x v="0"/>
    <s v="Bellen"/>
    <n v="88.13"/>
  </r>
  <r>
    <d v="2020-10-30T00:00:00"/>
    <x v="7"/>
    <n v="44"/>
    <x v="2"/>
    <s v="Sunbell"/>
    <n v="47.870000000000005"/>
  </r>
  <r>
    <d v="2020-11-27T00:00:00"/>
    <x v="6"/>
    <n v="48"/>
    <x v="2"/>
    <s v="Majectic Beaut"/>
    <n v="40.659999999999997"/>
  </r>
  <r>
    <d v="2020-11-08T00:00:00"/>
    <x v="6"/>
    <n v="46"/>
    <x v="2"/>
    <s v="Quad"/>
    <n v="80.59"/>
  </r>
  <r>
    <d v="2020-10-29T00:00:00"/>
    <x v="7"/>
    <n v="44"/>
    <x v="2"/>
    <s v="Bellen"/>
    <n v="75.650000000000006"/>
  </r>
  <r>
    <d v="2020-12-10T00:00:00"/>
    <x v="5"/>
    <n v="50"/>
    <x v="2"/>
    <s v="Crested Beaut"/>
    <n v="89.97"/>
  </r>
  <r>
    <d v="2020-11-30T00:00:00"/>
    <x v="6"/>
    <n v="49"/>
    <x v="2"/>
    <s v="Bellen"/>
    <n v="74.22999999999999"/>
  </r>
  <r>
    <d v="2020-12-09T00:00:00"/>
    <x v="5"/>
    <n v="50"/>
    <x v="0"/>
    <s v="Bellen"/>
    <n v="54.48"/>
  </r>
  <r>
    <d v="2020-12-15T00:00:00"/>
    <x v="5"/>
    <n v="51"/>
    <x v="0"/>
    <s v="Sunset"/>
    <n v="29.91"/>
  </r>
  <r>
    <d v="2020-11-22T00:00:00"/>
    <x v="6"/>
    <n v="48"/>
    <x v="0"/>
    <s v="Quad"/>
    <n v="65.8"/>
  </r>
  <r>
    <d v="2020-11-30T00:00:00"/>
    <x v="6"/>
    <n v="49"/>
    <x v="1"/>
    <s v="Crested Beaut"/>
    <n v="115.74"/>
  </r>
  <r>
    <d v="2020-10-09T00:00:00"/>
    <x v="7"/>
    <n v="41"/>
    <x v="0"/>
    <s v="Sunshine"/>
    <n v="8.98"/>
  </r>
  <r>
    <d v="2020-10-12T00:00:00"/>
    <x v="7"/>
    <n v="42"/>
    <x v="0"/>
    <s v="Bellen"/>
    <n v="56.44"/>
  </r>
  <r>
    <d v="2020-12-18T00:00:00"/>
    <x v="5"/>
    <n v="51"/>
    <x v="0"/>
    <s v="Carlota"/>
    <n v="189.74"/>
  </r>
  <r>
    <d v="2020-10-31T00:00:00"/>
    <x v="7"/>
    <n v="44"/>
    <x v="2"/>
    <s v="Bellen"/>
    <n v="110.39000000000001"/>
  </r>
  <r>
    <d v="2020-12-10T00:00:00"/>
    <x v="5"/>
    <n v="50"/>
    <x v="0"/>
    <s v="Sunbell"/>
    <n v="80.92"/>
  </r>
  <r>
    <d v="2020-12-17T00:00:00"/>
    <x v="5"/>
    <n v="51"/>
    <x v="2"/>
    <s v="Aspen"/>
    <n v="514.18999999999994"/>
  </r>
  <r>
    <d v="2020-12-11T00:00:00"/>
    <x v="5"/>
    <n v="50"/>
    <x v="2"/>
    <s v="Sunbell"/>
    <n v="412.53000000000003"/>
  </r>
  <r>
    <d v="2020-12-06T00:00:00"/>
    <x v="5"/>
    <n v="50"/>
    <x v="2"/>
    <s v="Quad"/>
    <n v="84.59"/>
  </r>
  <r>
    <d v="2020-12-23T00:00:00"/>
    <x v="5"/>
    <n v="52"/>
    <x v="2"/>
    <s v="Sunshine"/>
    <n v="141.36000000000001"/>
  </r>
  <r>
    <d v="2020-12-04T00:00:00"/>
    <x v="5"/>
    <n v="49"/>
    <x v="2"/>
    <s v="Doublers"/>
    <n v="73.319999999999993"/>
  </r>
  <r>
    <d v="2020-12-05T00:00:00"/>
    <x v="5"/>
    <n v="49"/>
    <x v="0"/>
    <s v="FlatTop"/>
    <n v="125.8"/>
  </r>
  <r>
    <d v="2020-12-01T00:00:00"/>
    <x v="5"/>
    <n v="49"/>
    <x v="0"/>
    <s v="Bellen"/>
    <n v="103.62"/>
  </r>
  <r>
    <d v="2020-12-20T00:00:00"/>
    <x v="5"/>
    <n v="52"/>
    <x v="0"/>
    <s v="Carlota"/>
    <n v="80.69"/>
  </r>
  <r>
    <d v="2020-12-28T00:00:00"/>
    <x v="5"/>
    <n v="53"/>
    <x v="0"/>
    <s v="Doublers"/>
    <n v="102.14000000000001"/>
  </r>
  <r>
    <d v="2020-12-24T00:00:00"/>
    <x v="5"/>
    <n v="52"/>
    <x v="2"/>
    <s v="Aspen"/>
    <n v="85.89"/>
  </r>
  <r>
    <d v="2020-11-22T00:00:00"/>
    <x v="6"/>
    <n v="48"/>
    <x v="2"/>
    <s v="Aspen"/>
    <n v="530.44000000000005"/>
  </r>
  <r>
    <d v="2020-10-11T00:00:00"/>
    <x v="7"/>
    <n v="42"/>
    <x v="2"/>
    <s v="Sunset"/>
    <n v="103.11"/>
  </r>
  <r>
    <d v="2020-12-07T00:00:00"/>
    <x v="5"/>
    <n v="50"/>
    <x v="0"/>
    <s v="Majectic Beaut"/>
    <n v="29.84"/>
  </r>
  <r>
    <d v="2020-11-07T00:00:00"/>
    <x v="6"/>
    <n v="45"/>
    <x v="2"/>
    <s v="Quad"/>
    <n v="94.98"/>
  </r>
  <r>
    <d v="2020-12-11T00:00:00"/>
    <x v="5"/>
    <n v="50"/>
    <x v="1"/>
    <s v="Carlota"/>
    <n v="62.160000000000004"/>
  </r>
  <r>
    <d v="2020-10-25T00:00:00"/>
    <x v="7"/>
    <n v="44"/>
    <x v="2"/>
    <s v="Quad"/>
    <n v="29.050000000000004"/>
  </r>
  <r>
    <d v="2020-11-28T00:00:00"/>
    <x v="6"/>
    <n v="48"/>
    <x v="0"/>
    <s v="Aspen"/>
    <n v="31.09"/>
  </r>
  <r>
    <d v="2020-11-10T00:00:00"/>
    <x v="6"/>
    <n v="46"/>
    <x v="2"/>
    <s v="Quad"/>
    <n v="64.69"/>
  </r>
  <r>
    <d v="2020-12-05T00:00:00"/>
    <x v="5"/>
    <n v="49"/>
    <x v="1"/>
    <s v="V-Rang"/>
    <n v="70"/>
  </r>
  <r>
    <d v="2020-12-26T00:00:00"/>
    <x v="5"/>
    <n v="52"/>
    <x v="1"/>
    <s v="Quad"/>
    <n v="120.71000000000001"/>
  </r>
  <r>
    <d v="2020-11-23T00:00:00"/>
    <x v="6"/>
    <n v="48"/>
    <x v="2"/>
    <s v="Majectic Beaut"/>
    <n v="73.95"/>
  </r>
  <r>
    <d v="2020-12-16T00:00:00"/>
    <x v="5"/>
    <n v="51"/>
    <x v="0"/>
    <s v="Crested Beaut"/>
    <n v="54"/>
  </r>
  <r>
    <d v="2020-11-30T00:00:00"/>
    <x v="6"/>
    <n v="49"/>
    <x v="2"/>
    <s v="Aspen"/>
    <n v="54.629999999999995"/>
  </r>
  <r>
    <d v="2020-12-17T00:00:00"/>
    <x v="5"/>
    <n v="51"/>
    <x v="2"/>
    <s v="Bellen"/>
    <n v="102.62"/>
  </r>
  <r>
    <d v="2020-12-11T00:00:00"/>
    <x v="5"/>
    <n v="50"/>
    <x v="0"/>
    <s v="Sunbell"/>
    <n v="78.45"/>
  </r>
  <r>
    <d v="2020-11-30T00:00:00"/>
    <x v="6"/>
    <n v="49"/>
    <x v="2"/>
    <s v="Aspen"/>
    <n v="98.69"/>
  </r>
  <r>
    <d v="2020-12-15T00:00:00"/>
    <x v="5"/>
    <n v="51"/>
    <x v="0"/>
    <s v="Quad"/>
    <n v="90.649999999999991"/>
  </r>
  <r>
    <d v="2020-11-29T00:00:00"/>
    <x v="6"/>
    <n v="49"/>
    <x v="0"/>
    <s v="Bellen"/>
    <n v="65.289999999999992"/>
  </r>
  <r>
    <d v="2020-12-07T00:00:00"/>
    <x v="5"/>
    <n v="50"/>
    <x v="1"/>
    <s v="Carlota"/>
    <n v="67.37"/>
  </r>
  <r>
    <d v="2020-11-23T00:00:00"/>
    <x v="6"/>
    <n v="48"/>
    <x v="2"/>
    <s v="Quad"/>
    <n v="197.13"/>
  </r>
  <r>
    <d v="2020-12-10T00:00:00"/>
    <x v="5"/>
    <n v="50"/>
    <x v="2"/>
    <s v="Carlota"/>
    <n v="80.389999999999986"/>
  </r>
  <r>
    <d v="2020-12-12T00:00:00"/>
    <x v="5"/>
    <n v="50"/>
    <x v="0"/>
    <s v="Quad"/>
    <n v="29.28"/>
  </r>
  <r>
    <d v="2020-12-14T00:00:00"/>
    <x v="5"/>
    <n v="51"/>
    <x v="0"/>
    <s v="Sunset"/>
    <n v="73.83"/>
  </r>
  <r>
    <d v="2020-10-02T00:00:00"/>
    <x v="7"/>
    <n v="40"/>
    <x v="2"/>
    <s v="Sunbell"/>
    <n v="75.5"/>
  </r>
  <r>
    <d v="2020-10-30T00:00:00"/>
    <x v="7"/>
    <n v="44"/>
    <x v="0"/>
    <s v="Crested Beaut"/>
    <n v="469.84000000000003"/>
  </r>
  <r>
    <d v="2020-12-07T00:00:00"/>
    <x v="5"/>
    <n v="50"/>
    <x v="2"/>
    <s v="Quad"/>
    <n v="69.03"/>
  </r>
  <r>
    <d v="2020-12-09T00:00:00"/>
    <x v="5"/>
    <n v="50"/>
    <x v="2"/>
    <s v="Quad"/>
    <n v="98.55"/>
  </r>
  <r>
    <d v="2020-12-04T00:00:00"/>
    <x v="5"/>
    <n v="49"/>
    <x v="0"/>
    <s v="Sunshine"/>
    <n v="70.22"/>
  </r>
  <r>
    <d v="2020-12-13T00:00:00"/>
    <x v="5"/>
    <n v="51"/>
    <x v="2"/>
    <s v="Sunset"/>
    <n v="83"/>
  </r>
  <r>
    <d v="2020-12-28T00:00:00"/>
    <x v="5"/>
    <n v="53"/>
    <x v="0"/>
    <s v="Bellen"/>
    <n v="391.9"/>
  </r>
  <r>
    <d v="2020-12-20T00:00:00"/>
    <x v="5"/>
    <n v="52"/>
    <x v="1"/>
    <s v="Aspen"/>
    <n v="58.14"/>
  </r>
  <r>
    <d v="2020-11-21T00:00:00"/>
    <x v="6"/>
    <n v="47"/>
    <x v="1"/>
    <s v="Carlota"/>
    <n v="88.19"/>
  </r>
  <r>
    <d v="2020-12-25T00:00:00"/>
    <x v="5"/>
    <n v="52"/>
    <x v="2"/>
    <s v="Crested Beaut"/>
    <n v="142.89000000000001"/>
  </r>
  <r>
    <d v="2020-12-14T00:00:00"/>
    <x v="5"/>
    <n v="51"/>
    <x v="2"/>
    <s v="Quad"/>
    <n v="89.28"/>
  </r>
  <r>
    <d v="2020-12-12T00:00:00"/>
    <x v="5"/>
    <n v="50"/>
    <x v="2"/>
    <s v="Crested Beaut"/>
    <n v="64.16"/>
  </r>
  <r>
    <d v="2020-11-20T00:00:00"/>
    <x v="6"/>
    <n v="47"/>
    <x v="2"/>
    <s v="Quad"/>
    <n v="66.3"/>
  </r>
  <r>
    <d v="2020-12-21T00:00:00"/>
    <x v="5"/>
    <n v="52"/>
    <x v="2"/>
    <s v="Quad"/>
    <n v="43.44"/>
  </r>
  <r>
    <d v="2020-12-06T00:00:00"/>
    <x v="5"/>
    <n v="50"/>
    <x v="2"/>
    <s v="Sunshine"/>
    <n v="46.7"/>
  </r>
  <r>
    <d v="2020-12-21T00:00:00"/>
    <x v="5"/>
    <n v="52"/>
    <x v="2"/>
    <s v="Quad"/>
    <n v="113.69"/>
  </r>
  <r>
    <d v="2020-12-05T00:00:00"/>
    <x v="5"/>
    <n v="49"/>
    <x v="1"/>
    <s v="Crested Beaut"/>
    <n v="84.63"/>
  </r>
  <r>
    <d v="2020-11-30T00:00:00"/>
    <x v="6"/>
    <n v="49"/>
    <x v="2"/>
    <s v="Carlota"/>
    <n v="70.86"/>
  </r>
  <r>
    <d v="2020-12-02T00:00:00"/>
    <x v="5"/>
    <n v="49"/>
    <x v="0"/>
    <s v="Bellen"/>
    <n v="309.23"/>
  </r>
  <r>
    <d v="2020-12-08T00:00:00"/>
    <x v="5"/>
    <n v="50"/>
    <x v="0"/>
    <s v="Sunshine"/>
    <n v="35.76"/>
  </r>
  <r>
    <d v="2020-10-13T00:00:00"/>
    <x v="7"/>
    <n v="42"/>
    <x v="2"/>
    <s v="Crested Beaut"/>
    <n v="107.3"/>
  </r>
  <r>
    <d v="2020-12-31T00:00:00"/>
    <x v="5"/>
    <n v="53"/>
    <x v="0"/>
    <s v="Aspen"/>
    <n v="95.240000000000009"/>
  </r>
  <r>
    <d v="2020-12-11T00:00:00"/>
    <x v="5"/>
    <n v="50"/>
    <x v="2"/>
    <s v="Quad"/>
    <n v="22.89"/>
  </r>
  <r>
    <d v="2020-12-09T00:00:00"/>
    <x v="5"/>
    <n v="50"/>
    <x v="1"/>
    <s v="Quad"/>
    <n v="67.150000000000006"/>
  </r>
  <r>
    <d v="2020-11-27T00:00:00"/>
    <x v="6"/>
    <n v="48"/>
    <x v="0"/>
    <s v="Quad"/>
    <n v="73.710000000000008"/>
  </r>
  <r>
    <d v="2020-12-16T00:00:00"/>
    <x v="5"/>
    <n v="51"/>
    <x v="2"/>
    <s v="Bellen"/>
    <n v="71.37"/>
  </r>
  <r>
    <d v="2020-12-16T00:00:00"/>
    <x v="5"/>
    <n v="51"/>
    <x v="2"/>
    <s v="Quad"/>
    <n v="63.94"/>
  </r>
  <r>
    <d v="2020-12-06T00:00:00"/>
    <x v="5"/>
    <n v="50"/>
    <x v="2"/>
    <s v="Majectic Beaut"/>
    <n v="248.11"/>
  </r>
  <r>
    <d v="2020-10-30T00:00:00"/>
    <x v="7"/>
    <n v="44"/>
    <x v="2"/>
    <s v="Doublers"/>
    <n v="70.489999999999995"/>
  </r>
  <r>
    <d v="2020-12-09T00:00:00"/>
    <x v="5"/>
    <n v="50"/>
    <x v="0"/>
    <s v="Quad"/>
    <n v="51.6"/>
  </r>
  <r>
    <d v="2020-12-08T00:00:00"/>
    <x v="5"/>
    <n v="50"/>
    <x v="1"/>
    <s v="Crested Beaut"/>
    <n v="133.82"/>
  </r>
  <r>
    <d v="2020-12-15T00:00:00"/>
    <x v="5"/>
    <n v="51"/>
    <x v="0"/>
    <s v="Aspen"/>
    <n v="41.82"/>
  </r>
  <r>
    <d v="2020-12-24T00:00:00"/>
    <x v="5"/>
    <n v="52"/>
    <x v="0"/>
    <s v="Quad"/>
    <n v="75.289999999999992"/>
  </r>
  <r>
    <d v="2020-12-22T00:00:00"/>
    <x v="5"/>
    <n v="52"/>
    <x v="0"/>
    <s v="Bellen"/>
    <n v="148.22"/>
  </r>
  <r>
    <d v="2020-12-05T00:00:00"/>
    <x v="5"/>
    <n v="49"/>
    <x v="0"/>
    <s v="Sunshine"/>
    <n v="35.47"/>
  </r>
  <r>
    <d v="2020-12-11T00:00:00"/>
    <x v="5"/>
    <n v="50"/>
    <x v="2"/>
    <s v="Sunshine"/>
    <n v="95.77000000000001"/>
  </r>
  <r>
    <d v="2020-10-25T00:00:00"/>
    <x v="7"/>
    <n v="44"/>
    <x v="0"/>
    <s v="Majectic Beaut"/>
    <n v="80.039999999999992"/>
  </r>
  <r>
    <d v="2020-11-27T00:00:00"/>
    <x v="6"/>
    <n v="48"/>
    <x v="0"/>
    <s v="Quad"/>
    <n v="57.25"/>
  </r>
  <r>
    <d v="2020-12-14T00:00:00"/>
    <x v="5"/>
    <n v="51"/>
    <x v="0"/>
    <s v="Quad"/>
    <n v="13.740000000000002"/>
  </r>
  <r>
    <d v="2020-12-12T00:00:00"/>
    <x v="5"/>
    <n v="50"/>
    <x v="2"/>
    <s v="Crested Beaut"/>
    <n v="189.29999999999998"/>
  </r>
  <r>
    <d v="2020-11-29T00:00:00"/>
    <x v="6"/>
    <n v="49"/>
    <x v="1"/>
    <s v="Aspen"/>
    <n v="46.709999999999994"/>
  </r>
  <r>
    <d v="2020-12-17T00:00:00"/>
    <x v="5"/>
    <n v="51"/>
    <x v="2"/>
    <s v="Sunset"/>
    <n v="50.88"/>
  </r>
  <r>
    <d v="2020-11-01T00:00:00"/>
    <x v="6"/>
    <n v="45"/>
    <x v="1"/>
    <s v="Bellen"/>
    <n v="110.95"/>
  </r>
  <r>
    <d v="2020-10-25T00:00:00"/>
    <x v="7"/>
    <n v="44"/>
    <x v="2"/>
    <s v="Sunbell"/>
    <n v="89.17"/>
  </r>
  <r>
    <d v="2020-11-24T00:00:00"/>
    <x v="6"/>
    <n v="48"/>
    <x v="0"/>
    <s v="Aspen"/>
    <n v="147.64999999999998"/>
  </r>
  <r>
    <d v="2020-12-09T00:00:00"/>
    <x v="5"/>
    <n v="50"/>
    <x v="0"/>
    <s v="Crested Beaut"/>
    <n v="315.41999999999996"/>
  </r>
  <r>
    <d v="2020-10-06T00:00:00"/>
    <x v="7"/>
    <n v="41"/>
    <x v="2"/>
    <s v="Quad"/>
    <n v="318.29000000000002"/>
  </r>
  <r>
    <d v="2020-12-23T00:00:00"/>
    <x v="5"/>
    <n v="52"/>
    <x v="0"/>
    <s v="Sunshine"/>
    <n v="5.120000000000001"/>
  </r>
  <r>
    <d v="2020-12-11T00:00:00"/>
    <x v="5"/>
    <n v="50"/>
    <x v="2"/>
    <s v="Aspen"/>
    <n v="32"/>
  </r>
  <r>
    <d v="2020-12-03T00:00:00"/>
    <x v="5"/>
    <n v="49"/>
    <x v="2"/>
    <s v="Carlota"/>
    <n v="155.29"/>
  </r>
  <r>
    <d v="2020-11-05T00:00:00"/>
    <x v="6"/>
    <n v="45"/>
    <x v="0"/>
    <s v="V-Rang"/>
    <n v="333.56"/>
  </r>
  <r>
    <d v="2020-11-21T00:00:00"/>
    <x v="6"/>
    <n v="47"/>
    <x v="0"/>
    <s v="Bellen"/>
    <n v="92.68"/>
  </r>
  <r>
    <d v="2020-11-30T00:00:00"/>
    <x v="6"/>
    <n v="49"/>
    <x v="2"/>
    <s v="Doublers"/>
    <n v="106.82000000000001"/>
  </r>
  <r>
    <d v="2020-12-04T00:00:00"/>
    <x v="5"/>
    <n v="49"/>
    <x v="2"/>
    <s v="Majectic Beaut"/>
    <n v="93.6"/>
  </r>
  <r>
    <d v="2020-10-02T00:00:00"/>
    <x v="7"/>
    <n v="40"/>
    <x v="2"/>
    <s v="Carlota"/>
    <n v="43.86"/>
  </r>
  <r>
    <d v="2020-12-12T00:00:00"/>
    <x v="5"/>
    <n v="50"/>
    <x v="2"/>
    <s v="Quad"/>
    <n v="57.900000000000006"/>
  </r>
  <r>
    <d v="2020-11-06T00:00:00"/>
    <x v="6"/>
    <n v="45"/>
    <x v="0"/>
    <s v="Quad"/>
    <n v="72.490000000000009"/>
  </r>
  <r>
    <d v="2020-11-07T00:00:00"/>
    <x v="6"/>
    <n v="45"/>
    <x v="1"/>
    <s v="Sunbell"/>
    <n v="66.17"/>
  </r>
  <r>
    <d v="2020-11-25T00:00:00"/>
    <x v="6"/>
    <n v="48"/>
    <x v="2"/>
    <s v="Sunbell"/>
    <n v="31.559999999999995"/>
  </r>
  <r>
    <d v="2020-12-17T00:00:00"/>
    <x v="5"/>
    <n v="51"/>
    <x v="0"/>
    <s v="Crested Beaut"/>
    <n v="30.520000000000003"/>
  </r>
  <r>
    <d v="2020-12-01T00:00:00"/>
    <x v="5"/>
    <n v="49"/>
    <x v="0"/>
    <s v="Carlota"/>
    <n v="103.49"/>
  </r>
  <r>
    <d v="2020-10-05T00:00:00"/>
    <x v="7"/>
    <n v="41"/>
    <x v="2"/>
    <s v="Carlota"/>
    <n v="542.94000000000005"/>
  </r>
  <r>
    <d v="2020-12-11T00:00:00"/>
    <x v="5"/>
    <n v="50"/>
    <x v="1"/>
    <s v="Bellen"/>
    <n v="122.23"/>
  </r>
  <r>
    <d v="2020-11-11T00:00:00"/>
    <x v="6"/>
    <n v="46"/>
    <x v="2"/>
    <s v="Sunshine"/>
    <n v="86.46"/>
  </r>
  <r>
    <d v="2020-10-29T00:00:00"/>
    <x v="7"/>
    <n v="44"/>
    <x v="2"/>
    <s v="Sunbell"/>
    <n v="23.11"/>
  </r>
  <r>
    <d v="2020-12-05T00:00:00"/>
    <x v="5"/>
    <n v="49"/>
    <x v="2"/>
    <s v="Sunbell"/>
    <n v="56.84"/>
  </r>
  <r>
    <d v="2020-12-21T00:00:00"/>
    <x v="5"/>
    <n v="52"/>
    <x v="0"/>
    <s v="Quad"/>
    <n v="429.47"/>
  </r>
  <r>
    <d v="2020-12-02T00:00:00"/>
    <x v="5"/>
    <n v="49"/>
    <x v="0"/>
    <s v="Quad"/>
    <n v="90.16"/>
  </r>
  <r>
    <d v="2020-12-10T00:00:00"/>
    <x v="5"/>
    <n v="50"/>
    <x v="0"/>
    <s v="Doublers"/>
    <n v="46.489999999999995"/>
  </r>
  <r>
    <d v="2020-12-18T00:00:00"/>
    <x v="5"/>
    <n v="51"/>
    <x v="2"/>
    <s v="Aspen"/>
    <n v="153.13999999999999"/>
  </r>
  <r>
    <d v="2020-12-11T00:00:00"/>
    <x v="5"/>
    <n v="50"/>
    <x v="1"/>
    <s v="Crested Beaut"/>
    <n v="146.05000000000001"/>
  </r>
  <r>
    <d v="2020-11-06T00:00:00"/>
    <x v="6"/>
    <n v="45"/>
    <x v="0"/>
    <s v="FlatTop"/>
    <n v="64.97"/>
  </r>
  <r>
    <d v="2020-12-11T00:00:00"/>
    <x v="5"/>
    <n v="50"/>
    <x v="2"/>
    <s v="Sunbell"/>
    <n v="236.79999999999998"/>
  </r>
  <r>
    <d v="2020-12-02T00:00:00"/>
    <x v="5"/>
    <n v="49"/>
    <x v="0"/>
    <s v="Sunshine"/>
    <n v="96.71"/>
  </r>
  <r>
    <d v="2020-12-16T00:00:00"/>
    <x v="5"/>
    <n v="51"/>
    <x v="0"/>
    <s v="Carlota"/>
    <n v="72.569999999999993"/>
  </r>
  <r>
    <d v="2020-12-02T00:00:00"/>
    <x v="5"/>
    <n v="49"/>
    <x v="0"/>
    <s v="Carlota"/>
    <n v="80.210000000000008"/>
  </r>
  <r>
    <d v="2020-12-13T00:00:00"/>
    <x v="5"/>
    <n v="51"/>
    <x v="0"/>
    <s v="Sunbell"/>
    <n v="48.980000000000004"/>
  </r>
  <r>
    <d v="2020-12-11T00:00:00"/>
    <x v="5"/>
    <n v="50"/>
    <x v="0"/>
    <s v="Sunshine"/>
    <n v="4.240000000000002"/>
  </r>
  <r>
    <d v="2020-11-29T00:00:00"/>
    <x v="6"/>
    <n v="49"/>
    <x v="2"/>
    <s v="Crested Beaut"/>
    <n v="52.52"/>
  </r>
  <r>
    <d v="2020-11-03T00:00:00"/>
    <x v="6"/>
    <n v="45"/>
    <x v="2"/>
    <s v="Aspen"/>
    <n v="85.97"/>
  </r>
  <r>
    <d v="2020-11-30T00:00:00"/>
    <x v="6"/>
    <n v="49"/>
    <x v="2"/>
    <s v="FlatTop"/>
    <n v="60.98"/>
  </r>
  <r>
    <d v="2020-11-30T00:00:00"/>
    <x v="6"/>
    <n v="49"/>
    <x v="1"/>
    <s v="Carlota"/>
    <n v="118.7"/>
  </r>
  <r>
    <d v="2020-12-01T00:00:00"/>
    <x v="5"/>
    <n v="49"/>
    <x v="2"/>
    <s v="Carlota"/>
    <n v="62.35"/>
  </r>
  <r>
    <d v="2020-11-24T00:00:00"/>
    <x v="6"/>
    <n v="48"/>
    <x v="2"/>
    <s v="Bellen"/>
    <n v="85.47"/>
  </r>
  <r>
    <d v="2020-11-28T00:00:00"/>
    <x v="6"/>
    <n v="48"/>
    <x v="2"/>
    <s v="Bellen"/>
    <n v="72.900000000000006"/>
  </r>
  <r>
    <d v="2020-11-03T00:00:00"/>
    <x v="6"/>
    <n v="45"/>
    <x v="0"/>
    <s v="Quad"/>
    <n v="45.239999999999995"/>
  </r>
  <r>
    <d v="2020-11-20T00:00:00"/>
    <x v="6"/>
    <n v="47"/>
    <x v="0"/>
    <s v="Carlota"/>
    <n v="77.680000000000007"/>
  </r>
  <r>
    <d v="2020-11-29T00:00:00"/>
    <x v="6"/>
    <n v="49"/>
    <x v="0"/>
    <s v="Sunbell"/>
    <n v="86.8"/>
  </r>
  <r>
    <d v="2020-11-15T00:00:00"/>
    <x v="6"/>
    <n v="47"/>
    <x v="2"/>
    <s v="Carlota"/>
    <n v="137.26"/>
  </r>
  <r>
    <d v="2020-12-16T00:00:00"/>
    <x v="5"/>
    <n v="51"/>
    <x v="0"/>
    <s v="Carlota"/>
    <n v="8.59"/>
  </r>
  <r>
    <d v="2020-10-31T00:00:00"/>
    <x v="7"/>
    <n v="44"/>
    <x v="1"/>
    <s v="Carlota"/>
    <n v="43.73"/>
  </r>
  <r>
    <d v="2020-10-12T00:00:00"/>
    <x v="7"/>
    <n v="42"/>
    <x v="1"/>
    <s v="Majectic Beaut"/>
    <n v="117.68"/>
  </r>
  <r>
    <d v="2020-12-08T00:00:00"/>
    <x v="5"/>
    <n v="50"/>
    <x v="2"/>
    <s v="Bellen"/>
    <n v="30.42"/>
  </r>
  <r>
    <d v="2020-10-22T00:00:00"/>
    <x v="7"/>
    <n v="43"/>
    <x v="2"/>
    <s v="Bellen"/>
    <n v="736.15000000000009"/>
  </r>
  <r>
    <d v="2020-12-18T00:00:00"/>
    <x v="5"/>
    <n v="51"/>
    <x v="2"/>
    <s v="Crested Beaut"/>
    <n v="83.09"/>
  </r>
  <r>
    <d v="2020-12-05T00:00:00"/>
    <x v="5"/>
    <n v="49"/>
    <x v="0"/>
    <s v="Aspen"/>
    <n v="52.75"/>
  </r>
  <r>
    <d v="2020-12-27T00:00:00"/>
    <x v="5"/>
    <n v="53"/>
    <x v="1"/>
    <s v="Doublers"/>
    <n v="433.12"/>
  </r>
  <r>
    <d v="2020-12-20T00:00:00"/>
    <x v="5"/>
    <n v="52"/>
    <x v="2"/>
    <s v="FlatTop"/>
    <n v="110.19"/>
  </r>
  <r>
    <d v="2020-12-01T00:00:00"/>
    <x v="5"/>
    <n v="49"/>
    <x v="2"/>
    <s v="Crested Beaut"/>
    <n v="321.94"/>
  </r>
  <r>
    <d v="2020-11-10T00:00:00"/>
    <x v="6"/>
    <n v="46"/>
    <x v="2"/>
    <s v="Quad"/>
    <n v="80.75"/>
  </r>
  <r>
    <d v="2020-12-22T00:00:00"/>
    <x v="5"/>
    <n v="52"/>
    <x v="0"/>
    <s v="Sunbell"/>
    <n v="110.42"/>
  </r>
  <r>
    <d v="2020-12-07T00:00:00"/>
    <x v="5"/>
    <n v="50"/>
    <x v="2"/>
    <s v="Doublers"/>
    <n v="36.430000000000007"/>
  </r>
  <r>
    <d v="2020-12-20T00:00:00"/>
    <x v="5"/>
    <n v="52"/>
    <x v="0"/>
    <s v="Carlota"/>
    <n v="63.2"/>
  </r>
  <r>
    <d v="2020-11-03T00:00:00"/>
    <x v="6"/>
    <n v="45"/>
    <x v="2"/>
    <s v="Crested Beaut"/>
    <n v="100.43"/>
  </r>
  <r>
    <d v="2020-12-03T00:00:00"/>
    <x v="5"/>
    <n v="49"/>
    <x v="0"/>
    <s v="Doublers"/>
    <n v="27.02"/>
  </r>
  <r>
    <d v="2020-12-15T00:00:00"/>
    <x v="5"/>
    <n v="51"/>
    <x v="2"/>
    <s v="Quad"/>
    <n v="38.880000000000003"/>
  </r>
  <r>
    <d v="2020-12-03T00:00:00"/>
    <x v="5"/>
    <n v="49"/>
    <x v="0"/>
    <s v="Carlota"/>
    <n v="72.33"/>
  </r>
  <r>
    <d v="2020-12-26T00:00:00"/>
    <x v="5"/>
    <n v="52"/>
    <x v="0"/>
    <s v="Majectic Beaut"/>
    <n v="264.96999999999997"/>
  </r>
  <r>
    <d v="2020-12-17T00:00:00"/>
    <x v="5"/>
    <n v="51"/>
    <x v="0"/>
    <s v="Sunbell"/>
    <n v="68.569999999999993"/>
  </r>
  <r>
    <d v="2020-12-08T00:00:00"/>
    <x v="5"/>
    <n v="50"/>
    <x v="2"/>
    <s v="Sunset"/>
    <n v="118.03"/>
  </r>
  <r>
    <d v="2020-12-14T00:00:00"/>
    <x v="5"/>
    <n v="51"/>
    <x v="0"/>
    <s v="Doublers"/>
    <n v="54.78"/>
  </r>
  <r>
    <d v="2020-12-15T00:00:00"/>
    <x v="5"/>
    <n v="51"/>
    <x v="2"/>
    <s v="Crested Beaut"/>
    <n v="48.059999999999995"/>
  </r>
  <r>
    <d v="2020-12-22T00:00:00"/>
    <x v="5"/>
    <n v="52"/>
    <x v="1"/>
    <s v="Carlota"/>
    <n v="29.140000000000004"/>
  </r>
  <r>
    <d v="2020-11-21T00:00:00"/>
    <x v="6"/>
    <n v="47"/>
    <x v="2"/>
    <s v="Quad"/>
    <n v="109.42"/>
  </r>
  <r>
    <d v="2020-11-23T00:00:00"/>
    <x v="6"/>
    <n v="48"/>
    <x v="2"/>
    <s v="Bellen"/>
    <n v="23.02"/>
  </r>
  <r>
    <d v="2020-12-06T00:00:00"/>
    <x v="5"/>
    <n v="50"/>
    <x v="2"/>
    <s v="Majectic Beaut"/>
    <n v="109.41"/>
  </r>
  <r>
    <d v="2020-10-31T00:00:00"/>
    <x v="7"/>
    <n v="44"/>
    <x v="0"/>
    <s v="Doublers"/>
    <n v="129.87"/>
  </r>
  <r>
    <d v="2020-12-14T00:00:00"/>
    <x v="5"/>
    <n v="51"/>
    <x v="2"/>
    <s v="Crested Beaut"/>
    <n v="196.39999999999998"/>
  </r>
  <r>
    <d v="2020-12-14T00:00:00"/>
    <x v="5"/>
    <n v="51"/>
    <x v="0"/>
    <s v="Aspen"/>
    <n v="64.349999999999994"/>
  </r>
  <r>
    <d v="2020-11-29T00:00:00"/>
    <x v="6"/>
    <n v="49"/>
    <x v="0"/>
    <s v="FlatTop"/>
    <n v="269.7"/>
  </r>
  <r>
    <d v="2020-12-15T00:00:00"/>
    <x v="5"/>
    <n v="51"/>
    <x v="1"/>
    <s v="Doublers"/>
    <n v="103.37"/>
  </r>
  <r>
    <d v="2020-10-23T00:00:00"/>
    <x v="7"/>
    <n v="43"/>
    <x v="2"/>
    <s v="Carlota"/>
    <n v="63.79"/>
  </r>
  <r>
    <d v="2020-10-25T00:00:00"/>
    <x v="7"/>
    <n v="44"/>
    <x v="0"/>
    <s v="Sunshine"/>
    <n v="111.33"/>
  </r>
  <r>
    <d v="2020-10-20T00:00:00"/>
    <x v="7"/>
    <n v="43"/>
    <x v="0"/>
    <s v="Sunshine"/>
    <n v="126.69"/>
  </r>
  <r>
    <d v="2020-12-12T00:00:00"/>
    <x v="5"/>
    <n v="50"/>
    <x v="0"/>
    <s v="Bellen"/>
    <n v="140.62"/>
  </r>
  <r>
    <d v="2020-12-28T00:00:00"/>
    <x v="5"/>
    <n v="53"/>
    <x v="1"/>
    <s v="Crested Beaut"/>
    <n v="80.050000000000011"/>
  </r>
  <r>
    <d v="2020-12-20T00:00:00"/>
    <x v="5"/>
    <n v="52"/>
    <x v="0"/>
    <s v="Majectic Beaut"/>
    <n v="76.11"/>
  </r>
  <r>
    <d v="2020-12-13T00:00:00"/>
    <x v="5"/>
    <n v="51"/>
    <x v="0"/>
    <s v="FlatTop"/>
    <n v="23.75"/>
  </r>
  <r>
    <d v="2020-12-05T00:00:00"/>
    <x v="5"/>
    <n v="49"/>
    <x v="2"/>
    <s v="Crested Beaut"/>
    <n v="100.36"/>
  </r>
  <r>
    <d v="2020-12-05T00:00:00"/>
    <x v="5"/>
    <n v="49"/>
    <x v="0"/>
    <s v="Quad"/>
    <n v="41.95"/>
  </r>
  <r>
    <d v="2020-12-05T00:00:00"/>
    <x v="5"/>
    <n v="49"/>
    <x v="2"/>
    <s v="V-Rang"/>
    <n v="103.98"/>
  </r>
  <r>
    <d v="2020-11-28T00:00:00"/>
    <x v="6"/>
    <n v="48"/>
    <x v="2"/>
    <s v="Sunbell"/>
    <n v="446.93"/>
  </r>
  <r>
    <d v="2020-12-11T00:00:00"/>
    <x v="5"/>
    <n v="50"/>
    <x v="0"/>
    <s v="Doublers"/>
    <n v="90.75"/>
  </r>
  <r>
    <d v="2020-12-01T00:00:00"/>
    <x v="5"/>
    <n v="49"/>
    <x v="0"/>
    <s v="Bellen"/>
    <n v="107.18"/>
  </r>
  <r>
    <d v="2020-12-15T00:00:00"/>
    <x v="5"/>
    <n v="51"/>
    <x v="2"/>
    <s v="Majectic Beaut"/>
    <n v="29.439999999999998"/>
  </r>
  <r>
    <d v="2020-10-22T00:00:00"/>
    <x v="7"/>
    <n v="43"/>
    <x v="1"/>
    <s v="Carlota"/>
    <n v="75.92"/>
  </r>
  <r>
    <d v="2020-12-24T00:00:00"/>
    <x v="5"/>
    <n v="52"/>
    <x v="1"/>
    <s v="Quad"/>
    <n v="215.85000000000002"/>
  </r>
  <r>
    <d v="2020-12-08T00:00:00"/>
    <x v="5"/>
    <n v="50"/>
    <x v="0"/>
    <s v="Bellen"/>
    <n v="62.069999999999993"/>
  </r>
  <r>
    <d v="2020-12-22T00:00:00"/>
    <x v="5"/>
    <n v="52"/>
    <x v="2"/>
    <s v="Quad"/>
    <n v="332.12"/>
  </r>
  <r>
    <d v="2020-12-13T00:00:00"/>
    <x v="5"/>
    <n v="51"/>
    <x v="2"/>
    <s v="Crested Beaut"/>
    <n v="239.48"/>
  </r>
  <r>
    <d v="2020-12-29T00:00:00"/>
    <x v="5"/>
    <n v="53"/>
    <x v="0"/>
    <s v="Crested Beaut"/>
    <n v="564.36"/>
  </r>
  <r>
    <d v="2020-12-17T00:00:00"/>
    <x v="5"/>
    <n v="51"/>
    <x v="2"/>
    <s v="Bellen"/>
    <n v="58.28"/>
  </r>
  <r>
    <d v="2020-12-02T00:00:00"/>
    <x v="5"/>
    <n v="49"/>
    <x v="0"/>
    <s v="Crested Beaut"/>
    <n v="107.18"/>
  </r>
  <r>
    <d v="2020-12-13T00:00:00"/>
    <x v="5"/>
    <n v="51"/>
    <x v="1"/>
    <s v="FlatTop"/>
    <n v="20.149999999999999"/>
  </r>
  <r>
    <d v="2020-12-20T00:00:00"/>
    <x v="5"/>
    <n v="52"/>
    <x v="0"/>
    <s v="Carlota"/>
    <n v="121.94"/>
  </r>
  <r>
    <d v="2020-12-14T00:00:00"/>
    <x v="5"/>
    <n v="51"/>
    <x v="0"/>
    <s v="Bellen"/>
    <n v="59.400000000000006"/>
  </r>
  <r>
    <d v="2020-11-24T00:00:00"/>
    <x v="6"/>
    <n v="48"/>
    <x v="1"/>
    <s v="Doublers"/>
    <n v="75.360000000000014"/>
  </r>
  <r>
    <d v="2020-11-30T00:00:00"/>
    <x v="6"/>
    <n v="49"/>
    <x v="2"/>
    <s v="Sunshine"/>
    <n v="5.1899999999999977"/>
  </r>
  <r>
    <d v="2020-12-12T00:00:00"/>
    <x v="5"/>
    <n v="50"/>
    <x v="0"/>
    <s v="Crested Beaut"/>
    <n v="91.33"/>
  </r>
  <r>
    <d v="2020-12-15T00:00:00"/>
    <x v="5"/>
    <n v="51"/>
    <x v="0"/>
    <s v="Sunset"/>
    <n v="124.86000000000001"/>
  </r>
  <r>
    <d v="2020-12-03T00:00:00"/>
    <x v="5"/>
    <n v="49"/>
    <x v="2"/>
    <s v="Quad"/>
    <n v="91"/>
  </r>
  <r>
    <d v="2020-12-04T00:00:00"/>
    <x v="5"/>
    <n v="49"/>
    <x v="2"/>
    <s v="Quad"/>
    <n v="73.699999999999989"/>
  </r>
  <r>
    <d v="2020-12-20T00:00:00"/>
    <x v="5"/>
    <n v="52"/>
    <x v="0"/>
    <s v="Sunshine"/>
    <n v="59.690000000000005"/>
  </r>
  <r>
    <d v="2020-12-22T00:00:00"/>
    <x v="5"/>
    <n v="52"/>
    <x v="0"/>
    <s v="Quad"/>
    <n v="65.72"/>
  </r>
  <r>
    <d v="2020-11-22T00:00:00"/>
    <x v="6"/>
    <n v="48"/>
    <x v="0"/>
    <s v="Carlota"/>
    <n v="79.3"/>
  </r>
  <r>
    <d v="2020-12-19T00:00:00"/>
    <x v="5"/>
    <n v="51"/>
    <x v="0"/>
    <s v="Carlota"/>
    <n v="52.33"/>
  </r>
  <r>
    <d v="2020-12-21T00:00:00"/>
    <x v="5"/>
    <n v="52"/>
    <x v="1"/>
    <s v="Bellen"/>
    <n v="92.41"/>
  </r>
  <r>
    <d v="2020-12-12T00:00:00"/>
    <x v="5"/>
    <n v="50"/>
    <x v="2"/>
    <s v="Bellen"/>
    <n v="15.930000000000003"/>
  </r>
  <r>
    <d v="2020-12-15T00:00:00"/>
    <x v="5"/>
    <n v="51"/>
    <x v="0"/>
    <s v="Quad"/>
    <n v="374.41999999999996"/>
  </r>
  <r>
    <d v="2020-12-04T00:00:00"/>
    <x v="5"/>
    <n v="49"/>
    <x v="0"/>
    <s v="Sunshine"/>
    <n v="78.08"/>
  </r>
  <r>
    <d v="2020-11-21T00:00:00"/>
    <x v="6"/>
    <n v="47"/>
    <x v="1"/>
    <s v="Bellen"/>
    <n v="67.39"/>
  </r>
  <r>
    <d v="2020-12-01T00:00:00"/>
    <x v="5"/>
    <n v="49"/>
    <x v="0"/>
    <s v="Quad"/>
    <n v="97.7"/>
  </r>
  <r>
    <d v="2020-12-22T00:00:00"/>
    <x v="5"/>
    <n v="52"/>
    <x v="1"/>
    <s v="Sunset"/>
    <n v="762.88"/>
  </r>
  <r>
    <d v="2020-11-25T00:00:00"/>
    <x v="6"/>
    <n v="48"/>
    <x v="0"/>
    <s v="Sunshine"/>
    <n v="93.25"/>
  </r>
  <r>
    <d v="2020-12-20T00:00:00"/>
    <x v="5"/>
    <n v="52"/>
    <x v="2"/>
    <s v="Sunshine"/>
    <n v="48.82"/>
  </r>
  <r>
    <d v="2020-12-01T00:00:00"/>
    <x v="5"/>
    <n v="49"/>
    <x v="0"/>
    <s v="Quad"/>
    <n v="103.32"/>
  </r>
  <r>
    <d v="2020-11-24T00:00:00"/>
    <x v="6"/>
    <n v="48"/>
    <x v="0"/>
    <s v="Sunbell"/>
    <n v="46.629999999999995"/>
  </r>
  <r>
    <d v="2020-12-24T00:00:00"/>
    <x v="5"/>
    <n v="52"/>
    <x v="2"/>
    <s v="Aspen"/>
    <n v="35.339999999999996"/>
  </r>
  <r>
    <d v="2020-12-15T00:00:00"/>
    <x v="5"/>
    <n v="51"/>
    <x v="1"/>
    <s v="Quad"/>
    <n v="45.5"/>
  </r>
  <r>
    <d v="2020-12-16T00:00:00"/>
    <x v="5"/>
    <n v="51"/>
    <x v="0"/>
    <s v="Bellen"/>
    <n v="29.119999999999997"/>
  </r>
  <r>
    <d v="2020-12-29T00:00:00"/>
    <x v="5"/>
    <n v="53"/>
    <x v="0"/>
    <s v="Sunshine"/>
    <n v="11.48"/>
  </r>
  <r>
    <d v="2020-12-29T00:00:00"/>
    <x v="5"/>
    <n v="53"/>
    <x v="0"/>
    <s v="Sunshine"/>
    <n v="61.39"/>
  </r>
  <r>
    <d v="2020-11-15T00:00:00"/>
    <x v="6"/>
    <n v="47"/>
    <x v="2"/>
    <s v="Quad"/>
    <n v="155.11000000000001"/>
  </r>
  <r>
    <d v="2020-11-28T00:00:00"/>
    <x v="6"/>
    <n v="48"/>
    <x v="2"/>
    <s v="Quad"/>
    <n v="28.349999999999998"/>
  </r>
  <r>
    <d v="2020-12-13T00:00:00"/>
    <x v="5"/>
    <n v="51"/>
    <x v="0"/>
    <s v="Quad"/>
    <n v="113.84"/>
  </r>
  <r>
    <d v="2020-11-18T00:00:00"/>
    <x v="6"/>
    <n v="47"/>
    <x v="2"/>
    <s v="Carlota"/>
    <n v="92.57"/>
  </r>
  <r>
    <d v="2020-12-17T00:00:00"/>
    <x v="5"/>
    <n v="51"/>
    <x v="1"/>
    <s v="Sunshine"/>
    <n v="80.31"/>
  </r>
  <r>
    <d v="2020-10-14T00:00:00"/>
    <x v="7"/>
    <n v="42"/>
    <x v="2"/>
    <s v="Sunbell"/>
    <n v="41.599999999999994"/>
  </r>
  <r>
    <d v="2020-11-28T00:00:00"/>
    <x v="6"/>
    <n v="48"/>
    <x v="0"/>
    <s v="Bellen"/>
    <n v="112.41999999999999"/>
  </r>
  <r>
    <d v="2020-12-17T00:00:00"/>
    <x v="5"/>
    <n v="51"/>
    <x v="0"/>
    <s v="Quad"/>
    <n v="89.13"/>
  </r>
  <r>
    <d v="2020-12-03T00:00:00"/>
    <x v="5"/>
    <n v="49"/>
    <x v="2"/>
    <s v="Quad"/>
    <n v="86.759999999999991"/>
  </r>
  <r>
    <d v="2020-12-21T00:00:00"/>
    <x v="5"/>
    <n v="52"/>
    <x v="2"/>
    <s v="Sunset"/>
    <n v="93.79"/>
  </r>
  <r>
    <d v="2020-11-25T00:00:00"/>
    <x v="6"/>
    <n v="48"/>
    <x v="1"/>
    <s v="Carlota"/>
    <n v="32.36"/>
  </r>
  <r>
    <d v="2020-12-12T00:00:00"/>
    <x v="5"/>
    <n v="50"/>
    <x v="0"/>
    <s v="Quad"/>
    <n v="23.259999999999998"/>
  </r>
  <r>
    <d v="2020-12-21T00:00:00"/>
    <x v="5"/>
    <n v="52"/>
    <x v="0"/>
    <s v="Sunshine"/>
    <n v="41.709999999999994"/>
  </r>
  <r>
    <d v="2020-12-21T00:00:00"/>
    <x v="5"/>
    <n v="52"/>
    <x v="0"/>
    <s v="Carlota"/>
    <n v="38.92"/>
  </r>
  <r>
    <d v="2020-12-23T00:00:00"/>
    <x v="5"/>
    <n v="52"/>
    <x v="1"/>
    <s v="Sunshine"/>
    <n v="50.6"/>
  </r>
  <r>
    <d v="2020-12-05T00:00:00"/>
    <x v="5"/>
    <n v="49"/>
    <x v="2"/>
    <s v="Majectic Beaut"/>
    <n v="67.28"/>
  </r>
  <r>
    <d v="2020-12-01T00:00:00"/>
    <x v="5"/>
    <n v="49"/>
    <x v="0"/>
    <s v="Aspen"/>
    <n v="13.75"/>
  </r>
  <r>
    <d v="2020-11-03T00:00:00"/>
    <x v="6"/>
    <n v="45"/>
    <x v="0"/>
    <s v="FlatTop"/>
    <n v="18.02"/>
  </r>
  <r>
    <d v="2020-12-03T00:00:00"/>
    <x v="5"/>
    <n v="49"/>
    <x v="2"/>
    <s v="Aspen"/>
    <n v="95.460000000000008"/>
  </r>
  <r>
    <d v="2020-12-22T00:00:00"/>
    <x v="5"/>
    <n v="52"/>
    <x v="0"/>
    <s v="Quad"/>
    <n v="83.74"/>
  </r>
  <r>
    <d v="2020-10-04T00:00:00"/>
    <x v="7"/>
    <n v="41"/>
    <x v="0"/>
    <s v="Doublers"/>
    <n v="69.009999999999991"/>
  </r>
  <r>
    <d v="2020-12-05T00:00:00"/>
    <x v="5"/>
    <n v="49"/>
    <x v="2"/>
    <s v="Quad"/>
    <n v="87.9"/>
  </r>
  <r>
    <d v="2020-12-22T00:00:00"/>
    <x v="5"/>
    <n v="52"/>
    <x v="0"/>
    <s v="Majectic Beaut"/>
    <n v="50.78"/>
  </r>
  <r>
    <d v="2020-11-29T00:00:00"/>
    <x v="6"/>
    <n v="49"/>
    <x v="0"/>
    <s v="Quad"/>
    <n v="37.409999999999997"/>
  </r>
  <r>
    <d v="2020-12-02T00:00:00"/>
    <x v="5"/>
    <n v="49"/>
    <x v="1"/>
    <s v="Quad"/>
    <n v="21.37"/>
  </r>
  <r>
    <d v="2020-12-18T00:00:00"/>
    <x v="5"/>
    <n v="51"/>
    <x v="2"/>
    <s v="FlatTop"/>
    <n v="77.67"/>
  </r>
  <r>
    <d v="2020-12-03T00:00:00"/>
    <x v="5"/>
    <n v="49"/>
    <x v="0"/>
    <s v="FlatTop"/>
    <n v="17.96"/>
  </r>
  <r>
    <d v="2020-10-19T00:00:00"/>
    <x v="7"/>
    <n v="43"/>
    <x v="2"/>
    <s v="Majectic Beaut"/>
    <n v="450.48"/>
  </r>
  <r>
    <d v="2020-12-04T00:00:00"/>
    <x v="5"/>
    <n v="49"/>
    <x v="2"/>
    <s v="Sunbell"/>
    <n v="97.210000000000008"/>
  </r>
  <r>
    <d v="2020-12-11T00:00:00"/>
    <x v="5"/>
    <n v="50"/>
    <x v="1"/>
    <s v="Bellen"/>
    <n v="76.48"/>
  </r>
  <r>
    <d v="2020-12-14T00:00:00"/>
    <x v="5"/>
    <n v="51"/>
    <x v="2"/>
    <s v="Quad"/>
    <n v="57.47"/>
  </r>
  <r>
    <d v="2020-12-12T00:00:00"/>
    <x v="5"/>
    <n v="50"/>
    <x v="0"/>
    <s v="Majectic Beaut"/>
    <n v="96.85"/>
  </r>
  <r>
    <d v="2020-10-06T00:00:00"/>
    <x v="7"/>
    <n v="41"/>
    <x v="2"/>
    <s v="Sunbell"/>
    <n v="43.51"/>
  </r>
  <r>
    <d v="2020-12-03T00:00:00"/>
    <x v="5"/>
    <n v="49"/>
    <x v="1"/>
    <s v="Quad"/>
    <n v="64.67"/>
  </r>
  <r>
    <d v="2020-11-22T00:00:00"/>
    <x v="6"/>
    <n v="48"/>
    <x v="2"/>
    <s v="Quad"/>
    <n v="115.63999999999999"/>
  </r>
  <r>
    <d v="2020-12-04T00:00:00"/>
    <x v="5"/>
    <n v="49"/>
    <x v="2"/>
    <s v="Sunbell"/>
    <n v="65.28"/>
  </r>
  <r>
    <d v="2020-12-25T00:00:00"/>
    <x v="5"/>
    <n v="52"/>
    <x v="1"/>
    <s v="Carlota"/>
    <n v="134.25"/>
  </r>
  <r>
    <d v="2020-12-06T00:00:00"/>
    <x v="5"/>
    <n v="50"/>
    <x v="0"/>
    <s v="Carlota"/>
    <n v="115.51"/>
  </r>
  <r>
    <d v="2020-12-13T00:00:00"/>
    <x v="5"/>
    <n v="51"/>
    <x v="2"/>
    <s v="Crested Beaut"/>
    <n v="20.529999999999998"/>
  </r>
  <r>
    <d v="2020-11-28T00:00:00"/>
    <x v="6"/>
    <n v="48"/>
    <x v="2"/>
    <s v="Carlota"/>
    <n v="103.88"/>
  </r>
  <r>
    <d v="2020-12-18T00:00:00"/>
    <x v="5"/>
    <n v="51"/>
    <x v="1"/>
    <s v="Sunshine"/>
    <n v="89.44"/>
  </r>
  <r>
    <d v="2020-12-13T00:00:00"/>
    <x v="5"/>
    <n v="51"/>
    <x v="0"/>
    <s v="Sunbell"/>
    <n v="59.39"/>
  </r>
  <r>
    <d v="2020-12-31T00:00:00"/>
    <x v="5"/>
    <n v="53"/>
    <x v="2"/>
    <s v="Sunshine"/>
    <n v="66.59"/>
  </r>
  <r>
    <d v="2020-11-15T00:00:00"/>
    <x v="6"/>
    <n v="47"/>
    <x v="2"/>
    <s v="Bellen"/>
    <n v="66.31"/>
  </r>
  <r>
    <d v="2020-12-10T00:00:00"/>
    <x v="5"/>
    <n v="50"/>
    <x v="0"/>
    <s v="Aspen"/>
    <n v="63.870000000000005"/>
  </r>
  <r>
    <d v="2020-11-27T00:00:00"/>
    <x v="6"/>
    <n v="48"/>
    <x v="0"/>
    <s v="Bellen"/>
    <n v="313.14"/>
  </r>
  <r>
    <d v="2020-11-20T00:00:00"/>
    <x v="6"/>
    <n v="47"/>
    <x v="1"/>
    <s v="V-Rang"/>
    <n v="735.5"/>
  </r>
  <r>
    <d v="2020-12-19T00:00:00"/>
    <x v="5"/>
    <n v="51"/>
    <x v="1"/>
    <s v="Carlota"/>
    <n v="65.97"/>
  </r>
  <r>
    <d v="2020-12-04T00:00:00"/>
    <x v="5"/>
    <n v="49"/>
    <x v="0"/>
    <s v="Doublers"/>
    <n v="77.98"/>
  </r>
  <r>
    <d v="2020-12-10T00:00:00"/>
    <x v="5"/>
    <n v="50"/>
    <x v="1"/>
    <s v="Sunbell"/>
    <n v="52.589999999999996"/>
  </r>
  <r>
    <d v="2020-11-30T00:00:00"/>
    <x v="6"/>
    <n v="49"/>
    <x v="1"/>
    <s v="Majectic Beaut"/>
    <n v="95.56"/>
  </r>
  <r>
    <d v="2020-12-17T00:00:00"/>
    <x v="5"/>
    <n v="51"/>
    <x v="2"/>
    <s v="Sunbell"/>
    <n v="42.39"/>
  </r>
  <r>
    <d v="2020-12-12T00:00:00"/>
    <x v="5"/>
    <n v="50"/>
    <x v="2"/>
    <s v="FlatTop"/>
    <n v="20.759999999999998"/>
  </r>
  <r>
    <d v="2020-12-07T00:00:00"/>
    <x v="5"/>
    <n v="50"/>
    <x v="2"/>
    <s v="Bellen"/>
    <n v="28.37"/>
  </r>
  <r>
    <d v="2020-12-19T00:00:00"/>
    <x v="5"/>
    <n v="51"/>
    <x v="2"/>
    <s v="Sunshine"/>
    <n v="47.13"/>
  </r>
  <r>
    <d v="2020-10-09T00:00:00"/>
    <x v="7"/>
    <n v="41"/>
    <x v="2"/>
    <s v="Sunshine"/>
    <n v="57.76"/>
  </r>
  <r>
    <d v="2020-12-17T00:00:00"/>
    <x v="5"/>
    <n v="51"/>
    <x v="2"/>
    <s v="Carlota"/>
    <n v="31.650000000000002"/>
  </r>
  <r>
    <d v="2020-12-12T00:00:00"/>
    <x v="5"/>
    <n v="50"/>
    <x v="2"/>
    <s v="FlatTop"/>
    <n v="78.94"/>
  </r>
  <r>
    <d v="2020-12-04T00:00:00"/>
    <x v="5"/>
    <n v="49"/>
    <x v="1"/>
    <s v="Carlota"/>
    <n v="66.83"/>
  </r>
  <r>
    <d v="2020-12-20T00:00:00"/>
    <x v="5"/>
    <n v="52"/>
    <x v="2"/>
    <s v="V-Rang"/>
    <n v="106.65"/>
  </r>
  <r>
    <d v="2020-12-02T00:00:00"/>
    <x v="5"/>
    <n v="49"/>
    <x v="2"/>
    <s v="Sunbell"/>
    <n v="81.37"/>
  </r>
  <r>
    <d v="2020-12-15T00:00:00"/>
    <x v="5"/>
    <n v="51"/>
    <x v="2"/>
    <s v="Quad"/>
    <n v="29.32"/>
  </r>
  <r>
    <d v="2020-12-15T00:00:00"/>
    <x v="5"/>
    <n v="51"/>
    <x v="0"/>
    <s v="Sunset"/>
    <n v="2.889999999999997"/>
  </r>
  <r>
    <d v="2020-12-21T00:00:00"/>
    <x v="5"/>
    <n v="52"/>
    <x v="0"/>
    <s v="Aspen"/>
    <n v="89.07"/>
  </r>
  <r>
    <d v="2020-12-24T00:00:00"/>
    <x v="5"/>
    <n v="52"/>
    <x v="0"/>
    <s v="Aspen"/>
    <n v="42.050000000000004"/>
  </r>
  <r>
    <d v="2020-10-17T00:00:00"/>
    <x v="7"/>
    <n v="42"/>
    <x v="0"/>
    <s v="Sunbell"/>
    <n v="80.88000000000001"/>
  </r>
  <r>
    <d v="2020-12-06T00:00:00"/>
    <x v="5"/>
    <n v="50"/>
    <x v="2"/>
    <s v="Carlota"/>
    <n v="48.769999999999996"/>
  </r>
  <r>
    <d v="2020-12-13T00:00:00"/>
    <x v="5"/>
    <n v="51"/>
    <x v="0"/>
    <s v="Bellen"/>
    <n v="67.67"/>
  </r>
  <r>
    <d v="2020-12-13T00:00:00"/>
    <x v="5"/>
    <n v="51"/>
    <x v="0"/>
    <s v="Bellen"/>
    <n v="78.430000000000007"/>
  </r>
  <r>
    <d v="2020-11-22T00:00:00"/>
    <x v="6"/>
    <n v="48"/>
    <x v="2"/>
    <s v="Carlota"/>
    <n v="88.78"/>
  </r>
  <r>
    <d v="2020-11-30T00:00:00"/>
    <x v="6"/>
    <n v="49"/>
    <x v="2"/>
    <s v="Majectic Beaut"/>
    <n v="103.35"/>
  </r>
  <r>
    <d v="2020-12-16T00:00:00"/>
    <x v="5"/>
    <n v="51"/>
    <x v="0"/>
    <s v="Quad"/>
    <n v="484.55999999999995"/>
  </r>
  <r>
    <d v="2020-12-10T00:00:00"/>
    <x v="5"/>
    <n v="50"/>
    <x v="2"/>
    <s v="Bellen"/>
    <n v="54.11"/>
  </r>
  <r>
    <d v="2020-10-08T00:00:00"/>
    <x v="7"/>
    <n v="41"/>
    <x v="2"/>
    <s v="Sunshine"/>
    <n v="85.240000000000009"/>
  </r>
  <r>
    <d v="2020-11-16T00:00:00"/>
    <x v="6"/>
    <n v="47"/>
    <x v="0"/>
    <s v="Crested Beaut"/>
    <n v="70.69"/>
  </r>
  <r>
    <d v="2020-12-22T00:00:00"/>
    <x v="5"/>
    <n v="52"/>
    <x v="1"/>
    <s v="Sunset"/>
    <n v="42.55"/>
  </r>
  <r>
    <d v="2020-12-22T00:00:00"/>
    <x v="5"/>
    <n v="52"/>
    <x v="2"/>
    <s v="Sunbell"/>
    <n v="19.550000000000004"/>
  </r>
  <r>
    <d v="2020-11-30T00:00:00"/>
    <x v="6"/>
    <n v="49"/>
    <x v="0"/>
    <s v="Sunbell"/>
    <n v="59.13"/>
  </r>
  <r>
    <d v="2020-12-14T00:00:00"/>
    <x v="5"/>
    <n v="51"/>
    <x v="0"/>
    <s v="Quad"/>
    <n v="113.59"/>
  </r>
  <r>
    <d v="2020-12-21T00:00:00"/>
    <x v="5"/>
    <n v="52"/>
    <x v="1"/>
    <s v="Carlota"/>
    <n v="56.54"/>
  </r>
  <r>
    <d v="2020-12-17T00:00:00"/>
    <x v="5"/>
    <n v="51"/>
    <x v="2"/>
    <s v="Sunbell"/>
    <n v="32.729999999999997"/>
  </r>
  <r>
    <d v="2020-12-01T00:00:00"/>
    <x v="5"/>
    <n v="49"/>
    <x v="1"/>
    <s v="Sunbell"/>
    <n v="128.49"/>
  </r>
  <r>
    <d v="2020-12-01T00:00:00"/>
    <x v="5"/>
    <n v="49"/>
    <x v="2"/>
    <s v="Aspen"/>
    <n v="95.550000000000011"/>
  </r>
  <r>
    <d v="2020-12-08T00:00:00"/>
    <x v="5"/>
    <n v="50"/>
    <x v="0"/>
    <s v="Sunshine"/>
    <n v="63.690000000000005"/>
  </r>
  <r>
    <d v="2020-12-10T00:00:00"/>
    <x v="5"/>
    <n v="50"/>
    <x v="2"/>
    <s v="FlatTop"/>
    <n v="69.819999999999993"/>
  </r>
  <r>
    <d v="2020-12-24T00:00:00"/>
    <x v="5"/>
    <n v="52"/>
    <x v="2"/>
    <s v="V-Rang"/>
    <n v="72.58"/>
  </r>
  <r>
    <d v="2020-11-16T00:00:00"/>
    <x v="6"/>
    <n v="47"/>
    <x v="1"/>
    <s v="Sunshine"/>
    <n v="67.12"/>
  </r>
  <r>
    <d v="2020-10-09T00:00:00"/>
    <x v="7"/>
    <n v="41"/>
    <x v="0"/>
    <s v="Bellen"/>
    <n v="37.409999999999997"/>
  </r>
  <r>
    <d v="2020-12-03T00:00:00"/>
    <x v="5"/>
    <n v="49"/>
    <x v="1"/>
    <s v="Bellen"/>
    <n v="300"/>
  </r>
  <r>
    <d v="2020-11-10T00:00:00"/>
    <x v="6"/>
    <n v="46"/>
    <x v="2"/>
    <s v="Bellen"/>
    <n v="95.55"/>
  </r>
  <r>
    <d v="2020-10-09T00:00:00"/>
    <x v="7"/>
    <n v="41"/>
    <x v="2"/>
    <s v="Bellen"/>
    <n v="18.78"/>
  </r>
  <r>
    <d v="2020-10-30T00:00:00"/>
    <x v="7"/>
    <n v="44"/>
    <x v="0"/>
    <s v="Majectic Beaut"/>
    <n v="65.5"/>
  </r>
  <r>
    <d v="2020-11-28T00:00:00"/>
    <x v="6"/>
    <n v="48"/>
    <x v="0"/>
    <s v="Carlota"/>
    <n v="68.75"/>
  </r>
  <r>
    <d v="2020-10-05T00:00:00"/>
    <x v="7"/>
    <n v="41"/>
    <x v="2"/>
    <s v="Quad"/>
    <n v="85.050000000000011"/>
  </r>
  <r>
    <d v="2020-12-20T00:00:00"/>
    <x v="5"/>
    <n v="52"/>
    <x v="0"/>
    <s v="Sunbell"/>
    <n v="20.18"/>
  </r>
  <r>
    <d v="2020-10-03T00:00:00"/>
    <x v="7"/>
    <n v="40"/>
    <x v="2"/>
    <s v="Quad"/>
    <n v="35.349999999999994"/>
  </r>
  <r>
    <d v="2020-11-21T00:00:00"/>
    <x v="6"/>
    <n v="47"/>
    <x v="2"/>
    <s v="Sunbell"/>
    <n v="308.63"/>
  </r>
  <r>
    <d v="2020-12-18T00:00:00"/>
    <x v="5"/>
    <n v="51"/>
    <x v="2"/>
    <s v="Sunshine"/>
    <n v="24.9"/>
  </r>
  <r>
    <d v="2020-12-11T00:00:00"/>
    <x v="5"/>
    <n v="50"/>
    <x v="2"/>
    <s v="Majectic Beaut"/>
    <n v="68.78"/>
  </r>
  <r>
    <d v="2020-12-06T00:00:00"/>
    <x v="5"/>
    <n v="50"/>
    <x v="0"/>
    <s v="Aspen"/>
    <n v="81.23"/>
  </r>
  <r>
    <d v="2020-12-16T00:00:00"/>
    <x v="5"/>
    <n v="51"/>
    <x v="2"/>
    <s v="Sunset"/>
    <n v="73.78"/>
  </r>
  <r>
    <d v="2020-11-22T00:00:00"/>
    <x v="6"/>
    <n v="48"/>
    <x v="0"/>
    <s v="Quad"/>
    <n v="85.070000000000007"/>
  </r>
  <r>
    <d v="2020-12-12T00:00:00"/>
    <x v="5"/>
    <n v="50"/>
    <x v="0"/>
    <s v="Bellen"/>
    <n v="28.48"/>
  </r>
  <r>
    <d v="2020-10-19T00:00:00"/>
    <x v="7"/>
    <n v="43"/>
    <x v="0"/>
    <s v="Bellen"/>
    <n v="65.94"/>
  </r>
  <r>
    <d v="2020-11-30T00:00:00"/>
    <x v="6"/>
    <n v="49"/>
    <x v="2"/>
    <s v="Crested Beaut"/>
    <n v="292.58"/>
  </r>
  <r>
    <d v="2020-12-21T00:00:00"/>
    <x v="5"/>
    <n v="52"/>
    <x v="2"/>
    <s v="Bellen"/>
    <n v="59.21"/>
  </r>
  <r>
    <d v="2020-11-19T00:00:00"/>
    <x v="6"/>
    <n v="47"/>
    <x v="0"/>
    <s v="Aspen"/>
    <n v="229.59"/>
  </r>
  <r>
    <d v="2020-11-23T00:00:00"/>
    <x v="6"/>
    <n v="48"/>
    <x v="2"/>
    <s v="Crested Beaut"/>
    <n v="73.039999999999992"/>
  </r>
  <r>
    <d v="2020-11-02T00:00:00"/>
    <x v="6"/>
    <n v="45"/>
    <x v="0"/>
    <s v="Crested Beaut"/>
    <n v="66.19"/>
  </r>
  <r>
    <d v="2020-12-18T00:00:00"/>
    <x v="5"/>
    <n v="51"/>
    <x v="0"/>
    <s v="Sunbell"/>
    <n v="43.690000000000005"/>
  </r>
  <r>
    <d v="2020-12-02T00:00:00"/>
    <x v="5"/>
    <n v="49"/>
    <x v="2"/>
    <s v="Quad"/>
    <n v="15.29"/>
  </r>
  <r>
    <d v="2020-12-04T00:00:00"/>
    <x v="5"/>
    <n v="49"/>
    <x v="2"/>
    <s v="Sunshine"/>
    <n v="95.38"/>
  </r>
  <r>
    <d v="2020-11-15T00:00:00"/>
    <x v="6"/>
    <n v="47"/>
    <x v="0"/>
    <s v="Sunset"/>
    <n v="48.22"/>
  </r>
  <r>
    <d v="2020-10-17T00:00:00"/>
    <x v="7"/>
    <n v="42"/>
    <x v="2"/>
    <s v="Bellen"/>
    <n v="210.82"/>
  </r>
  <r>
    <d v="2020-12-15T00:00:00"/>
    <x v="5"/>
    <n v="51"/>
    <x v="0"/>
    <s v="Sunbell"/>
    <n v="111.65"/>
  </r>
  <r>
    <d v="2020-12-11T00:00:00"/>
    <x v="5"/>
    <n v="50"/>
    <x v="1"/>
    <s v="Sunset"/>
    <n v="16.39"/>
  </r>
  <r>
    <d v="2020-12-20T00:00:00"/>
    <x v="5"/>
    <n v="52"/>
    <x v="2"/>
    <s v="Aspen"/>
    <n v="524.52"/>
  </r>
  <r>
    <d v="2020-12-19T00:00:00"/>
    <x v="5"/>
    <n v="51"/>
    <x v="0"/>
    <s v="Aspen"/>
    <n v="100.72999999999999"/>
  </r>
  <r>
    <d v="2020-11-22T00:00:00"/>
    <x v="6"/>
    <n v="48"/>
    <x v="2"/>
    <s v="Sunshine"/>
    <n v="42.29"/>
  </r>
  <r>
    <d v="2020-12-11T00:00:00"/>
    <x v="5"/>
    <n v="50"/>
    <x v="1"/>
    <s v="Bellen"/>
    <n v="93.83"/>
  </r>
  <r>
    <d v="2020-12-05T00:00:00"/>
    <x v="5"/>
    <n v="49"/>
    <x v="2"/>
    <s v="Carlota"/>
    <n v="64.199999999999989"/>
  </r>
  <r>
    <d v="2020-12-10T00:00:00"/>
    <x v="5"/>
    <n v="50"/>
    <x v="2"/>
    <s v="Bellen"/>
    <n v="52"/>
  </r>
  <r>
    <d v="2020-12-30T00:00:00"/>
    <x v="5"/>
    <n v="53"/>
    <x v="0"/>
    <s v="Bellen"/>
    <n v="49.550000000000004"/>
  </r>
  <r>
    <d v="2020-12-28T00:00:00"/>
    <x v="5"/>
    <n v="53"/>
    <x v="2"/>
    <s v="Quad"/>
    <n v="197.45000000000002"/>
  </r>
  <r>
    <d v="2020-12-17T00:00:00"/>
    <x v="5"/>
    <n v="51"/>
    <x v="0"/>
    <s v="Quad"/>
    <n v="10.540000000000001"/>
  </r>
  <r>
    <d v="2020-12-17T00:00:00"/>
    <x v="5"/>
    <n v="51"/>
    <x v="2"/>
    <s v="Bellen"/>
    <n v="146.87"/>
  </r>
  <r>
    <d v="2020-12-04T00:00:00"/>
    <x v="5"/>
    <n v="49"/>
    <x v="0"/>
    <s v="Quad"/>
    <n v="88.960000000000008"/>
  </r>
  <r>
    <d v="2020-10-07T00:00:00"/>
    <x v="7"/>
    <n v="41"/>
    <x v="0"/>
    <s v="Aspen"/>
    <n v="81.539999999999992"/>
  </r>
  <r>
    <d v="2020-12-26T00:00:00"/>
    <x v="5"/>
    <n v="52"/>
    <x v="0"/>
    <s v="Sunbell"/>
    <n v="132.77000000000001"/>
  </r>
  <r>
    <d v="2020-12-03T00:00:00"/>
    <x v="5"/>
    <n v="49"/>
    <x v="2"/>
    <s v="Sunshine"/>
    <n v="490.28999999999996"/>
  </r>
  <r>
    <d v="2020-10-03T00:00:00"/>
    <x v="7"/>
    <n v="40"/>
    <x v="2"/>
    <s v="Carlota"/>
    <n v="38.290000000000006"/>
  </r>
  <r>
    <d v="2020-11-24T00:00:00"/>
    <x v="6"/>
    <n v="48"/>
    <x v="2"/>
    <s v="Bellen"/>
    <n v="263.93"/>
  </r>
  <r>
    <d v="2020-11-29T00:00:00"/>
    <x v="6"/>
    <n v="49"/>
    <x v="0"/>
    <s v="Quad"/>
    <n v="92.02"/>
  </r>
  <r>
    <d v="2020-12-06T00:00:00"/>
    <x v="5"/>
    <n v="50"/>
    <x v="1"/>
    <s v="Sunshine"/>
    <n v="89.11"/>
  </r>
  <r>
    <d v="2020-12-12T00:00:00"/>
    <x v="5"/>
    <n v="50"/>
    <x v="2"/>
    <s v="Carlota"/>
    <n v="25.720000000000002"/>
  </r>
  <r>
    <d v="2020-11-21T00:00:00"/>
    <x v="6"/>
    <n v="47"/>
    <x v="0"/>
    <s v="Carlota"/>
    <n v="257.92"/>
  </r>
  <r>
    <d v="2020-12-11T00:00:00"/>
    <x v="5"/>
    <n v="50"/>
    <x v="0"/>
    <s v="Carlota"/>
    <n v="48.169999999999995"/>
  </r>
  <r>
    <d v="2020-12-04T00:00:00"/>
    <x v="5"/>
    <n v="49"/>
    <x v="2"/>
    <s v="Carlota"/>
    <n v="851.33"/>
  </r>
  <r>
    <d v="2020-11-19T00:00:00"/>
    <x v="6"/>
    <n v="47"/>
    <x v="0"/>
    <s v="Bellen"/>
    <n v="112.41"/>
  </r>
  <r>
    <d v="2020-11-26T00:00:00"/>
    <x v="6"/>
    <n v="48"/>
    <x v="2"/>
    <s v="Crested Beaut"/>
    <n v="95.31"/>
  </r>
  <r>
    <d v="2020-11-28T00:00:00"/>
    <x v="6"/>
    <n v="48"/>
    <x v="0"/>
    <s v="Bellen"/>
    <n v="90.29"/>
  </r>
  <r>
    <d v="2020-10-16T00:00:00"/>
    <x v="7"/>
    <n v="42"/>
    <x v="1"/>
    <s v="Bellen"/>
    <n v="45.7"/>
  </r>
  <r>
    <d v="2020-12-08T00:00:00"/>
    <x v="5"/>
    <n v="50"/>
    <x v="0"/>
    <s v="Majectic Beaut"/>
    <n v="298.64"/>
  </r>
  <r>
    <d v="2020-12-09T00:00:00"/>
    <x v="5"/>
    <n v="50"/>
    <x v="0"/>
    <s v="Quad"/>
    <n v="0.41000000000000014"/>
  </r>
  <r>
    <d v="2020-12-10T00:00:00"/>
    <x v="5"/>
    <n v="50"/>
    <x v="2"/>
    <s v="Majectic Beaut"/>
    <n v="157.38"/>
  </r>
  <r>
    <d v="2020-10-01T00:00:00"/>
    <x v="7"/>
    <n v="40"/>
    <x v="0"/>
    <s v="Quad"/>
    <n v="31.16"/>
  </r>
  <r>
    <d v="2020-12-18T00:00:00"/>
    <x v="5"/>
    <n v="51"/>
    <x v="1"/>
    <s v="Bellen"/>
    <n v="77.25"/>
  </r>
  <r>
    <d v="2020-12-16T00:00:00"/>
    <x v="5"/>
    <n v="51"/>
    <x v="0"/>
    <s v="Bellen"/>
    <n v="50.089999999999996"/>
  </r>
  <r>
    <d v="2020-11-14T00:00:00"/>
    <x v="6"/>
    <n v="46"/>
    <x v="0"/>
    <s v="Doublers"/>
    <n v="45.56"/>
  </r>
  <r>
    <d v="2020-12-07T00:00:00"/>
    <x v="5"/>
    <n v="50"/>
    <x v="2"/>
    <s v="Quad"/>
    <n v="98.1"/>
  </r>
  <r>
    <d v="2020-12-14T00:00:00"/>
    <x v="5"/>
    <n v="51"/>
    <x v="2"/>
    <s v="Quad"/>
    <n v="30.64"/>
  </r>
  <r>
    <d v="2020-12-10T00:00:00"/>
    <x v="5"/>
    <n v="50"/>
    <x v="0"/>
    <s v="Sunshine"/>
    <n v="94.02000000000001"/>
  </r>
  <r>
    <d v="2020-11-01T00:00:00"/>
    <x v="6"/>
    <n v="45"/>
    <x v="0"/>
    <s v="Sunbell"/>
    <n v="76.739999999999995"/>
  </r>
  <r>
    <d v="2020-11-21T00:00:00"/>
    <x v="6"/>
    <n v="47"/>
    <x v="0"/>
    <s v="Bellen"/>
    <n v="83"/>
  </r>
  <r>
    <d v="2020-12-21T00:00:00"/>
    <x v="5"/>
    <n v="52"/>
    <x v="2"/>
    <s v="Aspen"/>
    <n v="482.64"/>
  </r>
  <r>
    <d v="2020-12-05T00:00:00"/>
    <x v="5"/>
    <n v="49"/>
    <x v="2"/>
    <s v="Carlota"/>
    <n v="53.870000000000005"/>
  </r>
  <r>
    <d v="2020-11-23T00:00:00"/>
    <x v="6"/>
    <n v="48"/>
    <x v="0"/>
    <s v="Doublers"/>
    <n v="57.730000000000004"/>
  </r>
  <r>
    <d v="2020-11-29T00:00:00"/>
    <x v="6"/>
    <n v="49"/>
    <x v="2"/>
    <s v="Crested Beaut"/>
    <n v="92.71"/>
  </r>
  <r>
    <d v="2020-12-14T00:00:00"/>
    <x v="5"/>
    <n v="51"/>
    <x v="2"/>
    <s v="Quad"/>
    <n v="62.399999999999991"/>
  </r>
  <r>
    <d v="2020-12-21T00:00:00"/>
    <x v="5"/>
    <n v="52"/>
    <x v="2"/>
    <s v="Majectic Beaut"/>
    <n v="15.85"/>
  </r>
  <r>
    <d v="2020-12-08T00:00:00"/>
    <x v="5"/>
    <n v="50"/>
    <x v="0"/>
    <s v="Sunshine"/>
    <n v="27.01"/>
  </r>
  <r>
    <d v="2020-12-08T00:00:00"/>
    <x v="5"/>
    <n v="50"/>
    <x v="2"/>
    <s v="Bellen"/>
    <n v="76.599999999999994"/>
  </r>
  <r>
    <d v="2020-10-01T00:00:00"/>
    <x v="7"/>
    <n v="40"/>
    <x v="2"/>
    <s v="Sunset"/>
    <n v="38.909999999999997"/>
  </r>
  <r>
    <d v="2020-12-06T00:00:00"/>
    <x v="5"/>
    <n v="50"/>
    <x v="1"/>
    <s v="Sunshine"/>
    <n v="44.94"/>
  </r>
  <r>
    <d v="2020-12-20T00:00:00"/>
    <x v="5"/>
    <n v="52"/>
    <x v="0"/>
    <s v="Crested Beaut"/>
    <n v="141.59"/>
  </r>
  <r>
    <d v="2020-12-08T00:00:00"/>
    <x v="5"/>
    <n v="50"/>
    <x v="0"/>
    <s v="Sunshine"/>
    <n v="39.89"/>
  </r>
  <r>
    <d v="2020-11-26T00:00:00"/>
    <x v="6"/>
    <n v="48"/>
    <x v="0"/>
    <s v="Carlota"/>
    <n v="277.7"/>
  </r>
  <r>
    <d v="2020-12-15T00:00:00"/>
    <x v="5"/>
    <n v="51"/>
    <x v="2"/>
    <s v="Sunshine"/>
    <n v="58.910000000000004"/>
  </r>
  <r>
    <d v="2020-11-27T00:00:00"/>
    <x v="6"/>
    <n v="48"/>
    <x v="2"/>
    <s v="Majectic Beaut"/>
    <n v="97.97"/>
  </r>
  <r>
    <d v="2020-12-06T00:00:00"/>
    <x v="5"/>
    <n v="50"/>
    <x v="2"/>
    <s v="Carlota"/>
    <n v="74.41"/>
  </r>
  <r>
    <d v="2020-11-24T00:00:00"/>
    <x v="6"/>
    <n v="48"/>
    <x v="1"/>
    <s v="Quad"/>
    <n v="93.56"/>
  </r>
  <r>
    <d v="2020-12-07T00:00:00"/>
    <x v="5"/>
    <n v="50"/>
    <x v="2"/>
    <s v="Quad"/>
    <n v="114.85000000000001"/>
  </r>
  <r>
    <d v="2020-10-30T00:00:00"/>
    <x v="7"/>
    <n v="44"/>
    <x v="1"/>
    <s v="FlatTop"/>
    <n v="76.070000000000007"/>
  </r>
  <r>
    <d v="2020-12-06T00:00:00"/>
    <x v="5"/>
    <n v="50"/>
    <x v="0"/>
    <s v="Majectic Beaut"/>
    <n v="532.07000000000005"/>
  </r>
  <r>
    <d v="2020-12-05T00:00:00"/>
    <x v="5"/>
    <n v="49"/>
    <x v="0"/>
    <s v="Aspen"/>
    <n v="43.56"/>
  </r>
  <r>
    <d v="2020-11-05T00:00:00"/>
    <x v="6"/>
    <n v="45"/>
    <x v="0"/>
    <s v="Sunset"/>
    <n v="82.65"/>
  </r>
  <r>
    <d v="2020-11-28T00:00:00"/>
    <x v="6"/>
    <n v="48"/>
    <x v="2"/>
    <s v="Quad"/>
    <n v="12.440000000000001"/>
  </r>
  <r>
    <d v="2020-11-22T00:00:00"/>
    <x v="6"/>
    <n v="48"/>
    <x v="2"/>
    <s v="Quad"/>
    <n v="29.27"/>
  </r>
  <r>
    <d v="2020-11-22T00:00:00"/>
    <x v="6"/>
    <n v="48"/>
    <x v="1"/>
    <s v="Sunshine"/>
    <n v="58.46"/>
  </r>
  <r>
    <d v="2020-10-08T00:00:00"/>
    <x v="7"/>
    <n v="41"/>
    <x v="2"/>
    <s v="Bellen"/>
    <n v="67.97"/>
  </r>
  <r>
    <d v="2020-12-14T00:00:00"/>
    <x v="5"/>
    <n v="51"/>
    <x v="2"/>
    <s v="Quad"/>
    <n v="97.74"/>
  </r>
  <r>
    <d v="2020-11-22T00:00:00"/>
    <x v="6"/>
    <n v="48"/>
    <x v="0"/>
    <s v="Sunbell"/>
    <n v="280.46000000000004"/>
  </r>
  <r>
    <d v="2020-12-09T00:00:00"/>
    <x v="5"/>
    <n v="50"/>
    <x v="0"/>
    <s v="Carlota"/>
    <n v="69.429999999999993"/>
  </r>
  <r>
    <d v="2020-12-22T00:00:00"/>
    <x v="5"/>
    <n v="52"/>
    <x v="2"/>
    <s v="Crested Beaut"/>
    <n v="78.150000000000006"/>
  </r>
  <r>
    <d v="2020-12-22T00:00:00"/>
    <x v="5"/>
    <n v="52"/>
    <x v="2"/>
    <s v="Bellen"/>
    <n v="64.86"/>
  </r>
  <r>
    <d v="2020-11-22T00:00:00"/>
    <x v="6"/>
    <n v="48"/>
    <x v="0"/>
    <s v="Sunset"/>
    <n v="92.61"/>
  </r>
  <r>
    <d v="2020-12-19T00:00:00"/>
    <x v="5"/>
    <n v="51"/>
    <x v="1"/>
    <s v="Carlota"/>
    <n v="74.680000000000007"/>
  </r>
  <r>
    <d v="2020-12-19T00:00:00"/>
    <x v="5"/>
    <n v="51"/>
    <x v="2"/>
    <s v="Majectic Beaut"/>
    <n v="124.05"/>
  </r>
  <r>
    <d v="2020-12-20T00:00:00"/>
    <x v="5"/>
    <n v="52"/>
    <x v="1"/>
    <s v="Carlota"/>
    <n v="11.06"/>
  </r>
  <r>
    <d v="2020-11-30T00:00:00"/>
    <x v="6"/>
    <n v="49"/>
    <x v="0"/>
    <s v="Sunshine"/>
    <n v="77.78"/>
  </r>
  <r>
    <d v="2020-12-11T00:00:00"/>
    <x v="5"/>
    <n v="50"/>
    <x v="0"/>
    <s v="V-Rang"/>
    <n v="110.84"/>
  </r>
  <r>
    <d v="2020-10-28T00:00:00"/>
    <x v="7"/>
    <n v="44"/>
    <x v="1"/>
    <s v="Bellen"/>
    <n v="51.470000000000006"/>
  </r>
  <r>
    <d v="2020-12-14T00:00:00"/>
    <x v="5"/>
    <n v="51"/>
    <x v="0"/>
    <s v="FlatTop"/>
    <n v="80.27000000000001"/>
  </r>
  <r>
    <d v="2020-10-06T00:00:00"/>
    <x v="7"/>
    <n v="41"/>
    <x v="0"/>
    <s v="Bellen"/>
    <n v="511.94999999999993"/>
  </r>
  <r>
    <d v="2020-12-04T00:00:00"/>
    <x v="5"/>
    <n v="49"/>
    <x v="0"/>
    <s v="Bellen"/>
    <n v="81.86"/>
  </r>
  <r>
    <d v="2020-12-31T00:00:00"/>
    <x v="5"/>
    <n v="53"/>
    <x v="0"/>
    <s v="Sunbell"/>
    <n v="117.18"/>
  </r>
  <r>
    <d v="2020-12-12T00:00:00"/>
    <x v="5"/>
    <n v="50"/>
    <x v="2"/>
    <s v="Doublers"/>
    <n v="67.180000000000007"/>
  </r>
  <r>
    <d v="2020-12-11T00:00:00"/>
    <x v="5"/>
    <n v="50"/>
    <x v="2"/>
    <s v="FlatTop"/>
    <n v="101.33"/>
  </r>
  <r>
    <d v="2020-12-19T00:00:00"/>
    <x v="5"/>
    <n v="51"/>
    <x v="0"/>
    <s v="Carlota"/>
    <n v="88.59"/>
  </r>
  <r>
    <d v="2020-12-07T00:00:00"/>
    <x v="5"/>
    <n v="50"/>
    <x v="0"/>
    <s v="Carlota"/>
    <n v="55.96"/>
  </r>
  <r>
    <d v="2020-12-20T00:00:00"/>
    <x v="5"/>
    <n v="52"/>
    <x v="2"/>
    <s v="FlatTop"/>
    <n v="467.88"/>
  </r>
  <r>
    <d v="2020-12-05T00:00:00"/>
    <x v="5"/>
    <n v="49"/>
    <x v="0"/>
    <s v="Aspen"/>
    <n v="776.92"/>
  </r>
  <r>
    <d v="2020-10-19T00:00:00"/>
    <x v="7"/>
    <n v="43"/>
    <x v="1"/>
    <s v="Carlota"/>
    <n v="93.22"/>
  </r>
  <r>
    <d v="2020-11-26T00:00:00"/>
    <x v="6"/>
    <n v="48"/>
    <x v="1"/>
    <s v="V-Rang"/>
    <n v="247.49"/>
  </r>
  <r>
    <d v="2020-11-28T00:00:00"/>
    <x v="6"/>
    <n v="48"/>
    <x v="2"/>
    <s v="Carlota"/>
    <n v="75.259999999999991"/>
  </r>
  <r>
    <d v="2020-12-12T00:00:00"/>
    <x v="5"/>
    <n v="50"/>
    <x v="2"/>
    <s v="Sunset"/>
    <n v="108.83"/>
  </r>
  <r>
    <d v="2020-12-04T00:00:00"/>
    <x v="5"/>
    <n v="49"/>
    <x v="2"/>
    <s v="Sunset"/>
    <n v="87.710000000000008"/>
  </r>
  <r>
    <d v="2020-12-12T00:00:00"/>
    <x v="5"/>
    <n v="50"/>
    <x v="2"/>
    <s v="Sunshine"/>
    <n v="27.869999999999997"/>
  </r>
  <r>
    <d v="2020-12-21T00:00:00"/>
    <x v="5"/>
    <n v="52"/>
    <x v="0"/>
    <s v="Sunshine"/>
    <n v="56.410000000000004"/>
  </r>
  <r>
    <d v="2020-10-10T00:00:00"/>
    <x v="7"/>
    <n v="41"/>
    <x v="2"/>
    <s v="Bellen"/>
    <n v="77.009999999999991"/>
  </r>
  <r>
    <d v="2020-10-23T00:00:00"/>
    <x v="7"/>
    <n v="43"/>
    <x v="0"/>
    <s v="Aspen"/>
    <n v="85.84"/>
  </r>
  <r>
    <d v="2020-12-09T00:00:00"/>
    <x v="5"/>
    <n v="50"/>
    <x v="0"/>
    <s v="Sunset"/>
    <n v="93.39"/>
  </r>
  <r>
    <d v="2020-11-22T00:00:00"/>
    <x v="6"/>
    <n v="48"/>
    <x v="2"/>
    <s v="Quad"/>
    <n v="191.2"/>
  </r>
  <r>
    <d v="2020-12-24T00:00:00"/>
    <x v="5"/>
    <n v="52"/>
    <x v="2"/>
    <s v="Doublers"/>
    <n v="39.839999999999996"/>
  </r>
  <r>
    <d v="2020-12-11T00:00:00"/>
    <x v="5"/>
    <n v="50"/>
    <x v="2"/>
    <s v="Aspen"/>
    <n v="68.44"/>
  </r>
  <r>
    <d v="2020-12-03T00:00:00"/>
    <x v="5"/>
    <n v="49"/>
    <x v="0"/>
    <s v="Quad"/>
    <n v="104.44"/>
  </r>
  <r>
    <d v="2020-11-04T00:00:00"/>
    <x v="6"/>
    <n v="45"/>
    <x v="1"/>
    <s v="Carlota"/>
    <n v="116.5"/>
  </r>
  <r>
    <d v="2020-12-02T00:00:00"/>
    <x v="5"/>
    <n v="49"/>
    <x v="0"/>
    <s v="V-Rang"/>
    <n v="122.09"/>
  </r>
  <r>
    <d v="2020-12-02T00:00:00"/>
    <x v="5"/>
    <n v="49"/>
    <x v="0"/>
    <s v="Majectic Beaut"/>
    <n v="146.26999999999998"/>
  </r>
  <r>
    <d v="2020-12-23T00:00:00"/>
    <x v="5"/>
    <n v="52"/>
    <x v="0"/>
    <s v="Majectic Beaut"/>
    <n v="30.699999999999996"/>
  </r>
  <r>
    <d v="2020-12-12T00:00:00"/>
    <x v="5"/>
    <n v="50"/>
    <x v="2"/>
    <s v="Majectic Beaut"/>
    <n v="17.470000000000002"/>
  </r>
  <r>
    <d v="2020-12-19T00:00:00"/>
    <x v="5"/>
    <n v="51"/>
    <x v="2"/>
    <s v="Sunbell"/>
    <n v="33.869999999999997"/>
  </r>
  <r>
    <d v="2020-11-22T00:00:00"/>
    <x v="6"/>
    <n v="48"/>
    <x v="1"/>
    <s v="Sunbell"/>
    <n v="16.399999999999999"/>
  </r>
  <r>
    <d v="2020-12-09T00:00:00"/>
    <x v="5"/>
    <n v="50"/>
    <x v="0"/>
    <s v="Sunset"/>
    <n v="126.19"/>
  </r>
  <r>
    <d v="2020-12-21T00:00:00"/>
    <x v="5"/>
    <n v="52"/>
    <x v="2"/>
    <s v="Sunbell"/>
    <n v="148.57"/>
  </r>
  <r>
    <d v="2020-12-15T00:00:00"/>
    <x v="5"/>
    <n v="51"/>
    <x v="0"/>
    <s v="Majectic Beaut"/>
    <n v="24.990000000000002"/>
  </r>
  <r>
    <d v="2020-12-09T00:00:00"/>
    <x v="5"/>
    <n v="50"/>
    <x v="0"/>
    <s v="Sunshine"/>
    <n v="109.16"/>
  </r>
  <r>
    <d v="2020-12-21T00:00:00"/>
    <x v="5"/>
    <n v="52"/>
    <x v="0"/>
    <s v="Aspen"/>
    <n v="39.74"/>
  </r>
  <r>
    <d v="2020-12-01T00:00:00"/>
    <x v="5"/>
    <n v="49"/>
    <x v="2"/>
    <s v="Carlota"/>
    <n v="96.2"/>
  </r>
  <r>
    <d v="2020-12-03T00:00:00"/>
    <x v="5"/>
    <n v="49"/>
    <x v="2"/>
    <s v="Majectic Beaut"/>
    <n v="123.25999999999999"/>
  </r>
  <r>
    <d v="2020-12-03T00:00:00"/>
    <x v="5"/>
    <n v="49"/>
    <x v="2"/>
    <s v="Bellen"/>
    <n v="54.84"/>
  </r>
  <r>
    <d v="2020-11-17T00:00:00"/>
    <x v="6"/>
    <n v="47"/>
    <x v="2"/>
    <s v="Doublers"/>
    <n v="64.260000000000005"/>
  </r>
  <r>
    <d v="2020-11-22T00:00:00"/>
    <x v="6"/>
    <n v="48"/>
    <x v="2"/>
    <s v="Quad"/>
    <n v="19.28"/>
  </r>
  <r>
    <d v="2020-11-05T00:00:00"/>
    <x v="6"/>
    <n v="45"/>
    <x v="0"/>
    <s v="Bellen"/>
    <n v="99.1"/>
  </r>
  <r>
    <d v="2020-12-13T00:00:00"/>
    <x v="5"/>
    <n v="51"/>
    <x v="2"/>
    <s v="Quad"/>
    <n v="104.75999999999999"/>
  </r>
  <r>
    <d v="2020-11-08T00:00:00"/>
    <x v="6"/>
    <n v="46"/>
    <x v="2"/>
    <s v="Bellen"/>
    <n v="67.72"/>
  </r>
  <r>
    <d v="2020-12-22T00:00:00"/>
    <x v="5"/>
    <n v="52"/>
    <x v="2"/>
    <s v="Carlota"/>
    <n v="103.30000000000001"/>
  </r>
  <r>
    <d v="2020-12-04T00:00:00"/>
    <x v="5"/>
    <n v="49"/>
    <x v="2"/>
    <s v="Bellen"/>
    <n v="130.66"/>
  </r>
  <r>
    <d v="2020-11-11T00:00:00"/>
    <x v="6"/>
    <n v="46"/>
    <x v="0"/>
    <s v="Quad"/>
    <n v="111.71000000000001"/>
  </r>
  <r>
    <d v="2020-10-28T00:00:00"/>
    <x v="7"/>
    <n v="44"/>
    <x v="1"/>
    <s v="Sunbell"/>
    <n v="104.85"/>
  </r>
  <r>
    <d v="2020-10-06T00:00:00"/>
    <x v="7"/>
    <n v="41"/>
    <x v="0"/>
    <s v="Bellen"/>
    <n v="125.65999999999998"/>
  </r>
  <r>
    <d v="2020-12-08T00:00:00"/>
    <x v="5"/>
    <n v="50"/>
    <x v="0"/>
    <s v="Carlota"/>
    <n v="73.36"/>
  </r>
  <r>
    <d v="2020-12-08T00:00:00"/>
    <x v="5"/>
    <n v="50"/>
    <x v="2"/>
    <s v="Majectic Beaut"/>
    <n v="103.72999999999999"/>
  </r>
  <r>
    <d v="2020-11-27T00:00:00"/>
    <x v="6"/>
    <n v="48"/>
    <x v="0"/>
    <s v="Majectic Beaut"/>
    <n v="592.82000000000005"/>
  </r>
  <r>
    <d v="2020-12-08T00:00:00"/>
    <x v="5"/>
    <n v="50"/>
    <x v="1"/>
    <s v="V-Rang"/>
    <n v="29.43"/>
  </r>
  <r>
    <d v="2020-12-04T00:00:00"/>
    <x v="5"/>
    <n v="49"/>
    <x v="2"/>
    <s v="Majectic Beaut"/>
    <n v="61.41"/>
  </r>
  <r>
    <d v="2020-12-02T00:00:00"/>
    <x v="5"/>
    <n v="49"/>
    <x v="0"/>
    <s v="Sunset"/>
    <n v="34.309999999999995"/>
  </r>
  <r>
    <d v="2020-11-27T00:00:00"/>
    <x v="6"/>
    <n v="48"/>
    <x v="2"/>
    <s v="Sunbell"/>
    <n v="51.65"/>
  </r>
  <r>
    <d v="2020-12-20T00:00:00"/>
    <x v="5"/>
    <n v="52"/>
    <x v="2"/>
    <s v="Bellen"/>
    <n v="74.48"/>
  </r>
  <r>
    <d v="2020-12-03T00:00:00"/>
    <x v="5"/>
    <n v="49"/>
    <x v="2"/>
    <s v="Carlota"/>
    <n v="680.88"/>
  </r>
  <r>
    <d v="2020-12-16T00:00:00"/>
    <x v="5"/>
    <n v="51"/>
    <x v="2"/>
    <s v="Sunset"/>
    <n v="65.42"/>
  </r>
  <r>
    <d v="2020-10-04T00:00:00"/>
    <x v="7"/>
    <n v="41"/>
    <x v="2"/>
    <s v="Sunbell"/>
    <n v="44.82"/>
  </r>
  <r>
    <d v="2020-11-23T00:00:00"/>
    <x v="6"/>
    <n v="48"/>
    <x v="0"/>
    <s v="Quad"/>
    <n v="34.909999999999997"/>
  </r>
  <r>
    <d v="2020-11-04T00:00:00"/>
    <x v="6"/>
    <n v="45"/>
    <x v="0"/>
    <s v="Quad"/>
    <n v="39.47"/>
  </r>
  <r>
    <d v="2020-12-17T00:00:00"/>
    <x v="5"/>
    <n v="51"/>
    <x v="0"/>
    <s v="Sunbell"/>
    <n v="112.00999999999999"/>
  </r>
  <r>
    <d v="2020-12-02T00:00:00"/>
    <x v="5"/>
    <n v="49"/>
    <x v="0"/>
    <s v="Quad"/>
    <n v="36.21"/>
  </r>
  <r>
    <d v="2020-12-14T00:00:00"/>
    <x v="5"/>
    <n v="51"/>
    <x v="1"/>
    <s v="Quad"/>
    <n v="7.3399999999999981"/>
  </r>
  <r>
    <d v="2020-12-07T00:00:00"/>
    <x v="5"/>
    <n v="50"/>
    <x v="2"/>
    <s v="Sunbell"/>
    <n v="93.47"/>
  </r>
  <r>
    <d v="2020-12-21T00:00:00"/>
    <x v="5"/>
    <n v="52"/>
    <x v="0"/>
    <s v="Aspen"/>
    <n v="57.76"/>
  </r>
  <r>
    <d v="2020-12-21T00:00:00"/>
    <x v="5"/>
    <n v="52"/>
    <x v="0"/>
    <s v="Majectic Beaut"/>
    <n v="17.61"/>
  </r>
  <r>
    <d v="2020-11-27T00:00:00"/>
    <x v="6"/>
    <n v="48"/>
    <x v="2"/>
    <s v="FlatTop"/>
    <n v="285.06"/>
  </r>
  <r>
    <d v="2020-12-01T00:00:00"/>
    <x v="5"/>
    <n v="49"/>
    <x v="1"/>
    <s v="Bellen"/>
    <n v="72.48"/>
  </r>
  <r>
    <d v="2020-10-27T00:00:00"/>
    <x v="7"/>
    <n v="44"/>
    <x v="2"/>
    <s v="Bellen"/>
    <n v="75.589999999999989"/>
  </r>
  <r>
    <d v="2020-10-08T00:00:00"/>
    <x v="7"/>
    <n v="41"/>
    <x v="1"/>
    <s v="FlatTop"/>
    <n v="1.879999999999999"/>
  </r>
  <r>
    <d v="2020-12-22T00:00:00"/>
    <x v="5"/>
    <n v="52"/>
    <x v="1"/>
    <s v="Carlota"/>
    <n v="94.050000000000011"/>
  </r>
  <r>
    <d v="2020-12-16T00:00:00"/>
    <x v="5"/>
    <n v="51"/>
    <x v="0"/>
    <s v="Quad"/>
    <n v="72.83"/>
  </r>
  <r>
    <d v="2020-12-13T00:00:00"/>
    <x v="5"/>
    <n v="51"/>
    <x v="2"/>
    <s v="Sunset"/>
    <n v="114.11"/>
  </r>
  <r>
    <d v="2020-12-22T00:00:00"/>
    <x v="5"/>
    <n v="52"/>
    <x v="0"/>
    <s v="Quad"/>
    <n v="24.619999999999997"/>
  </r>
  <r>
    <d v="2020-12-20T00:00:00"/>
    <x v="5"/>
    <n v="52"/>
    <x v="2"/>
    <s v="V-Rang"/>
    <n v="186.49"/>
  </r>
  <r>
    <d v="2020-11-29T00:00:00"/>
    <x v="6"/>
    <n v="49"/>
    <x v="0"/>
    <s v="Sunset"/>
    <n v="90.6"/>
  </r>
  <r>
    <d v="2020-12-22T00:00:00"/>
    <x v="5"/>
    <n v="52"/>
    <x v="2"/>
    <s v="FlatTop"/>
    <n v="76.389999999999986"/>
  </r>
  <r>
    <d v="2020-12-13T00:00:00"/>
    <x v="5"/>
    <n v="51"/>
    <x v="0"/>
    <s v="Aspen"/>
    <n v="35.24"/>
  </r>
  <r>
    <d v="2020-10-17T00:00:00"/>
    <x v="7"/>
    <n v="42"/>
    <x v="0"/>
    <s v="Carlota"/>
    <n v="61.56"/>
  </r>
  <r>
    <d v="2020-11-27T00:00:00"/>
    <x v="6"/>
    <n v="48"/>
    <x v="2"/>
    <s v="Aspen"/>
    <n v="50.23"/>
  </r>
  <r>
    <d v="2020-12-10T00:00:00"/>
    <x v="5"/>
    <n v="50"/>
    <x v="1"/>
    <s v="Sunbell"/>
    <n v="49.44"/>
  </r>
  <r>
    <d v="2020-12-10T00:00:00"/>
    <x v="5"/>
    <n v="50"/>
    <x v="1"/>
    <s v="Sunbell"/>
    <n v="8.66"/>
  </r>
  <r>
    <d v="2020-12-26T00:00:00"/>
    <x v="5"/>
    <n v="52"/>
    <x v="0"/>
    <s v="Quad"/>
    <n v="98.59"/>
  </r>
  <r>
    <d v="2020-12-19T00:00:00"/>
    <x v="5"/>
    <n v="51"/>
    <x v="0"/>
    <s v="Sunbell"/>
    <n v="93.87"/>
  </r>
  <r>
    <d v="2020-12-02T00:00:00"/>
    <x v="5"/>
    <n v="49"/>
    <x v="2"/>
    <s v="Bellen"/>
    <n v="82.95"/>
  </r>
  <r>
    <d v="2020-10-15T00:00:00"/>
    <x v="7"/>
    <n v="42"/>
    <x v="0"/>
    <s v="Carlota"/>
    <n v="74.509999999999991"/>
  </r>
  <r>
    <d v="2020-12-09T00:00:00"/>
    <x v="5"/>
    <n v="50"/>
    <x v="2"/>
    <s v="Sunshine"/>
    <n v="14.409999999999997"/>
  </r>
  <r>
    <d v="2020-11-06T00:00:00"/>
    <x v="6"/>
    <n v="45"/>
    <x v="0"/>
    <s v="Quad"/>
    <n v="120.34"/>
  </r>
  <r>
    <d v="2020-12-10T00:00:00"/>
    <x v="5"/>
    <n v="50"/>
    <x v="2"/>
    <s v="Sunset"/>
    <n v="5.4400000000000013"/>
  </r>
  <r>
    <d v="2020-10-25T00:00:00"/>
    <x v="7"/>
    <n v="44"/>
    <x v="2"/>
    <s v="Sunbell"/>
    <n v="50.650000000000006"/>
  </r>
  <r>
    <d v="2020-12-22T00:00:00"/>
    <x v="5"/>
    <n v="52"/>
    <x v="2"/>
    <s v="Majectic Beaut"/>
    <n v="87.36"/>
  </r>
  <r>
    <d v="2020-11-04T00:00:00"/>
    <x v="6"/>
    <n v="45"/>
    <x v="0"/>
    <s v="Sunshine"/>
    <n v="115.02"/>
  </r>
  <r>
    <d v="2020-10-18T00:00:00"/>
    <x v="7"/>
    <n v="43"/>
    <x v="0"/>
    <s v="Quad"/>
    <n v="62.980000000000004"/>
  </r>
  <r>
    <d v="2020-11-28T00:00:00"/>
    <x v="6"/>
    <n v="48"/>
    <x v="0"/>
    <s v="Quad"/>
    <n v="62.519999999999996"/>
  </r>
  <r>
    <d v="2020-12-17T00:00:00"/>
    <x v="5"/>
    <n v="51"/>
    <x v="2"/>
    <s v="Aspen"/>
    <n v="120.13"/>
  </r>
  <r>
    <d v="2020-12-05T00:00:00"/>
    <x v="5"/>
    <n v="49"/>
    <x v="0"/>
    <s v="Crested Beaut"/>
    <n v="91.5"/>
  </r>
  <r>
    <d v="2020-12-15T00:00:00"/>
    <x v="5"/>
    <n v="51"/>
    <x v="0"/>
    <s v="Quad"/>
    <n v="280.8"/>
  </r>
  <r>
    <d v="2020-11-27T00:00:00"/>
    <x v="6"/>
    <n v="48"/>
    <x v="2"/>
    <s v="FlatTop"/>
    <n v="62.41"/>
  </r>
  <r>
    <d v="2020-12-20T00:00:00"/>
    <x v="5"/>
    <n v="52"/>
    <x v="0"/>
    <s v="Carlota"/>
    <n v="128.68"/>
  </r>
  <r>
    <d v="2020-11-28T00:00:00"/>
    <x v="6"/>
    <n v="48"/>
    <x v="2"/>
    <s v="Crested Beaut"/>
    <n v="469.74"/>
  </r>
  <r>
    <d v="2020-12-15T00:00:00"/>
    <x v="5"/>
    <n v="51"/>
    <x v="2"/>
    <s v="Crested Beaut"/>
    <n v="90.77000000000001"/>
  </r>
  <r>
    <d v="2020-11-13T00:00:00"/>
    <x v="6"/>
    <n v="46"/>
    <x v="0"/>
    <s v="Majectic Beaut"/>
    <n v="21.2"/>
  </r>
  <r>
    <d v="2020-12-01T00:00:00"/>
    <x v="5"/>
    <n v="49"/>
    <x v="1"/>
    <s v="Quad"/>
    <n v="73.44"/>
  </r>
  <r>
    <d v="2020-11-26T00:00:00"/>
    <x v="6"/>
    <n v="48"/>
    <x v="2"/>
    <s v="Sunshine"/>
    <n v="99.990000000000009"/>
  </r>
  <r>
    <d v="2020-12-12T00:00:00"/>
    <x v="5"/>
    <n v="50"/>
    <x v="1"/>
    <s v="Sunbell"/>
    <n v="80.66"/>
  </r>
  <r>
    <d v="2020-12-10T00:00:00"/>
    <x v="5"/>
    <n v="50"/>
    <x v="0"/>
    <s v="Quad"/>
    <n v="110.26"/>
  </r>
  <r>
    <d v="2020-11-22T00:00:00"/>
    <x v="6"/>
    <n v="48"/>
    <x v="2"/>
    <s v="Majectic Beaut"/>
    <n v="111.6"/>
  </r>
  <r>
    <d v="2020-12-12T00:00:00"/>
    <x v="5"/>
    <n v="50"/>
    <x v="0"/>
    <s v="V-Rang"/>
    <n v="12.61"/>
  </r>
  <r>
    <d v="2020-11-15T00:00:00"/>
    <x v="6"/>
    <n v="47"/>
    <x v="1"/>
    <s v="Doublers"/>
    <n v="772.31999999999994"/>
  </r>
  <r>
    <d v="2020-10-06T00:00:00"/>
    <x v="7"/>
    <n v="41"/>
    <x v="0"/>
    <s v="Bellen"/>
    <n v="67.53"/>
  </r>
  <r>
    <d v="2020-12-08T00:00:00"/>
    <x v="5"/>
    <n v="50"/>
    <x v="2"/>
    <s v="Quad"/>
    <n v="9.2099999999999973"/>
  </r>
  <r>
    <d v="2020-12-20T00:00:00"/>
    <x v="5"/>
    <n v="52"/>
    <x v="2"/>
    <s v="Sunshine"/>
    <n v="59.79"/>
  </r>
  <r>
    <d v="2020-11-05T00:00:00"/>
    <x v="6"/>
    <n v="45"/>
    <x v="0"/>
    <s v="FlatTop"/>
    <n v="67.16"/>
  </r>
  <r>
    <d v="2020-12-15T00:00:00"/>
    <x v="5"/>
    <n v="51"/>
    <x v="2"/>
    <s v="Bellen"/>
    <n v="59.85"/>
  </r>
  <r>
    <d v="2020-12-22T00:00:00"/>
    <x v="5"/>
    <n v="52"/>
    <x v="0"/>
    <s v="Doublers"/>
    <n v="55.96"/>
  </r>
  <r>
    <d v="2020-12-17T00:00:00"/>
    <x v="5"/>
    <n v="51"/>
    <x v="2"/>
    <s v="Quad"/>
    <n v="148.52000000000001"/>
  </r>
  <r>
    <d v="2020-12-20T00:00:00"/>
    <x v="5"/>
    <n v="52"/>
    <x v="0"/>
    <s v="Carlota"/>
    <n v="75.03"/>
  </r>
  <r>
    <d v="2020-12-10T00:00:00"/>
    <x v="5"/>
    <n v="50"/>
    <x v="0"/>
    <s v="Sunbell"/>
    <n v="60.14"/>
  </r>
  <r>
    <d v="2020-11-17T00:00:00"/>
    <x v="6"/>
    <n v="47"/>
    <x v="2"/>
    <s v="Sunshine"/>
    <n v="109.15"/>
  </r>
  <r>
    <d v="2020-12-12T00:00:00"/>
    <x v="5"/>
    <n v="50"/>
    <x v="0"/>
    <s v="FlatTop"/>
    <n v="67.19"/>
  </r>
  <r>
    <d v="2020-12-27T00:00:00"/>
    <x v="5"/>
    <n v="53"/>
    <x v="2"/>
    <s v="Majectic Beaut"/>
    <n v="586.43999999999994"/>
  </r>
  <r>
    <d v="2020-12-01T00:00:00"/>
    <x v="5"/>
    <n v="49"/>
    <x v="0"/>
    <s v="FlatTop"/>
    <n v="92.42"/>
  </r>
  <r>
    <d v="2020-12-20T00:00:00"/>
    <x v="5"/>
    <n v="52"/>
    <x v="2"/>
    <s v="Quad"/>
    <n v="68.290000000000006"/>
  </r>
  <r>
    <d v="2020-12-02T00:00:00"/>
    <x v="5"/>
    <n v="49"/>
    <x v="2"/>
    <s v="Quad"/>
    <n v="99.77000000000001"/>
  </r>
  <r>
    <d v="2020-11-29T00:00:00"/>
    <x v="6"/>
    <n v="49"/>
    <x v="0"/>
    <s v="Bellen"/>
    <n v="59.78"/>
  </r>
  <r>
    <d v="2020-12-17T00:00:00"/>
    <x v="5"/>
    <n v="51"/>
    <x v="0"/>
    <s v="Sunbell"/>
    <n v="68.3"/>
  </r>
  <r>
    <d v="2020-11-29T00:00:00"/>
    <x v="6"/>
    <n v="49"/>
    <x v="0"/>
    <s v="V-Rang"/>
    <n v="43.31"/>
  </r>
  <r>
    <d v="2020-10-28T00:00:00"/>
    <x v="7"/>
    <n v="44"/>
    <x v="0"/>
    <s v="Doublers"/>
    <n v="88.94"/>
  </r>
  <r>
    <d v="2020-11-03T00:00:00"/>
    <x v="6"/>
    <n v="45"/>
    <x v="0"/>
    <s v="Sunset"/>
    <n v="73.289999999999992"/>
  </r>
  <r>
    <d v="2020-12-04T00:00:00"/>
    <x v="5"/>
    <n v="49"/>
    <x v="2"/>
    <s v="Carlota"/>
    <n v="55.34"/>
  </r>
  <r>
    <d v="2020-12-23T00:00:00"/>
    <x v="5"/>
    <n v="52"/>
    <x v="2"/>
    <s v="Sunbell"/>
    <n v="136.72"/>
  </r>
  <r>
    <d v="2020-12-10T00:00:00"/>
    <x v="5"/>
    <n v="50"/>
    <x v="2"/>
    <s v="Sunshine"/>
    <n v="49.559999999999995"/>
  </r>
  <r>
    <d v="2020-12-10T00:00:00"/>
    <x v="5"/>
    <n v="50"/>
    <x v="0"/>
    <s v="Bellen"/>
    <n v="145.32"/>
  </r>
  <r>
    <d v="2020-12-15T00:00:00"/>
    <x v="5"/>
    <n v="51"/>
    <x v="2"/>
    <s v="Sunshine"/>
    <n v="63.100000000000009"/>
  </r>
  <r>
    <d v="2020-12-05T00:00:00"/>
    <x v="5"/>
    <n v="49"/>
    <x v="2"/>
    <s v="Sunshine"/>
    <n v="42.53"/>
  </r>
  <r>
    <d v="2020-12-07T00:00:00"/>
    <x v="5"/>
    <n v="50"/>
    <x v="0"/>
    <s v="Majectic Beaut"/>
    <n v="50.239999999999995"/>
  </r>
  <r>
    <d v="2020-12-10T00:00:00"/>
    <x v="5"/>
    <n v="50"/>
    <x v="2"/>
    <s v="Majectic Beaut"/>
    <n v="327.43"/>
  </r>
  <r>
    <d v="2020-12-08T00:00:00"/>
    <x v="5"/>
    <n v="50"/>
    <x v="0"/>
    <s v="Sunshine"/>
    <n v="23.389999999999997"/>
  </r>
  <r>
    <d v="2020-12-30T00:00:00"/>
    <x v="5"/>
    <n v="53"/>
    <x v="2"/>
    <s v="Sunbell"/>
    <n v="121.77"/>
  </r>
  <r>
    <d v="2020-11-30T00:00:00"/>
    <x v="6"/>
    <n v="49"/>
    <x v="0"/>
    <s v="Crested Beaut"/>
    <n v="75.44"/>
  </r>
  <r>
    <d v="2020-10-16T00:00:00"/>
    <x v="7"/>
    <n v="42"/>
    <x v="0"/>
    <s v="Sunset"/>
    <n v="22.889999999999997"/>
  </r>
  <r>
    <d v="2020-12-09T00:00:00"/>
    <x v="5"/>
    <n v="50"/>
    <x v="1"/>
    <s v="Sunbell"/>
    <n v="42.519999999999996"/>
  </r>
  <r>
    <d v="2020-12-05T00:00:00"/>
    <x v="5"/>
    <n v="49"/>
    <x v="2"/>
    <s v="Sunbell"/>
    <n v="699.54"/>
  </r>
  <r>
    <d v="2020-12-23T00:00:00"/>
    <x v="5"/>
    <n v="52"/>
    <x v="2"/>
    <s v="Carlota"/>
    <n v="89.25"/>
  </r>
  <r>
    <d v="2020-11-28T00:00:00"/>
    <x v="6"/>
    <n v="48"/>
    <x v="2"/>
    <s v="Bellen"/>
    <n v="34.53"/>
  </r>
  <r>
    <d v="2020-12-12T00:00:00"/>
    <x v="5"/>
    <n v="50"/>
    <x v="0"/>
    <s v="Sunshine"/>
    <n v="16.38"/>
  </r>
  <r>
    <d v="2020-11-28T00:00:00"/>
    <x v="6"/>
    <n v="48"/>
    <x v="2"/>
    <s v="Bellen"/>
    <n v="24.119999999999997"/>
  </r>
  <r>
    <d v="2020-12-21T00:00:00"/>
    <x v="5"/>
    <n v="52"/>
    <x v="0"/>
    <s v="Quad"/>
    <n v="84.33"/>
  </r>
  <r>
    <d v="2020-12-16T00:00:00"/>
    <x v="5"/>
    <n v="51"/>
    <x v="0"/>
    <s v="Crested Beaut"/>
    <n v="234.10999999999999"/>
  </r>
  <r>
    <d v="2020-10-10T00:00:00"/>
    <x v="7"/>
    <n v="41"/>
    <x v="2"/>
    <s v="Majectic Beaut"/>
    <n v="81.539999999999992"/>
  </r>
  <r>
    <d v="2020-12-12T00:00:00"/>
    <x v="5"/>
    <n v="50"/>
    <x v="0"/>
    <s v="FlatTop"/>
    <n v="102.00999999999999"/>
  </r>
  <r>
    <d v="2020-12-14T00:00:00"/>
    <x v="5"/>
    <n v="51"/>
    <x v="2"/>
    <s v="Sunbell"/>
    <n v="151.54"/>
  </r>
  <r>
    <d v="2020-12-21T00:00:00"/>
    <x v="5"/>
    <n v="52"/>
    <x v="2"/>
    <s v="Quad"/>
    <n v="43.419999999999995"/>
  </r>
  <r>
    <d v="2020-12-18T00:00:00"/>
    <x v="5"/>
    <n v="51"/>
    <x v="0"/>
    <s v="Sunshine"/>
    <n v="139.66999999999999"/>
  </r>
  <r>
    <d v="2020-12-04T00:00:00"/>
    <x v="5"/>
    <n v="49"/>
    <x v="2"/>
    <s v="Sunbell"/>
    <n v="81.78"/>
  </r>
  <r>
    <d v="2020-11-26T00:00:00"/>
    <x v="6"/>
    <n v="48"/>
    <x v="1"/>
    <s v="Sunset"/>
    <n v="65.38"/>
  </r>
  <r>
    <d v="2020-12-02T00:00:00"/>
    <x v="5"/>
    <n v="49"/>
    <x v="0"/>
    <s v="Carlota"/>
    <n v="95.06"/>
  </r>
  <r>
    <d v="2020-10-20T00:00:00"/>
    <x v="7"/>
    <n v="43"/>
    <x v="0"/>
    <s v="Aspen"/>
    <n v="53.150000000000006"/>
  </r>
  <r>
    <d v="2020-11-12T00:00:00"/>
    <x v="6"/>
    <n v="46"/>
    <x v="0"/>
    <s v="Quad"/>
    <n v="62.13"/>
  </r>
  <r>
    <d v="2020-12-02T00:00:00"/>
    <x v="5"/>
    <n v="49"/>
    <x v="2"/>
    <s v="Bellen"/>
    <n v="100.25"/>
  </r>
  <r>
    <d v="2020-12-10T00:00:00"/>
    <x v="5"/>
    <n v="50"/>
    <x v="2"/>
    <s v="Crested Beaut"/>
    <n v="88.100000000000009"/>
  </r>
  <r>
    <d v="2020-11-26T00:00:00"/>
    <x v="6"/>
    <n v="48"/>
    <x v="0"/>
    <s v="Quad"/>
    <n v="92.12"/>
  </r>
  <r>
    <d v="2020-12-22T00:00:00"/>
    <x v="5"/>
    <n v="52"/>
    <x v="0"/>
    <s v="Sunset"/>
    <n v="104.33"/>
  </r>
  <r>
    <d v="2020-12-15T00:00:00"/>
    <x v="5"/>
    <n v="51"/>
    <x v="2"/>
    <s v="Crested Beaut"/>
    <n v="61.959999999999994"/>
  </r>
  <r>
    <d v="2020-12-03T00:00:00"/>
    <x v="5"/>
    <n v="49"/>
    <x v="0"/>
    <s v="Carlota"/>
    <n v="47.88"/>
  </r>
  <r>
    <d v="2020-12-17T00:00:00"/>
    <x v="5"/>
    <n v="51"/>
    <x v="0"/>
    <s v="Carlota"/>
    <n v="69.14"/>
  </r>
  <r>
    <d v="2020-12-04T00:00:00"/>
    <x v="5"/>
    <n v="49"/>
    <x v="0"/>
    <s v="Quad"/>
    <n v="63.86"/>
  </r>
  <r>
    <d v="2020-11-29T00:00:00"/>
    <x v="6"/>
    <n v="49"/>
    <x v="2"/>
    <s v="FlatTop"/>
    <n v="70.570000000000007"/>
  </r>
  <r>
    <d v="2020-10-30T00:00:00"/>
    <x v="7"/>
    <n v="44"/>
    <x v="2"/>
    <s v="Majectic Beaut"/>
    <n v="59.740000000000009"/>
  </r>
  <r>
    <d v="2020-12-22T00:00:00"/>
    <x v="5"/>
    <n v="52"/>
    <x v="0"/>
    <s v="Bellen"/>
    <n v="45.879999999999995"/>
  </r>
  <r>
    <d v="2020-12-18T00:00:00"/>
    <x v="5"/>
    <n v="51"/>
    <x v="0"/>
    <s v="Carlota"/>
    <n v="118.00999999999999"/>
  </r>
  <r>
    <d v="2020-12-21T00:00:00"/>
    <x v="5"/>
    <n v="52"/>
    <x v="1"/>
    <s v="Bellen"/>
    <n v="129.07"/>
  </r>
  <r>
    <d v="2020-12-01T00:00:00"/>
    <x v="5"/>
    <n v="49"/>
    <x v="2"/>
    <s v="Quad"/>
    <n v="35.790000000000006"/>
  </r>
  <r>
    <d v="2020-12-16T00:00:00"/>
    <x v="5"/>
    <n v="51"/>
    <x v="2"/>
    <s v="Sunshine"/>
    <n v="558.98"/>
  </r>
  <r>
    <d v="2020-12-05T00:00:00"/>
    <x v="5"/>
    <n v="49"/>
    <x v="2"/>
    <s v="Carlota"/>
    <n v="94.539999999999992"/>
  </r>
  <r>
    <d v="2020-11-20T00:00:00"/>
    <x v="6"/>
    <n v="47"/>
    <x v="0"/>
    <s v="Aspen"/>
    <n v="142"/>
  </r>
  <r>
    <d v="2020-12-17T00:00:00"/>
    <x v="5"/>
    <n v="51"/>
    <x v="0"/>
    <s v="Carlota"/>
    <n v="98.57"/>
  </r>
  <r>
    <d v="2020-11-27T00:00:00"/>
    <x v="6"/>
    <n v="48"/>
    <x v="0"/>
    <s v="Quad"/>
    <n v="76.75"/>
  </r>
  <r>
    <d v="2020-10-06T00:00:00"/>
    <x v="7"/>
    <n v="41"/>
    <x v="0"/>
    <s v="Bellen"/>
    <n v="139.13999999999999"/>
  </r>
  <r>
    <d v="2020-12-24T00:00:00"/>
    <x v="5"/>
    <n v="52"/>
    <x v="2"/>
    <s v="Quad"/>
    <n v="55.74"/>
  </r>
  <r>
    <d v="2020-12-21T00:00:00"/>
    <x v="5"/>
    <n v="52"/>
    <x v="0"/>
    <s v="Carlota"/>
    <n v="60.97"/>
  </r>
  <r>
    <d v="2020-12-01T00:00:00"/>
    <x v="5"/>
    <n v="49"/>
    <x v="1"/>
    <s v="FlatTop"/>
    <n v="122.25999999999999"/>
  </r>
  <r>
    <d v="2020-12-15T00:00:00"/>
    <x v="5"/>
    <n v="51"/>
    <x v="2"/>
    <s v="Sunshine"/>
    <n v="30.07"/>
  </r>
  <r>
    <d v="2020-12-21T00:00:00"/>
    <x v="5"/>
    <n v="52"/>
    <x v="2"/>
    <s v="Sunshine"/>
    <n v="83.35"/>
  </r>
  <r>
    <d v="2020-12-20T00:00:00"/>
    <x v="5"/>
    <n v="52"/>
    <x v="2"/>
    <s v="Sunset"/>
    <n v="36.379999999999995"/>
  </r>
  <r>
    <d v="2020-11-29T00:00:00"/>
    <x v="6"/>
    <n v="49"/>
    <x v="1"/>
    <s v="Carlota"/>
    <n v="19.869999999999997"/>
  </r>
  <r>
    <d v="2020-12-02T00:00:00"/>
    <x v="5"/>
    <n v="49"/>
    <x v="2"/>
    <s v="Bellen"/>
    <n v="68.11"/>
  </r>
  <r>
    <d v="2020-12-12T00:00:00"/>
    <x v="5"/>
    <n v="50"/>
    <x v="2"/>
    <s v="Crested Beaut"/>
    <n v="76.900000000000006"/>
  </r>
  <r>
    <d v="2020-12-17T00:00:00"/>
    <x v="5"/>
    <n v="51"/>
    <x v="0"/>
    <s v="Bellen"/>
    <n v="48.620000000000005"/>
  </r>
  <r>
    <d v="2020-12-02T00:00:00"/>
    <x v="5"/>
    <n v="49"/>
    <x v="0"/>
    <s v="Carlota"/>
    <n v="281.90999999999997"/>
  </r>
  <r>
    <d v="2020-11-26T00:00:00"/>
    <x v="6"/>
    <n v="48"/>
    <x v="2"/>
    <s v="Sunbell"/>
    <n v="125.06"/>
  </r>
  <r>
    <d v="2020-12-18T00:00:00"/>
    <x v="5"/>
    <n v="51"/>
    <x v="2"/>
    <s v="Carlota"/>
    <n v="88.11"/>
  </r>
  <r>
    <d v="2020-12-05T00:00:00"/>
    <x v="5"/>
    <n v="49"/>
    <x v="2"/>
    <s v="V-Rang"/>
    <n v="42.82"/>
  </r>
  <r>
    <d v="2020-12-05T00:00:00"/>
    <x v="5"/>
    <n v="49"/>
    <x v="0"/>
    <s v="Quad"/>
    <n v="58.7"/>
  </r>
  <r>
    <d v="2020-12-09T00:00:00"/>
    <x v="5"/>
    <n v="50"/>
    <x v="0"/>
    <s v="Sunshine"/>
    <n v="73.990000000000009"/>
  </r>
  <r>
    <d v="2020-12-10T00:00:00"/>
    <x v="5"/>
    <n v="50"/>
    <x v="2"/>
    <s v="Crested Beaut"/>
    <n v="43.22"/>
  </r>
  <r>
    <d v="2020-12-05T00:00:00"/>
    <x v="5"/>
    <n v="49"/>
    <x v="0"/>
    <s v="Majectic Beaut"/>
    <n v="42.220000000000006"/>
  </r>
  <r>
    <d v="2020-12-01T00:00:00"/>
    <x v="5"/>
    <n v="49"/>
    <x v="0"/>
    <s v="Bellen"/>
    <n v="109.16"/>
  </r>
  <r>
    <d v="2020-11-25T00:00:00"/>
    <x v="6"/>
    <n v="48"/>
    <x v="0"/>
    <s v="Crested Beaut"/>
    <n v="79.45"/>
  </r>
  <r>
    <d v="2020-12-09T00:00:00"/>
    <x v="5"/>
    <n v="50"/>
    <x v="2"/>
    <s v="Bellen"/>
    <n v="71.12"/>
  </r>
  <r>
    <d v="2020-12-16T00:00:00"/>
    <x v="5"/>
    <n v="51"/>
    <x v="2"/>
    <s v="V-Rang"/>
    <n v="58.12"/>
  </r>
  <r>
    <d v="2020-10-14T00:00:00"/>
    <x v="7"/>
    <n v="42"/>
    <x v="0"/>
    <s v="Bellen"/>
    <n v="60.459999999999994"/>
  </r>
  <r>
    <d v="2020-12-13T00:00:00"/>
    <x v="5"/>
    <n v="51"/>
    <x v="0"/>
    <s v="Carlota"/>
    <n v="224.07"/>
  </r>
  <r>
    <d v="2020-12-04T00:00:00"/>
    <x v="5"/>
    <n v="49"/>
    <x v="0"/>
    <s v="Bellen"/>
    <n v="63.92"/>
  </r>
  <r>
    <d v="2020-12-08T00:00:00"/>
    <x v="5"/>
    <n v="50"/>
    <x v="2"/>
    <s v="Sunshine"/>
    <n v="67.61"/>
  </r>
  <r>
    <d v="2020-10-22T00:00:00"/>
    <x v="7"/>
    <n v="43"/>
    <x v="2"/>
    <s v="Quad"/>
    <n v="36.99"/>
  </r>
  <r>
    <d v="2020-10-23T00:00:00"/>
    <x v="7"/>
    <n v="43"/>
    <x v="2"/>
    <s v="Aspen"/>
    <n v="39.989999999999995"/>
  </r>
  <r>
    <d v="2020-12-24T00:00:00"/>
    <x v="5"/>
    <n v="52"/>
    <x v="2"/>
    <s v="Carlota"/>
    <n v="49.419999999999995"/>
  </r>
  <r>
    <d v="2020-12-21T00:00:00"/>
    <x v="5"/>
    <n v="52"/>
    <x v="0"/>
    <s v="Quad"/>
    <n v="33.190000000000005"/>
  </r>
  <r>
    <d v="2020-11-20T00:00:00"/>
    <x v="6"/>
    <n v="47"/>
    <x v="2"/>
    <s v="Bellen"/>
    <n v="81.599999999999994"/>
  </r>
  <r>
    <d v="2020-12-02T00:00:00"/>
    <x v="5"/>
    <n v="49"/>
    <x v="1"/>
    <s v="Doublers"/>
    <n v="90.539999999999992"/>
  </r>
  <r>
    <d v="2020-10-28T00:00:00"/>
    <x v="7"/>
    <n v="44"/>
    <x v="2"/>
    <s v="Sunset"/>
    <n v="55.15"/>
  </r>
  <r>
    <d v="2020-12-19T00:00:00"/>
    <x v="5"/>
    <n v="51"/>
    <x v="2"/>
    <s v="Sunset"/>
    <n v="208.88"/>
  </r>
  <r>
    <d v="2020-12-16T00:00:00"/>
    <x v="5"/>
    <n v="51"/>
    <x v="2"/>
    <s v="Aspen"/>
    <n v="80.009999999999991"/>
  </r>
  <r>
    <d v="2020-12-19T00:00:00"/>
    <x v="5"/>
    <n v="51"/>
    <x v="0"/>
    <s v="Sunbell"/>
    <n v="44.64"/>
  </r>
  <r>
    <d v="2020-12-05T00:00:00"/>
    <x v="5"/>
    <n v="49"/>
    <x v="1"/>
    <s v="Bellen"/>
    <n v="135.96"/>
  </r>
  <r>
    <d v="2020-12-08T00:00:00"/>
    <x v="5"/>
    <n v="50"/>
    <x v="0"/>
    <s v="Sunshine"/>
    <n v="67.989999999999995"/>
  </r>
  <r>
    <d v="2020-12-22T00:00:00"/>
    <x v="5"/>
    <n v="52"/>
    <x v="2"/>
    <s v="Quad"/>
    <n v="90.37"/>
  </r>
  <r>
    <d v="2020-12-10T00:00:00"/>
    <x v="5"/>
    <n v="50"/>
    <x v="2"/>
    <s v="Quad"/>
    <n v="54.92"/>
  </r>
  <r>
    <d v="2020-11-29T00:00:00"/>
    <x v="6"/>
    <n v="49"/>
    <x v="0"/>
    <s v="Majectic Beaut"/>
    <n v="590.46"/>
  </r>
  <r>
    <d v="2020-12-22T00:00:00"/>
    <x v="5"/>
    <n v="52"/>
    <x v="0"/>
    <s v="V-Rang"/>
    <n v="47.910000000000004"/>
  </r>
  <r>
    <d v="2020-11-13T00:00:00"/>
    <x v="6"/>
    <n v="46"/>
    <x v="2"/>
    <s v="Sunbell"/>
    <n v="85.16"/>
  </r>
  <r>
    <d v="2020-11-10T00:00:00"/>
    <x v="6"/>
    <n v="46"/>
    <x v="0"/>
    <s v="Doublers"/>
    <n v="59.6"/>
  </r>
  <r>
    <d v="2020-12-21T00:00:00"/>
    <x v="5"/>
    <n v="52"/>
    <x v="0"/>
    <s v="Majectic Beaut"/>
    <n v="36.020000000000003"/>
  </r>
  <r>
    <d v="2020-12-15T00:00:00"/>
    <x v="5"/>
    <n v="51"/>
    <x v="2"/>
    <s v="Crested Beaut"/>
    <n v="34.489999999999995"/>
  </r>
  <r>
    <d v="2020-12-11T00:00:00"/>
    <x v="5"/>
    <n v="50"/>
    <x v="1"/>
    <s v="Sunset"/>
    <n v="24.310000000000002"/>
  </r>
  <r>
    <d v="2020-10-08T00:00:00"/>
    <x v="7"/>
    <n v="41"/>
    <x v="1"/>
    <s v="Aspen"/>
    <n v="68.39"/>
  </r>
  <r>
    <d v="2020-12-05T00:00:00"/>
    <x v="5"/>
    <n v="49"/>
    <x v="2"/>
    <s v="Quad"/>
    <n v="3.6700000000000017"/>
  </r>
  <r>
    <d v="2020-11-15T00:00:00"/>
    <x v="6"/>
    <n v="47"/>
    <x v="0"/>
    <s v="Carlota"/>
    <n v="83.419999999999987"/>
  </r>
  <r>
    <d v="2020-11-22T00:00:00"/>
    <x v="6"/>
    <n v="48"/>
    <x v="0"/>
    <s v="Carlota"/>
    <n v="238.32"/>
  </r>
  <r>
    <d v="2020-10-04T00:00:00"/>
    <x v="7"/>
    <n v="41"/>
    <x v="0"/>
    <s v="Quad"/>
    <n v="115.02000000000001"/>
  </r>
  <r>
    <d v="2020-12-01T00:00:00"/>
    <x v="5"/>
    <n v="49"/>
    <x v="2"/>
    <s v="Quad"/>
    <n v="204.21999999999997"/>
  </r>
  <r>
    <d v="2020-12-13T00:00:00"/>
    <x v="5"/>
    <n v="51"/>
    <x v="0"/>
    <s v="Doublers"/>
    <n v="119.87"/>
  </r>
  <r>
    <d v="2020-11-11T00:00:00"/>
    <x v="6"/>
    <n v="46"/>
    <x v="2"/>
    <s v="Quad"/>
    <n v="73.31"/>
  </r>
  <r>
    <d v="2020-12-20T00:00:00"/>
    <x v="5"/>
    <n v="52"/>
    <x v="0"/>
    <s v="Sunshine"/>
    <n v="70.510000000000005"/>
  </r>
  <r>
    <d v="2020-12-12T00:00:00"/>
    <x v="5"/>
    <n v="50"/>
    <x v="2"/>
    <s v="Quad"/>
    <n v="45.26"/>
  </r>
  <r>
    <d v="2020-12-21T00:00:00"/>
    <x v="5"/>
    <n v="52"/>
    <x v="2"/>
    <s v="V-Rang"/>
    <n v="75.099999999999994"/>
  </r>
  <r>
    <d v="2020-11-28T00:00:00"/>
    <x v="6"/>
    <n v="48"/>
    <x v="1"/>
    <s v="Quad"/>
    <n v="40.1"/>
  </r>
  <r>
    <d v="2020-12-20T00:00:00"/>
    <x v="5"/>
    <n v="52"/>
    <x v="0"/>
    <s v="Bellen"/>
    <n v="60.23"/>
  </r>
  <r>
    <d v="2020-12-04T00:00:00"/>
    <x v="5"/>
    <n v="49"/>
    <x v="2"/>
    <s v="Carlota"/>
    <n v="71.5"/>
  </r>
  <r>
    <d v="2020-11-28T00:00:00"/>
    <x v="6"/>
    <n v="48"/>
    <x v="0"/>
    <s v="Sunset"/>
    <n v="109.14999999999999"/>
  </r>
  <r>
    <d v="2020-12-12T00:00:00"/>
    <x v="5"/>
    <n v="50"/>
    <x v="2"/>
    <s v="Bellen"/>
    <n v="124.61"/>
  </r>
  <r>
    <d v="2020-10-22T00:00:00"/>
    <x v="7"/>
    <n v="43"/>
    <x v="2"/>
    <s v="Aspen"/>
    <n v="15.420000000000002"/>
  </r>
  <r>
    <d v="2020-12-19T00:00:00"/>
    <x v="5"/>
    <n v="51"/>
    <x v="1"/>
    <s v="Quad"/>
    <n v="86.69"/>
  </r>
  <r>
    <d v="2020-12-18T00:00:00"/>
    <x v="5"/>
    <n v="51"/>
    <x v="2"/>
    <s v="Sunshine"/>
    <n v="342.47"/>
  </r>
  <r>
    <d v="2020-12-09T00:00:00"/>
    <x v="5"/>
    <n v="50"/>
    <x v="0"/>
    <s v="Sunbell"/>
    <n v="45.72"/>
  </r>
  <r>
    <d v="2020-11-18T00:00:00"/>
    <x v="6"/>
    <n v="47"/>
    <x v="2"/>
    <s v="Sunshine"/>
    <n v="46.79"/>
  </r>
  <r>
    <d v="2020-12-29T00:00:00"/>
    <x v="5"/>
    <n v="53"/>
    <x v="0"/>
    <s v="Quad"/>
    <n v="81.78"/>
  </r>
  <r>
    <d v="2020-11-14T00:00:00"/>
    <x v="6"/>
    <n v="46"/>
    <x v="0"/>
    <s v="Carlota"/>
    <n v="123.63999999999999"/>
  </r>
  <r>
    <d v="2020-12-18T00:00:00"/>
    <x v="5"/>
    <n v="51"/>
    <x v="1"/>
    <s v="Carlota"/>
    <n v="64.91"/>
  </r>
  <r>
    <d v="2020-12-15T00:00:00"/>
    <x v="5"/>
    <n v="51"/>
    <x v="0"/>
    <s v="Crested Beaut"/>
    <n v="60.349999999999994"/>
  </r>
  <r>
    <d v="2020-12-21T00:00:00"/>
    <x v="5"/>
    <n v="52"/>
    <x v="2"/>
    <s v="Sunshine"/>
    <n v="64.56"/>
  </r>
  <r>
    <d v="2020-11-21T00:00:00"/>
    <x v="6"/>
    <n v="47"/>
    <x v="1"/>
    <s v="Sunshine"/>
    <n v="24.19"/>
  </r>
  <r>
    <d v="2020-12-14T00:00:00"/>
    <x v="5"/>
    <n v="51"/>
    <x v="2"/>
    <s v="Sunset"/>
    <n v="155.01"/>
  </r>
  <r>
    <d v="2020-12-17T00:00:00"/>
    <x v="5"/>
    <n v="51"/>
    <x v="0"/>
    <s v="Sunbell"/>
    <n v="113.25"/>
  </r>
  <r>
    <d v="2020-12-09T00:00:00"/>
    <x v="5"/>
    <n v="50"/>
    <x v="2"/>
    <s v="Doublers"/>
    <n v="57.22"/>
  </r>
  <r>
    <d v="2020-11-26T00:00:00"/>
    <x v="6"/>
    <n v="48"/>
    <x v="0"/>
    <s v="V-Rang"/>
    <n v="8.6999999999999993"/>
  </r>
  <r>
    <d v="2020-12-07T00:00:00"/>
    <x v="5"/>
    <n v="50"/>
    <x v="0"/>
    <s v="Quad"/>
    <n v="29.48"/>
  </r>
  <r>
    <d v="2020-12-19T00:00:00"/>
    <x v="5"/>
    <n v="51"/>
    <x v="2"/>
    <s v="Sunbell"/>
    <n v="73.990000000000009"/>
  </r>
  <r>
    <d v="2020-11-08T00:00:00"/>
    <x v="6"/>
    <n v="46"/>
    <x v="2"/>
    <s v="Carlota"/>
    <n v="144.82"/>
  </r>
  <r>
    <d v="2020-11-21T00:00:00"/>
    <x v="6"/>
    <n v="47"/>
    <x v="1"/>
    <s v="Bellen"/>
    <n v="77.900000000000006"/>
  </r>
  <r>
    <d v="2020-11-14T00:00:00"/>
    <x v="6"/>
    <n v="46"/>
    <x v="0"/>
    <s v="Crested Beaut"/>
    <n v="179.35000000000002"/>
  </r>
  <r>
    <d v="2020-10-27T00:00:00"/>
    <x v="7"/>
    <n v="44"/>
    <x v="2"/>
    <s v="Carlota"/>
    <n v="239.25"/>
  </r>
  <r>
    <d v="2020-12-16T00:00:00"/>
    <x v="5"/>
    <n v="51"/>
    <x v="2"/>
    <s v="Carlota"/>
    <n v="138.5"/>
  </r>
  <r>
    <d v="2020-12-20T00:00:00"/>
    <x v="5"/>
    <n v="52"/>
    <x v="0"/>
    <s v="Sunshine"/>
    <n v="59.72"/>
  </r>
  <r>
    <d v="2020-12-12T00:00:00"/>
    <x v="5"/>
    <n v="50"/>
    <x v="1"/>
    <s v="Carlota"/>
    <n v="136.57999999999998"/>
  </r>
  <r>
    <d v="2020-11-30T00:00:00"/>
    <x v="6"/>
    <n v="49"/>
    <x v="0"/>
    <s v="Sunshine"/>
    <n v="81.89"/>
  </r>
  <r>
    <d v="2020-11-27T00:00:00"/>
    <x v="6"/>
    <n v="48"/>
    <x v="2"/>
    <s v="Carlota"/>
    <n v="52.31"/>
  </r>
  <r>
    <d v="2020-11-12T00:00:00"/>
    <x v="6"/>
    <n v="46"/>
    <x v="0"/>
    <s v="Majectic Beaut"/>
    <n v="79.3"/>
  </r>
  <r>
    <d v="2020-12-24T00:00:00"/>
    <x v="5"/>
    <n v="52"/>
    <x v="1"/>
    <s v="V-Rang"/>
    <n v="78.36"/>
  </r>
  <r>
    <d v="2020-12-04T00:00:00"/>
    <x v="5"/>
    <n v="49"/>
    <x v="0"/>
    <s v="Quad"/>
    <n v="73.599999999999994"/>
  </r>
  <r>
    <d v="2020-12-07T00:00:00"/>
    <x v="5"/>
    <n v="50"/>
    <x v="2"/>
    <s v="Aspen"/>
    <n v="94.300000000000011"/>
  </r>
  <r>
    <d v="2020-12-17T00:00:00"/>
    <x v="5"/>
    <n v="51"/>
    <x v="0"/>
    <s v="Bellen"/>
    <n v="82.03"/>
  </r>
  <r>
    <d v="2020-12-15T00:00:00"/>
    <x v="5"/>
    <n v="51"/>
    <x v="0"/>
    <s v="Sunbell"/>
    <n v="75.75"/>
  </r>
  <r>
    <d v="2020-11-29T00:00:00"/>
    <x v="6"/>
    <n v="49"/>
    <x v="0"/>
    <s v="Quad"/>
    <n v="87.06"/>
  </r>
  <r>
    <d v="2020-12-04T00:00:00"/>
    <x v="5"/>
    <n v="49"/>
    <x v="2"/>
    <s v="Doublers"/>
    <n v="105.08999999999999"/>
  </r>
  <r>
    <d v="2020-11-30T00:00:00"/>
    <x v="6"/>
    <n v="49"/>
    <x v="2"/>
    <s v="Bellen"/>
    <n v="111.36"/>
  </r>
  <r>
    <d v="2020-12-01T00:00:00"/>
    <x v="5"/>
    <n v="49"/>
    <x v="2"/>
    <s v="Bellen"/>
    <n v="51.43"/>
  </r>
  <r>
    <d v="2020-11-18T00:00:00"/>
    <x v="6"/>
    <n v="47"/>
    <x v="0"/>
    <s v="Bellen"/>
    <n v="50.629999999999995"/>
  </r>
  <r>
    <d v="2020-11-08T00:00:00"/>
    <x v="6"/>
    <n v="46"/>
    <x v="2"/>
    <s v="Quad"/>
    <n v="78.28"/>
  </r>
  <r>
    <d v="2020-11-30T00:00:00"/>
    <x v="6"/>
    <n v="49"/>
    <x v="2"/>
    <s v="Bellen"/>
    <n v="551.17000000000007"/>
  </r>
  <r>
    <d v="2020-12-23T00:00:00"/>
    <x v="5"/>
    <n v="52"/>
    <x v="2"/>
    <s v="Carlota"/>
    <n v="81.69"/>
  </r>
  <r>
    <d v="2020-12-15T00:00:00"/>
    <x v="5"/>
    <n v="51"/>
    <x v="2"/>
    <s v="Quad"/>
    <n v="8.74"/>
  </r>
  <r>
    <d v="2020-11-28T00:00:00"/>
    <x v="6"/>
    <n v="48"/>
    <x v="2"/>
    <s v="Carlota"/>
    <n v="75.539999999999992"/>
  </r>
  <r>
    <d v="2020-10-11T00:00:00"/>
    <x v="7"/>
    <n v="42"/>
    <x v="0"/>
    <s v="Quad"/>
    <n v="105.38"/>
  </r>
  <r>
    <d v="2020-12-09T00:00:00"/>
    <x v="5"/>
    <n v="50"/>
    <x v="2"/>
    <s v="Bellen"/>
    <n v="128.94999999999999"/>
  </r>
  <r>
    <d v="2020-11-08T00:00:00"/>
    <x v="6"/>
    <n v="46"/>
    <x v="0"/>
    <s v="Quad"/>
    <n v="140.26"/>
  </r>
  <r>
    <d v="2020-11-28T00:00:00"/>
    <x v="6"/>
    <n v="48"/>
    <x v="2"/>
    <s v="Quad"/>
    <n v="74.849999999999994"/>
  </r>
  <r>
    <d v="2020-12-19T00:00:00"/>
    <x v="5"/>
    <n v="51"/>
    <x v="0"/>
    <s v="Quad"/>
    <n v="91.740000000000009"/>
  </r>
  <r>
    <d v="2020-12-12T00:00:00"/>
    <x v="5"/>
    <n v="50"/>
    <x v="0"/>
    <s v="Quad"/>
    <n v="557.68000000000006"/>
  </r>
  <r>
    <d v="2020-11-03T00:00:00"/>
    <x v="6"/>
    <n v="45"/>
    <x v="2"/>
    <s v="Sunbell"/>
    <n v="39.28"/>
  </r>
  <r>
    <d v="2020-11-15T00:00:00"/>
    <x v="6"/>
    <n v="47"/>
    <x v="2"/>
    <s v="Carlota"/>
    <n v="57.949999999999996"/>
  </r>
  <r>
    <d v="2020-12-19T00:00:00"/>
    <x v="5"/>
    <n v="51"/>
    <x v="2"/>
    <s v="Sunshine"/>
    <n v="77.960000000000008"/>
  </r>
  <r>
    <d v="2020-12-15T00:00:00"/>
    <x v="5"/>
    <n v="51"/>
    <x v="0"/>
    <s v="Sunshine"/>
    <n v="150.03"/>
  </r>
  <r>
    <d v="2020-12-15T00:00:00"/>
    <x v="5"/>
    <n v="51"/>
    <x v="2"/>
    <s v="Carlota"/>
    <n v="33.660000000000004"/>
  </r>
  <r>
    <d v="2020-11-10T00:00:00"/>
    <x v="6"/>
    <n v="46"/>
    <x v="2"/>
    <s v="Crested Beaut"/>
    <n v="92.34"/>
  </r>
  <r>
    <d v="2020-11-21T00:00:00"/>
    <x v="6"/>
    <n v="47"/>
    <x v="1"/>
    <s v="Crested Beaut"/>
    <n v="73.63"/>
  </r>
  <r>
    <d v="2020-12-12T00:00:00"/>
    <x v="5"/>
    <n v="50"/>
    <x v="2"/>
    <s v="Bellen"/>
    <n v="61.519999999999996"/>
  </r>
  <r>
    <d v="2020-12-12T00:00:00"/>
    <x v="5"/>
    <n v="50"/>
    <x v="0"/>
    <s v="Bellen"/>
    <n v="105.28999999999999"/>
  </r>
  <r>
    <d v="2020-12-22T00:00:00"/>
    <x v="5"/>
    <n v="52"/>
    <x v="2"/>
    <s v="Carlota"/>
    <n v="88.17"/>
  </r>
  <r>
    <d v="2020-12-07T00:00:00"/>
    <x v="5"/>
    <n v="50"/>
    <x v="2"/>
    <s v="Sunshine"/>
    <n v="111.25"/>
  </r>
  <r>
    <d v="2020-11-17T00:00:00"/>
    <x v="6"/>
    <n v="47"/>
    <x v="0"/>
    <s v="Doublers"/>
    <n v="7.870000000000001"/>
  </r>
  <r>
    <d v="2020-11-13T00:00:00"/>
    <x v="6"/>
    <n v="46"/>
    <x v="1"/>
    <s v="Sunset"/>
    <n v="35.04"/>
  </r>
  <r>
    <d v="2020-12-15T00:00:00"/>
    <x v="5"/>
    <n v="51"/>
    <x v="0"/>
    <s v="Aspen"/>
    <n v="109.92"/>
  </r>
  <r>
    <d v="2020-12-20T00:00:00"/>
    <x v="5"/>
    <n v="52"/>
    <x v="2"/>
    <s v="Carlota"/>
    <n v="67.319999999999993"/>
  </r>
  <r>
    <d v="2020-12-12T00:00:00"/>
    <x v="5"/>
    <n v="50"/>
    <x v="0"/>
    <s v="Carlota"/>
    <n v="105.03"/>
  </r>
  <r>
    <d v="2020-11-24T00:00:00"/>
    <x v="6"/>
    <n v="48"/>
    <x v="2"/>
    <s v="Carlota"/>
    <n v="70.91"/>
  </r>
  <r>
    <d v="2020-12-07T00:00:00"/>
    <x v="5"/>
    <n v="50"/>
    <x v="0"/>
    <s v="Sunbell"/>
    <n v="84.830000000000013"/>
  </r>
  <r>
    <d v="2020-12-17T00:00:00"/>
    <x v="5"/>
    <n v="51"/>
    <x v="0"/>
    <s v="Sunbell"/>
    <n v="47.900000000000006"/>
  </r>
  <r>
    <d v="2020-12-06T00:00:00"/>
    <x v="5"/>
    <n v="50"/>
    <x v="1"/>
    <s v="Bellen"/>
    <n v="88.59"/>
  </r>
  <r>
    <d v="2020-12-06T00:00:00"/>
    <x v="5"/>
    <n v="50"/>
    <x v="0"/>
    <s v="Quad"/>
    <n v="61.35"/>
  </r>
  <r>
    <d v="2020-12-12T00:00:00"/>
    <x v="5"/>
    <n v="50"/>
    <x v="2"/>
    <s v="Quad"/>
    <n v="60.139999999999993"/>
  </r>
  <r>
    <d v="2020-12-22T00:00:00"/>
    <x v="5"/>
    <n v="52"/>
    <x v="0"/>
    <s v="Quad"/>
    <n v="69.489999999999995"/>
  </r>
  <r>
    <d v="2020-12-10T00:00:00"/>
    <x v="5"/>
    <n v="50"/>
    <x v="0"/>
    <s v="Sunshine"/>
    <n v="78.84"/>
  </r>
  <r>
    <d v="2020-12-03T00:00:00"/>
    <x v="5"/>
    <n v="49"/>
    <x v="2"/>
    <s v="Sunbell"/>
    <n v="100.69"/>
  </r>
  <r>
    <d v="2020-11-24T00:00:00"/>
    <x v="6"/>
    <n v="48"/>
    <x v="2"/>
    <s v="Bellen"/>
    <n v="60.529999999999994"/>
  </r>
  <r>
    <d v="2020-12-14T00:00:00"/>
    <x v="5"/>
    <n v="51"/>
    <x v="0"/>
    <s v="Sunshine"/>
    <n v="120.31"/>
  </r>
  <r>
    <d v="2020-12-15T00:00:00"/>
    <x v="5"/>
    <n v="51"/>
    <x v="0"/>
    <s v="Bellen"/>
    <n v="94.82"/>
  </r>
  <r>
    <d v="2020-12-22T00:00:00"/>
    <x v="5"/>
    <n v="52"/>
    <x v="1"/>
    <s v="Sunbell"/>
    <n v="39.06"/>
  </r>
  <r>
    <d v="2020-11-28T00:00:00"/>
    <x v="6"/>
    <n v="48"/>
    <x v="2"/>
    <s v="Aspen"/>
    <n v="74.12"/>
  </r>
  <r>
    <d v="2020-12-20T00:00:00"/>
    <x v="5"/>
    <n v="52"/>
    <x v="2"/>
    <s v="Sunbell"/>
    <n v="68.67"/>
  </r>
  <r>
    <d v="2020-10-29T00:00:00"/>
    <x v="7"/>
    <n v="44"/>
    <x v="2"/>
    <s v="Carlota"/>
    <n v="99.53"/>
  </r>
  <r>
    <d v="2020-12-17T00:00:00"/>
    <x v="5"/>
    <n v="51"/>
    <x v="2"/>
    <s v="Bellen"/>
    <n v="88.97"/>
  </r>
  <r>
    <d v="2020-11-04T00:00:00"/>
    <x v="6"/>
    <n v="45"/>
    <x v="2"/>
    <s v="Majectic Beaut"/>
    <n v="281.97999999999996"/>
  </r>
  <r>
    <d v="2020-12-15T00:00:00"/>
    <x v="5"/>
    <n v="51"/>
    <x v="2"/>
    <s v="Aspen"/>
    <n v="89.64"/>
  </r>
  <r>
    <d v="2020-10-26T00:00:00"/>
    <x v="7"/>
    <n v="44"/>
    <x v="2"/>
    <s v="Sunbell"/>
    <n v="58.32"/>
  </r>
  <r>
    <d v="2020-12-23T00:00:00"/>
    <x v="5"/>
    <n v="52"/>
    <x v="2"/>
    <s v="Quad"/>
    <n v="18.7"/>
  </r>
  <r>
    <d v="2020-11-22T00:00:00"/>
    <x v="6"/>
    <n v="48"/>
    <x v="0"/>
    <s v="Bellen"/>
    <n v="56.91"/>
  </r>
  <r>
    <d v="2020-12-04T00:00:00"/>
    <x v="5"/>
    <n v="49"/>
    <x v="2"/>
    <s v="Sunshine"/>
    <n v="51.910000000000004"/>
  </r>
  <r>
    <d v="2020-12-10T00:00:00"/>
    <x v="5"/>
    <n v="50"/>
    <x v="0"/>
    <s v="Carlota"/>
    <n v="67.28"/>
  </r>
  <r>
    <d v="2020-12-13T00:00:00"/>
    <x v="5"/>
    <n v="51"/>
    <x v="0"/>
    <s v="Majectic Beaut"/>
    <n v="46.69"/>
  </r>
  <r>
    <d v="2020-12-14T00:00:00"/>
    <x v="5"/>
    <n v="51"/>
    <x v="0"/>
    <s v="Majectic Beaut"/>
    <n v="50.43"/>
  </r>
  <r>
    <d v="2020-11-30T00:00:00"/>
    <x v="6"/>
    <n v="49"/>
    <x v="2"/>
    <s v="Bellen"/>
    <n v="77.09"/>
  </r>
  <r>
    <d v="2020-10-03T00:00:00"/>
    <x v="7"/>
    <n v="40"/>
    <x v="0"/>
    <s v="Sunshine"/>
    <n v="125.62"/>
  </r>
  <r>
    <d v="2020-11-17T00:00:00"/>
    <x v="6"/>
    <n v="47"/>
    <x v="2"/>
    <s v="Quad"/>
    <n v="41.82"/>
  </r>
  <r>
    <d v="2020-11-23T00:00:00"/>
    <x v="6"/>
    <n v="48"/>
    <x v="2"/>
    <s v="Sunbell"/>
    <n v="104.67"/>
  </r>
  <r>
    <d v="2020-12-19T00:00:00"/>
    <x v="5"/>
    <n v="51"/>
    <x v="0"/>
    <s v="FlatTop"/>
    <n v="63.46"/>
  </r>
  <r>
    <d v="2020-12-02T00:00:00"/>
    <x v="5"/>
    <n v="49"/>
    <x v="0"/>
    <s v="V-Rang"/>
    <n v="45.820000000000007"/>
  </r>
  <r>
    <d v="2020-11-06T00:00:00"/>
    <x v="6"/>
    <n v="45"/>
    <x v="2"/>
    <s v="Majectic Beaut"/>
    <n v="19.720000000000002"/>
  </r>
  <r>
    <d v="2020-12-11T00:00:00"/>
    <x v="5"/>
    <n v="50"/>
    <x v="0"/>
    <s v="Quad"/>
    <n v="21.31"/>
  </r>
  <r>
    <d v="2020-12-08T00:00:00"/>
    <x v="5"/>
    <n v="50"/>
    <x v="2"/>
    <s v="Carlota"/>
    <n v="58.8"/>
  </r>
  <r>
    <d v="2020-12-05T00:00:00"/>
    <x v="5"/>
    <n v="49"/>
    <x v="0"/>
    <s v="Carlota"/>
    <n v="436.08000000000004"/>
  </r>
  <r>
    <d v="2020-12-18T00:00:00"/>
    <x v="5"/>
    <n v="51"/>
    <x v="2"/>
    <s v="Sunshine"/>
    <n v="99.05"/>
  </r>
  <r>
    <d v="2020-10-31T00:00:00"/>
    <x v="7"/>
    <n v="44"/>
    <x v="0"/>
    <s v="Majectic Beaut"/>
    <n v="83.57"/>
  </r>
  <r>
    <d v="2020-12-12T00:00:00"/>
    <x v="5"/>
    <n v="50"/>
    <x v="0"/>
    <s v="Sunset"/>
    <n v="72.72"/>
  </r>
  <r>
    <d v="2020-12-01T00:00:00"/>
    <x v="5"/>
    <n v="49"/>
    <x v="2"/>
    <s v="Quad"/>
    <n v="103.53999999999999"/>
  </r>
  <r>
    <d v="2020-12-10T00:00:00"/>
    <x v="5"/>
    <n v="50"/>
    <x v="0"/>
    <s v="Sunshine"/>
    <n v="34.019999999999996"/>
  </r>
  <r>
    <d v="2020-12-21T00:00:00"/>
    <x v="5"/>
    <n v="52"/>
    <x v="0"/>
    <s v="FlatTop"/>
    <n v="139.76999999999998"/>
  </r>
  <r>
    <d v="2020-12-05T00:00:00"/>
    <x v="5"/>
    <n v="49"/>
    <x v="2"/>
    <s v="Sunshine"/>
    <n v="47.75"/>
  </r>
  <r>
    <d v="2020-11-29T00:00:00"/>
    <x v="6"/>
    <n v="49"/>
    <x v="0"/>
    <s v="Quad"/>
    <n v="51.540000000000006"/>
  </r>
  <r>
    <d v="2020-10-15T00:00:00"/>
    <x v="7"/>
    <n v="42"/>
    <x v="0"/>
    <s v="Bellen"/>
    <n v="124.69"/>
  </r>
  <r>
    <d v="2020-11-28T00:00:00"/>
    <x v="6"/>
    <n v="48"/>
    <x v="2"/>
    <s v="V-Rang"/>
    <n v="115.8"/>
  </r>
  <r>
    <d v="2020-12-26T00:00:00"/>
    <x v="5"/>
    <n v="52"/>
    <x v="0"/>
    <s v="Sunshine"/>
    <n v="352.27"/>
  </r>
  <r>
    <d v="2020-12-23T00:00:00"/>
    <x v="5"/>
    <n v="52"/>
    <x v="0"/>
    <s v="Crested Beaut"/>
    <n v="52.97"/>
  </r>
  <r>
    <d v="2020-12-18T00:00:00"/>
    <x v="5"/>
    <n v="51"/>
    <x v="0"/>
    <s v="Aspen"/>
    <n v="71.22999999999999"/>
  </r>
  <r>
    <d v="2020-12-07T00:00:00"/>
    <x v="5"/>
    <n v="50"/>
    <x v="0"/>
    <s v="Crested Beaut"/>
    <n v="29.73"/>
  </r>
  <r>
    <d v="2020-12-19T00:00:00"/>
    <x v="5"/>
    <n v="51"/>
    <x v="1"/>
    <s v="Sunbell"/>
    <n v="67.97"/>
  </r>
  <r>
    <d v="2020-12-10T00:00:00"/>
    <x v="5"/>
    <n v="50"/>
    <x v="0"/>
    <s v="Quad"/>
    <n v="62.18"/>
  </r>
  <r>
    <d v="2020-12-14T00:00:00"/>
    <x v="5"/>
    <n v="51"/>
    <x v="0"/>
    <s v="Sunset"/>
    <n v="40.6"/>
  </r>
  <r>
    <d v="2020-12-19T00:00:00"/>
    <x v="5"/>
    <n v="51"/>
    <x v="2"/>
    <s v="Carlota"/>
    <n v="59.22999999999999"/>
  </r>
  <r>
    <d v="2020-11-30T00:00:00"/>
    <x v="6"/>
    <n v="49"/>
    <x v="2"/>
    <s v="Sunset"/>
    <n v="115.78999999999999"/>
  </r>
  <r>
    <d v="2020-12-14T00:00:00"/>
    <x v="5"/>
    <n v="51"/>
    <x v="2"/>
    <s v="V-Rang"/>
    <n v="45.53"/>
  </r>
  <r>
    <d v="2020-11-20T00:00:00"/>
    <x v="6"/>
    <n v="47"/>
    <x v="0"/>
    <s v="Sunshine"/>
    <n v="80.180000000000007"/>
  </r>
  <r>
    <d v="2020-12-18T00:00:00"/>
    <x v="5"/>
    <n v="51"/>
    <x v="2"/>
    <s v="Aspen"/>
    <n v="77.08"/>
  </r>
  <r>
    <d v="2020-10-31T00:00:00"/>
    <x v="7"/>
    <n v="44"/>
    <x v="2"/>
    <s v="Quad"/>
    <n v="61.650000000000006"/>
  </r>
  <r>
    <d v="2020-12-15T00:00:00"/>
    <x v="5"/>
    <n v="51"/>
    <x v="0"/>
    <s v="Sunshine"/>
    <n v="84.97"/>
  </r>
  <r>
    <d v="2020-11-26T00:00:00"/>
    <x v="6"/>
    <n v="48"/>
    <x v="0"/>
    <s v="Sunbell"/>
    <n v="64.260000000000005"/>
  </r>
  <r>
    <d v="2020-11-29T00:00:00"/>
    <x v="6"/>
    <n v="49"/>
    <x v="2"/>
    <s v="Quad"/>
    <n v="142.49"/>
  </r>
  <r>
    <d v="2020-12-29T00:00:00"/>
    <x v="5"/>
    <n v="53"/>
    <x v="0"/>
    <s v="Majectic Beaut"/>
    <n v="56.620000000000005"/>
  </r>
  <r>
    <d v="2020-12-22T00:00:00"/>
    <x v="5"/>
    <n v="52"/>
    <x v="0"/>
    <s v="Quad"/>
    <n v="83.89"/>
  </r>
  <r>
    <d v="2020-12-13T00:00:00"/>
    <x v="5"/>
    <n v="51"/>
    <x v="2"/>
    <s v="Aspen"/>
    <n v="93.38"/>
  </r>
  <r>
    <d v="2020-10-31T00:00:00"/>
    <x v="7"/>
    <n v="44"/>
    <x v="2"/>
    <s v="Majectic Beaut"/>
    <n v="95.89"/>
  </r>
  <r>
    <d v="2020-10-11T00:00:00"/>
    <x v="7"/>
    <n v="42"/>
    <x v="2"/>
    <s v="Bellen"/>
    <n v="167.89999999999998"/>
  </r>
  <r>
    <d v="2020-12-01T00:00:00"/>
    <x v="5"/>
    <n v="49"/>
    <x v="2"/>
    <s v="Quad"/>
    <n v="99.759999999999991"/>
  </r>
  <r>
    <d v="2020-12-01T00:00:00"/>
    <x v="5"/>
    <n v="49"/>
    <x v="2"/>
    <s v="Sunset"/>
    <n v="65.680000000000007"/>
  </r>
  <r>
    <d v="2020-11-29T00:00:00"/>
    <x v="6"/>
    <n v="49"/>
    <x v="2"/>
    <s v="Sunset"/>
    <n v="122.54"/>
  </r>
  <r>
    <d v="2020-12-17T00:00:00"/>
    <x v="5"/>
    <n v="51"/>
    <x v="2"/>
    <s v="Sunbell"/>
    <n v="88.88"/>
  </r>
  <r>
    <d v="2020-12-02T00:00:00"/>
    <x v="5"/>
    <n v="49"/>
    <x v="1"/>
    <s v="Aspen"/>
    <n v="22.79"/>
  </r>
  <r>
    <d v="2020-12-15T00:00:00"/>
    <x v="5"/>
    <n v="51"/>
    <x v="0"/>
    <s v="Quad"/>
    <n v="46.35"/>
  </r>
  <r>
    <d v="2020-11-25T00:00:00"/>
    <x v="6"/>
    <n v="48"/>
    <x v="2"/>
    <s v="Sunset"/>
    <n v="109.42"/>
  </r>
  <r>
    <d v="2020-12-19T00:00:00"/>
    <x v="5"/>
    <n v="51"/>
    <x v="2"/>
    <s v="Sunshine"/>
    <n v="42.260000000000005"/>
  </r>
  <r>
    <d v="2020-10-14T00:00:00"/>
    <x v="7"/>
    <n v="42"/>
    <x v="2"/>
    <s v="Majectic Beaut"/>
    <n v="125.15"/>
  </r>
  <r>
    <d v="2020-12-15T00:00:00"/>
    <x v="5"/>
    <n v="51"/>
    <x v="0"/>
    <s v="Carlota"/>
    <n v="144.49"/>
  </r>
  <r>
    <d v="2020-11-10T00:00:00"/>
    <x v="6"/>
    <n v="46"/>
    <x v="2"/>
    <s v="Aspen"/>
    <n v="120.09"/>
  </r>
  <r>
    <d v="2020-12-19T00:00:00"/>
    <x v="5"/>
    <n v="51"/>
    <x v="0"/>
    <s v="Crested Beaut"/>
    <n v="70.290000000000006"/>
  </r>
  <r>
    <d v="2020-10-17T00:00:00"/>
    <x v="7"/>
    <n v="42"/>
    <x v="0"/>
    <s v="Carlota"/>
    <n v="125.1"/>
  </r>
  <r>
    <d v="2020-12-02T00:00:00"/>
    <x v="5"/>
    <n v="49"/>
    <x v="1"/>
    <s v="Sunbell"/>
    <n v="48.16"/>
  </r>
  <r>
    <d v="2020-11-20T00:00:00"/>
    <x v="6"/>
    <n v="47"/>
    <x v="0"/>
    <s v="Aspen"/>
    <n v="98.76"/>
  </r>
  <r>
    <d v="2020-12-02T00:00:00"/>
    <x v="5"/>
    <n v="49"/>
    <x v="2"/>
    <s v="Quad"/>
    <n v="-0.73000000000000043"/>
  </r>
  <r>
    <d v="2020-12-11T00:00:00"/>
    <x v="5"/>
    <n v="50"/>
    <x v="2"/>
    <s v="Bellen"/>
    <n v="75.759999999999991"/>
  </r>
  <r>
    <d v="2020-12-21T00:00:00"/>
    <x v="5"/>
    <n v="52"/>
    <x v="2"/>
    <s v="Bellen"/>
    <n v="515.9799999999999"/>
  </r>
  <r>
    <d v="2020-12-14T00:00:00"/>
    <x v="5"/>
    <n v="51"/>
    <x v="2"/>
    <s v="FlatTop"/>
    <n v="37.449999999999996"/>
  </r>
  <r>
    <d v="2020-12-16T00:00:00"/>
    <x v="5"/>
    <n v="51"/>
    <x v="2"/>
    <s v="Quad"/>
    <n v="82.22"/>
  </r>
  <r>
    <d v="2020-11-30T00:00:00"/>
    <x v="6"/>
    <n v="49"/>
    <x v="1"/>
    <s v="Bellen"/>
    <n v="89.55"/>
  </r>
  <r>
    <d v="2020-11-28T00:00:00"/>
    <x v="6"/>
    <n v="48"/>
    <x v="0"/>
    <s v="Aspen"/>
    <n v="78.91"/>
  </r>
  <r>
    <d v="2020-11-21T00:00:00"/>
    <x v="6"/>
    <n v="47"/>
    <x v="2"/>
    <s v="Quad"/>
    <n v="618.59999999999991"/>
  </r>
  <r>
    <d v="2020-12-19T00:00:00"/>
    <x v="5"/>
    <n v="51"/>
    <x v="2"/>
    <s v="V-Rang"/>
    <n v="44"/>
  </r>
  <r>
    <d v="2020-12-17T00:00:00"/>
    <x v="5"/>
    <n v="51"/>
    <x v="1"/>
    <s v="Quad"/>
    <n v="93.86999999999999"/>
  </r>
  <r>
    <d v="2020-12-02T00:00:00"/>
    <x v="5"/>
    <n v="49"/>
    <x v="1"/>
    <s v="Bellen"/>
    <n v="53.239999999999995"/>
  </r>
  <r>
    <d v="2020-12-05T00:00:00"/>
    <x v="5"/>
    <n v="49"/>
    <x v="0"/>
    <s v="Aspen"/>
    <n v="19.869999999999997"/>
  </r>
  <r>
    <d v="2020-11-29T00:00:00"/>
    <x v="6"/>
    <n v="49"/>
    <x v="1"/>
    <s v="Bellen"/>
    <n v="74.399999999999991"/>
  </r>
  <r>
    <d v="2020-11-28T00:00:00"/>
    <x v="6"/>
    <n v="48"/>
    <x v="2"/>
    <s v="FlatTop"/>
    <n v="77.25"/>
  </r>
  <r>
    <d v="2020-10-18T00:00:00"/>
    <x v="7"/>
    <n v="43"/>
    <x v="2"/>
    <s v="Sunshine"/>
    <n v="44.48"/>
  </r>
  <r>
    <d v="2020-11-25T00:00:00"/>
    <x v="6"/>
    <n v="48"/>
    <x v="1"/>
    <s v="Sunshine"/>
    <n v="65.930000000000007"/>
  </r>
  <r>
    <d v="2020-12-17T00:00:00"/>
    <x v="5"/>
    <n v="51"/>
    <x v="2"/>
    <s v="Carlota"/>
    <n v="112.81"/>
  </r>
  <r>
    <d v="2020-11-30T00:00:00"/>
    <x v="6"/>
    <n v="49"/>
    <x v="0"/>
    <s v="Crested Beaut"/>
    <n v="127.20000000000002"/>
  </r>
  <r>
    <d v="2020-12-09T00:00:00"/>
    <x v="5"/>
    <n v="50"/>
    <x v="2"/>
    <s v="Quad"/>
    <n v="221.41"/>
  </r>
  <r>
    <d v="2020-11-22T00:00:00"/>
    <x v="6"/>
    <n v="48"/>
    <x v="0"/>
    <s v="Quad"/>
    <n v="69.87"/>
  </r>
  <r>
    <d v="2020-12-18T00:00:00"/>
    <x v="5"/>
    <n v="51"/>
    <x v="0"/>
    <s v="Bellen"/>
    <n v="40.700000000000003"/>
  </r>
  <r>
    <d v="2020-12-01T00:00:00"/>
    <x v="5"/>
    <n v="49"/>
    <x v="2"/>
    <s v="Crested Beaut"/>
    <n v="83.419999999999987"/>
  </r>
  <r>
    <d v="2020-11-14T00:00:00"/>
    <x v="6"/>
    <n v="46"/>
    <x v="0"/>
    <s v="Bellen"/>
    <n v="290.13"/>
  </r>
  <r>
    <d v="2020-12-11T00:00:00"/>
    <x v="5"/>
    <n v="50"/>
    <x v="0"/>
    <s v="Quad"/>
    <n v="455.04"/>
  </r>
  <r>
    <d v="2020-12-14T00:00:00"/>
    <x v="5"/>
    <n v="51"/>
    <x v="1"/>
    <s v="Doublers"/>
    <n v="40.19"/>
  </r>
  <r>
    <d v="2020-12-13T00:00:00"/>
    <x v="5"/>
    <n v="51"/>
    <x v="2"/>
    <s v="Sunset"/>
    <n v="293.62"/>
  </r>
  <r>
    <d v="2020-11-27T00:00:00"/>
    <x v="6"/>
    <n v="48"/>
    <x v="0"/>
    <s v="Bellen"/>
    <n v="479.15"/>
  </r>
  <r>
    <d v="2020-12-06T00:00:00"/>
    <x v="5"/>
    <n v="50"/>
    <x v="2"/>
    <s v="FlatTop"/>
    <n v="18.16"/>
  </r>
  <r>
    <d v="2020-12-02T00:00:00"/>
    <x v="5"/>
    <n v="49"/>
    <x v="2"/>
    <s v="Aspen"/>
    <n v="136.32"/>
  </r>
  <r>
    <d v="2020-12-24T00:00:00"/>
    <x v="5"/>
    <n v="52"/>
    <x v="2"/>
    <s v="Sunbell"/>
    <n v="7.6700000000000017"/>
  </r>
  <r>
    <d v="2020-12-23T00:00:00"/>
    <x v="5"/>
    <n v="52"/>
    <x v="0"/>
    <s v="Sunshine"/>
    <n v="848.39"/>
  </r>
  <r>
    <d v="2020-12-08T00:00:00"/>
    <x v="5"/>
    <n v="50"/>
    <x v="0"/>
    <s v="Bellen"/>
    <n v="75.099999999999994"/>
  </r>
  <r>
    <d v="2020-12-19T00:00:00"/>
    <x v="5"/>
    <n v="51"/>
    <x v="0"/>
    <s v="Crested Beaut"/>
    <n v="22.71"/>
  </r>
  <r>
    <d v="2020-12-11T00:00:00"/>
    <x v="5"/>
    <n v="50"/>
    <x v="0"/>
    <s v="V-Rang"/>
    <n v="66.06"/>
  </r>
  <r>
    <d v="2020-12-03T00:00:00"/>
    <x v="5"/>
    <n v="49"/>
    <x v="0"/>
    <s v="Sunshine"/>
    <n v="42.14"/>
  </r>
  <r>
    <d v="2020-12-01T00:00:00"/>
    <x v="5"/>
    <n v="49"/>
    <x v="1"/>
    <s v="Sunbell"/>
    <n v="292.36"/>
  </r>
  <r>
    <d v="2020-10-13T00:00:00"/>
    <x v="7"/>
    <n v="42"/>
    <x v="1"/>
    <s v="Sunbell"/>
    <n v="19.84"/>
  </r>
  <r>
    <d v="2020-12-19T00:00:00"/>
    <x v="5"/>
    <n v="51"/>
    <x v="1"/>
    <s v="Doublers"/>
    <n v="218.63"/>
  </r>
  <r>
    <d v="2020-12-02T00:00:00"/>
    <x v="5"/>
    <n v="49"/>
    <x v="2"/>
    <s v="Sunbell"/>
    <n v="492.77000000000004"/>
  </r>
  <r>
    <d v="2020-12-08T00:00:00"/>
    <x v="5"/>
    <n v="50"/>
    <x v="0"/>
    <s v="Carlota"/>
    <n v="66.069999999999993"/>
  </r>
  <r>
    <d v="2020-11-05T00:00:00"/>
    <x v="6"/>
    <n v="45"/>
    <x v="0"/>
    <s v="V-Rang"/>
    <n v="289.44"/>
  </r>
  <r>
    <d v="2020-12-17T00:00:00"/>
    <x v="5"/>
    <n v="51"/>
    <x v="0"/>
    <s v="Bellen"/>
    <n v="83.289999999999992"/>
  </r>
  <r>
    <d v="2020-12-12T00:00:00"/>
    <x v="5"/>
    <n v="50"/>
    <x v="0"/>
    <s v="Carlota"/>
    <n v="26.169999999999998"/>
  </r>
  <r>
    <d v="2020-12-11T00:00:00"/>
    <x v="5"/>
    <n v="50"/>
    <x v="2"/>
    <s v="Sunshine"/>
    <n v="61.19"/>
  </r>
  <r>
    <d v="2020-12-21T00:00:00"/>
    <x v="5"/>
    <n v="52"/>
    <x v="2"/>
    <s v="Carlota"/>
    <n v="50.73"/>
  </r>
  <r>
    <d v="2020-12-15T00:00:00"/>
    <x v="5"/>
    <n v="51"/>
    <x v="2"/>
    <s v="Doublers"/>
    <n v="116.46000000000001"/>
  </r>
  <r>
    <d v="2020-12-02T00:00:00"/>
    <x v="5"/>
    <n v="49"/>
    <x v="2"/>
    <s v="Sunbell"/>
    <n v="5.2899999999999991"/>
  </r>
  <r>
    <d v="2020-12-12T00:00:00"/>
    <x v="5"/>
    <n v="50"/>
    <x v="1"/>
    <s v="Quad"/>
    <n v="75.179999999999993"/>
  </r>
  <r>
    <d v="2020-12-22T00:00:00"/>
    <x v="5"/>
    <n v="52"/>
    <x v="0"/>
    <s v="Quad"/>
    <n v="471.86"/>
  </r>
  <r>
    <d v="2020-12-26T00:00:00"/>
    <x v="5"/>
    <n v="52"/>
    <x v="2"/>
    <s v="Sunbell"/>
    <n v="96.01"/>
  </r>
  <r>
    <d v="2020-12-18T00:00:00"/>
    <x v="5"/>
    <n v="51"/>
    <x v="1"/>
    <s v="Bellen"/>
    <n v="120.08000000000001"/>
  </r>
  <r>
    <d v="2020-12-12T00:00:00"/>
    <x v="5"/>
    <n v="50"/>
    <x v="2"/>
    <s v="V-Rang"/>
    <n v="32.68"/>
  </r>
  <r>
    <d v="2020-12-19T00:00:00"/>
    <x v="5"/>
    <n v="51"/>
    <x v="2"/>
    <s v="Sunbell"/>
    <n v="93.509999999999991"/>
  </r>
  <r>
    <d v="2020-11-05T00:00:00"/>
    <x v="6"/>
    <n v="45"/>
    <x v="0"/>
    <s v="Sunshine"/>
    <n v="51.57"/>
  </r>
  <r>
    <d v="2020-12-28T00:00:00"/>
    <x v="5"/>
    <n v="53"/>
    <x v="2"/>
    <s v="Sunbell"/>
    <n v="155.72999999999999"/>
  </r>
  <r>
    <d v="2020-12-02T00:00:00"/>
    <x v="5"/>
    <n v="49"/>
    <x v="2"/>
    <s v="Sunbell"/>
    <n v="73.759999999999991"/>
  </r>
  <r>
    <d v="2020-11-29T00:00:00"/>
    <x v="6"/>
    <n v="49"/>
    <x v="0"/>
    <s v="Sunshine"/>
    <n v="68.849999999999994"/>
  </r>
  <r>
    <d v="2020-11-26T00:00:00"/>
    <x v="6"/>
    <n v="48"/>
    <x v="1"/>
    <s v="Carlota"/>
    <n v="74.25"/>
  </r>
  <r>
    <d v="2020-12-11T00:00:00"/>
    <x v="5"/>
    <n v="50"/>
    <x v="0"/>
    <s v="Sunshine"/>
    <n v="463.17"/>
  </r>
  <r>
    <d v="2020-11-12T00:00:00"/>
    <x v="6"/>
    <n v="46"/>
    <x v="2"/>
    <s v="FlatTop"/>
    <n v="188.56"/>
  </r>
  <r>
    <d v="2020-12-07T00:00:00"/>
    <x v="5"/>
    <n v="50"/>
    <x v="2"/>
    <s v="Quad"/>
    <n v="99.64"/>
  </r>
  <r>
    <d v="2020-12-03T00:00:00"/>
    <x v="5"/>
    <n v="49"/>
    <x v="0"/>
    <s v="Bellen"/>
    <n v="29.32"/>
  </r>
  <r>
    <d v="2020-11-23T00:00:00"/>
    <x v="6"/>
    <n v="48"/>
    <x v="2"/>
    <s v="Sunshine"/>
    <n v="70.11"/>
  </r>
  <r>
    <d v="2020-12-19T00:00:00"/>
    <x v="5"/>
    <n v="51"/>
    <x v="2"/>
    <s v="Sunshine"/>
    <n v="278.33999999999997"/>
  </r>
  <r>
    <d v="2020-11-10T00:00:00"/>
    <x v="6"/>
    <n v="46"/>
    <x v="0"/>
    <s v="Majectic Beaut"/>
    <n v="429.11999999999995"/>
  </r>
  <r>
    <d v="2020-12-20T00:00:00"/>
    <x v="5"/>
    <n v="52"/>
    <x v="2"/>
    <s v="Carlota"/>
    <n v="123.69"/>
  </r>
  <r>
    <d v="2020-12-07T00:00:00"/>
    <x v="5"/>
    <n v="50"/>
    <x v="2"/>
    <s v="Crested Beaut"/>
    <n v="102.22"/>
  </r>
  <r>
    <d v="2020-12-05T00:00:00"/>
    <x v="5"/>
    <n v="49"/>
    <x v="0"/>
    <s v="Sunshine"/>
    <n v="83.990000000000009"/>
  </r>
  <r>
    <d v="2020-11-30T00:00:00"/>
    <x v="6"/>
    <n v="49"/>
    <x v="2"/>
    <s v="Sunbell"/>
    <n v="94.460000000000008"/>
  </r>
  <r>
    <d v="2020-12-03T00:00:00"/>
    <x v="5"/>
    <n v="49"/>
    <x v="2"/>
    <s v="V-Rang"/>
    <n v="73.92"/>
  </r>
  <r>
    <d v="2020-12-03T00:00:00"/>
    <x v="5"/>
    <n v="49"/>
    <x v="2"/>
    <s v="Bellen"/>
    <n v="73.95"/>
  </r>
  <r>
    <d v="2020-11-10T00:00:00"/>
    <x v="6"/>
    <n v="46"/>
    <x v="1"/>
    <s v="Majectic Beaut"/>
    <n v="50.199999999999996"/>
  </r>
  <r>
    <d v="2020-12-22T00:00:00"/>
    <x v="5"/>
    <n v="52"/>
    <x v="1"/>
    <s v="Doublers"/>
    <n v="137.91"/>
  </r>
  <r>
    <d v="2020-12-13T00:00:00"/>
    <x v="5"/>
    <n v="51"/>
    <x v="2"/>
    <s v="Aspen"/>
    <n v="76.680000000000007"/>
  </r>
  <r>
    <d v="2020-11-06T00:00:00"/>
    <x v="6"/>
    <n v="45"/>
    <x v="2"/>
    <s v="Sunshine"/>
    <n v="27.199999999999996"/>
  </r>
  <r>
    <d v="2020-12-07T00:00:00"/>
    <x v="5"/>
    <n v="50"/>
    <x v="1"/>
    <s v="Crested Beaut"/>
    <n v="174.37"/>
  </r>
  <r>
    <d v="2020-12-15T00:00:00"/>
    <x v="5"/>
    <n v="51"/>
    <x v="2"/>
    <s v="Carlota"/>
    <n v="105.67"/>
  </r>
  <r>
    <d v="2020-11-23T00:00:00"/>
    <x v="6"/>
    <n v="48"/>
    <x v="2"/>
    <s v="Sunshine"/>
    <n v="120.99000000000001"/>
  </r>
  <r>
    <d v="2020-10-09T00:00:00"/>
    <x v="7"/>
    <n v="41"/>
    <x v="0"/>
    <s v="Sunshine"/>
    <n v="60.08"/>
  </r>
  <r>
    <d v="2020-12-11T00:00:00"/>
    <x v="5"/>
    <n v="50"/>
    <x v="2"/>
    <s v="Sunshine"/>
    <n v="43.919999999999995"/>
  </r>
  <r>
    <d v="2020-12-23T00:00:00"/>
    <x v="5"/>
    <n v="52"/>
    <x v="0"/>
    <s v="Bellen"/>
    <n v="56.58"/>
  </r>
  <r>
    <d v="2020-11-30T00:00:00"/>
    <x v="6"/>
    <n v="49"/>
    <x v="2"/>
    <s v="Quad"/>
    <n v="143.87"/>
  </r>
  <r>
    <d v="2020-11-05T00:00:00"/>
    <x v="6"/>
    <n v="45"/>
    <x v="2"/>
    <s v="Bellen"/>
    <n v="372.21999999999997"/>
  </r>
  <r>
    <d v="2020-12-16T00:00:00"/>
    <x v="5"/>
    <n v="51"/>
    <x v="2"/>
    <s v="Sunshine"/>
    <n v="58.7"/>
  </r>
  <r>
    <d v="2020-12-06T00:00:00"/>
    <x v="5"/>
    <n v="50"/>
    <x v="0"/>
    <s v="Carlota"/>
    <n v="73.02"/>
  </r>
  <r>
    <d v="2020-12-01T00:00:00"/>
    <x v="5"/>
    <n v="49"/>
    <x v="1"/>
    <s v="Crested Beaut"/>
    <n v="9.75"/>
  </r>
  <r>
    <d v="2020-12-30T00:00:00"/>
    <x v="5"/>
    <n v="53"/>
    <x v="2"/>
    <s v="Sunset"/>
    <n v="91.850000000000009"/>
  </r>
  <r>
    <d v="2020-11-29T00:00:00"/>
    <x v="6"/>
    <n v="49"/>
    <x v="2"/>
    <s v="Crested Beaut"/>
    <n v="513.96"/>
  </r>
  <r>
    <d v="2020-11-29T00:00:00"/>
    <x v="6"/>
    <n v="49"/>
    <x v="2"/>
    <s v="Bellen"/>
    <n v="66.240000000000009"/>
  </r>
  <r>
    <d v="2020-12-05T00:00:00"/>
    <x v="5"/>
    <n v="49"/>
    <x v="2"/>
    <s v="Sunshine"/>
    <n v="88.33"/>
  </r>
  <r>
    <d v="2020-12-17T00:00:00"/>
    <x v="5"/>
    <n v="51"/>
    <x v="2"/>
    <s v="Carlota"/>
    <n v="69.290000000000006"/>
  </r>
  <r>
    <d v="2020-12-09T00:00:00"/>
    <x v="5"/>
    <n v="50"/>
    <x v="0"/>
    <s v="Carlota"/>
    <n v="186.13"/>
  </r>
  <r>
    <d v="2020-12-20T00:00:00"/>
    <x v="5"/>
    <n v="52"/>
    <x v="2"/>
    <s v="Sunshine"/>
    <n v="90.96"/>
  </r>
  <r>
    <d v="2020-11-26T00:00:00"/>
    <x v="6"/>
    <n v="48"/>
    <x v="2"/>
    <s v="Quad"/>
    <n v="376.03999999999996"/>
  </r>
  <r>
    <d v="2020-11-05T00:00:00"/>
    <x v="6"/>
    <n v="45"/>
    <x v="1"/>
    <s v="Quad"/>
    <n v="592.48"/>
  </r>
  <r>
    <d v="2020-12-02T00:00:00"/>
    <x v="5"/>
    <n v="49"/>
    <x v="2"/>
    <s v="Sunbell"/>
    <n v="67.260000000000005"/>
  </r>
  <r>
    <d v="2020-11-03T00:00:00"/>
    <x v="6"/>
    <n v="45"/>
    <x v="0"/>
    <s v="Carlota"/>
    <n v="48.540000000000006"/>
  </r>
  <r>
    <d v="2020-12-04T00:00:00"/>
    <x v="5"/>
    <n v="49"/>
    <x v="1"/>
    <s v="Quad"/>
    <n v="69.34"/>
  </r>
  <r>
    <d v="2020-12-14T00:00:00"/>
    <x v="5"/>
    <n v="51"/>
    <x v="0"/>
    <s v="Bellen"/>
    <n v="63.319999999999993"/>
  </r>
  <r>
    <d v="2020-11-27T00:00:00"/>
    <x v="6"/>
    <n v="48"/>
    <x v="1"/>
    <s v="Quad"/>
    <n v="91.6"/>
  </r>
  <r>
    <d v="2020-12-16T00:00:00"/>
    <x v="5"/>
    <n v="51"/>
    <x v="2"/>
    <s v="Sunbell"/>
    <n v="78.509999999999991"/>
  </r>
  <r>
    <d v="2020-12-22T00:00:00"/>
    <x v="5"/>
    <n v="52"/>
    <x v="2"/>
    <s v="Doublers"/>
    <n v="120.61"/>
  </r>
  <r>
    <d v="2020-11-21T00:00:00"/>
    <x v="6"/>
    <n v="47"/>
    <x v="0"/>
    <s v="Doublers"/>
    <n v="25.17"/>
  </r>
  <r>
    <d v="2020-10-01T00:00:00"/>
    <x v="7"/>
    <n v="40"/>
    <x v="2"/>
    <s v="Sunshine"/>
    <n v="135.09"/>
  </r>
  <r>
    <d v="2020-11-20T00:00:00"/>
    <x v="6"/>
    <n v="47"/>
    <x v="0"/>
    <s v="Carlota"/>
    <n v="34.580000000000005"/>
  </r>
  <r>
    <d v="2020-12-28T00:00:00"/>
    <x v="5"/>
    <n v="53"/>
    <x v="2"/>
    <s v="Crested Beaut"/>
    <n v="79.52"/>
  </r>
  <r>
    <d v="2020-10-27T00:00:00"/>
    <x v="7"/>
    <n v="44"/>
    <x v="0"/>
    <s v="Sunshine"/>
    <n v="216.71"/>
  </r>
  <r>
    <d v="2020-11-28T00:00:00"/>
    <x v="6"/>
    <n v="48"/>
    <x v="0"/>
    <s v="FlatTop"/>
    <n v="55.44"/>
  </r>
  <r>
    <d v="2020-10-18T00:00:00"/>
    <x v="7"/>
    <n v="43"/>
    <x v="1"/>
    <s v="Carlota"/>
    <n v="56.14"/>
  </r>
  <r>
    <d v="2020-12-15T00:00:00"/>
    <x v="5"/>
    <n v="51"/>
    <x v="2"/>
    <s v="Carlota"/>
    <n v="133.78"/>
  </r>
  <r>
    <d v="2020-11-30T00:00:00"/>
    <x v="6"/>
    <n v="49"/>
    <x v="2"/>
    <s v="Bellen"/>
    <n v="79.349999999999994"/>
  </r>
  <r>
    <d v="2020-12-01T00:00:00"/>
    <x v="5"/>
    <n v="49"/>
    <x v="2"/>
    <s v="Carlota"/>
    <n v="91.06"/>
  </r>
  <r>
    <d v="2020-12-22T00:00:00"/>
    <x v="5"/>
    <n v="52"/>
    <x v="2"/>
    <s v="Bellen"/>
    <n v="90.32"/>
  </r>
  <r>
    <d v="2020-12-03T00:00:00"/>
    <x v="5"/>
    <n v="49"/>
    <x v="0"/>
    <s v="Sunshine"/>
    <n v="48.099999999999994"/>
  </r>
  <r>
    <d v="2020-12-24T00:00:00"/>
    <x v="5"/>
    <n v="52"/>
    <x v="0"/>
    <s v="Quad"/>
    <n v="458.93"/>
  </r>
  <r>
    <d v="2020-10-09T00:00:00"/>
    <x v="7"/>
    <n v="41"/>
    <x v="2"/>
    <s v="Sunshine"/>
    <n v="35.24"/>
  </r>
  <r>
    <d v="2020-12-01T00:00:00"/>
    <x v="5"/>
    <n v="49"/>
    <x v="2"/>
    <s v="Crested Beaut"/>
    <n v="335.44"/>
  </r>
  <r>
    <d v="2020-11-23T00:00:00"/>
    <x v="6"/>
    <n v="48"/>
    <x v="0"/>
    <s v="FlatTop"/>
    <n v="29.059999999999995"/>
  </r>
  <r>
    <d v="2020-12-19T00:00:00"/>
    <x v="5"/>
    <n v="51"/>
    <x v="0"/>
    <s v="Sunshine"/>
    <n v="49.78"/>
  </r>
  <r>
    <d v="2020-12-18T00:00:00"/>
    <x v="5"/>
    <n v="51"/>
    <x v="2"/>
    <s v="Quad"/>
    <n v="54.540000000000006"/>
  </r>
  <r>
    <d v="2020-11-11T00:00:00"/>
    <x v="6"/>
    <n v="46"/>
    <x v="0"/>
    <s v="Quad"/>
    <n v="105.95"/>
  </r>
  <r>
    <d v="2020-12-29T00:00:00"/>
    <x v="5"/>
    <n v="53"/>
    <x v="2"/>
    <s v="Bellen"/>
    <n v="45.92"/>
  </r>
  <r>
    <d v="2020-12-22T00:00:00"/>
    <x v="5"/>
    <n v="52"/>
    <x v="2"/>
    <s v="Carlota"/>
    <n v="115.07"/>
  </r>
  <r>
    <d v="2020-12-13T00:00:00"/>
    <x v="5"/>
    <n v="51"/>
    <x v="2"/>
    <s v="Sunbell"/>
    <n v="72.52000000000001"/>
  </r>
  <r>
    <d v="2020-11-27T00:00:00"/>
    <x v="6"/>
    <n v="48"/>
    <x v="2"/>
    <s v="Majectic Beaut"/>
    <n v="14.66"/>
  </r>
  <r>
    <d v="2020-11-22T00:00:00"/>
    <x v="6"/>
    <n v="48"/>
    <x v="0"/>
    <s v="Majectic Beaut"/>
    <n v="142.04"/>
  </r>
  <r>
    <d v="2020-11-28T00:00:00"/>
    <x v="6"/>
    <n v="48"/>
    <x v="1"/>
    <s v="Quad"/>
    <n v="38.97"/>
  </r>
  <r>
    <d v="2020-12-22T00:00:00"/>
    <x v="5"/>
    <n v="52"/>
    <x v="2"/>
    <s v="Doublers"/>
    <n v="87.15"/>
  </r>
  <r>
    <d v="2020-12-20T00:00:00"/>
    <x v="5"/>
    <n v="52"/>
    <x v="2"/>
    <s v="Quad"/>
    <n v="102.67999999999999"/>
  </r>
  <r>
    <d v="2020-12-15T00:00:00"/>
    <x v="5"/>
    <n v="51"/>
    <x v="2"/>
    <s v="Bellen"/>
    <n v="65.34"/>
  </r>
  <r>
    <d v="2020-12-02T00:00:00"/>
    <x v="5"/>
    <n v="49"/>
    <x v="2"/>
    <s v="Bellen"/>
    <n v="100.98"/>
  </r>
  <r>
    <d v="2020-12-07T00:00:00"/>
    <x v="5"/>
    <n v="50"/>
    <x v="1"/>
    <s v="Carlota"/>
    <n v="80.699999999999989"/>
  </r>
  <r>
    <d v="2020-11-22T00:00:00"/>
    <x v="6"/>
    <n v="48"/>
    <x v="0"/>
    <s v="Sunshine"/>
    <n v="49.55"/>
  </r>
  <r>
    <d v="2020-12-09T00:00:00"/>
    <x v="5"/>
    <n v="50"/>
    <x v="0"/>
    <s v="Carlota"/>
    <n v="39.790000000000006"/>
  </r>
  <r>
    <d v="2020-10-25T00:00:00"/>
    <x v="7"/>
    <n v="44"/>
    <x v="0"/>
    <s v="Sunset"/>
    <n v="0.82000000000000028"/>
  </r>
  <r>
    <d v="2020-11-29T00:00:00"/>
    <x v="6"/>
    <n v="49"/>
    <x v="0"/>
    <s v="Sunshine"/>
    <n v="63.03"/>
  </r>
  <r>
    <d v="2020-12-31T00:00:00"/>
    <x v="5"/>
    <n v="53"/>
    <x v="0"/>
    <s v="Majectic Beaut"/>
    <n v="69.94"/>
  </r>
  <r>
    <d v="2020-10-28T00:00:00"/>
    <x v="7"/>
    <n v="44"/>
    <x v="2"/>
    <s v="Doublers"/>
    <n v="57.249999999999993"/>
  </r>
  <r>
    <d v="2020-12-04T00:00:00"/>
    <x v="5"/>
    <n v="49"/>
    <x v="0"/>
    <s v="Sunbell"/>
    <n v="72.53"/>
  </r>
  <r>
    <d v="2020-11-17T00:00:00"/>
    <x v="6"/>
    <n v="47"/>
    <x v="1"/>
    <s v="Carlota"/>
    <n v="134.30000000000001"/>
  </r>
  <r>
    <d v="2020-11-13T00:00:00"/>
    <x v="6"/>
    <n v="46"/>
    <x v="2"/>
    <s v="Sunshine"/>
    <n v="103.97"/>
  </r>
  <r>
    <d v="2020-12-13T00:00:00"/>
    <x v="5"/>
    <n v="51"/>
    <x v="0"/>
    <s v="Quad"/>
    <n v="26.12"/>
  </r>
  <r>
    <d v="2020-12-19T00:00:00"/>
    <x v="5"/>
    <n v="51"/>
    <x v="1"/>
    <s v="Quad"/>
    <n v="22.240000000000002"/>
  </r>
  <r>
    <d v="2020-12-06T00:00:00"/>
    <x v="5"/>
    <n v="50"/>
    <x v="1"/>
    <s v="Bellen"/>
    <n v="635.16000000000008"/>
  </r>
  <r>
    <d v="2020-12-06T00:00:00"/>
    <x v="5"/>
    <n v="50"/>
    <x v="2"/>
    <s v="Sunshine"/>
    <n v="72.789999999999992"/>
  </r>
  <r>
    <d v="2020-10-20T00:00:00"/>
    <x v="7"/>
    <n v="43"/>
    <x v="0"/>
    <s v="Bellen"/>
    <n v="20.240000000000002"/>
  </r>
  <r>
    <d v="2020-11-22T00:00:00"/>
    <x v="6"/>
    <n v="48"/>
    <x v="0"/>
    <s v="Crested Beaut"/>
    <n v="115.06"/>
  </r>
  <r>
    <d v="2020-11-07T00:00:00"/>
    <x v="6"/>
    <n v="45"/>
    <x v="2"/>
    <s v="Bellen"/>
    <n v="62.67"/>
  </r>
  <r>
    <d v="2020-11-12T00:00:00"/>
    <x v="6"/>
    <n v="46"/>
    <x v="0"/>
    <s v="Sunshine"/>
    <n v="69.710000000000008"/>
  </r>
  <r>
    <d v="2020-12-23T00:00:00"/>
    <x v="5"/>
    <n v="52"/>
    <x v="2"/>
    <s v="FlatTop"/>
    <n v="436.59"/>
  </r>
  <r>
    <d v="2020-12-12T00:00:00"/>
    <x v="5"/>
    <n v="50"/>
    <x v="1"/>
    <s v="Bellen"/>
    <n v="92.02000000000001"/>
  </r>
  <r>
    <d v="2020-12-13T00:00:00"/>
    <x v="5"/>
    <n v="51"/>
    <x v="2"/>
    <s v="Aspen"/>
    <n v="96.97"/>
  </r>
  <r>
    <d v="2020-10-06T00:00:00"/>
    <x v="7"/>
    <n v="41"/>
    <x v="2"/>
    <s v="Sunshine"/>
    <n v="39.549999999999997"/>
  </r>
  <r>
    <d v="2020-10-27T00:00:00"/>
    <x v="7"/>
    <n v="44"/>
    <x v="0"/>
    <s v="Majectic Beaut"/>
    <n v="34.39"/>
  </r>
  <r>
    <d v="2020-10-31T00:00:00"/>
    <x v="7"/>
    <n v="44"/>
    <x v="2"/>
    <s v="Crested Beaut"/>
    <n v="43.25"/>
  </r>
  <r>
    <d v="2020-12-13T00:00:00"/>
    <x v="5"/>
    <n v="51"/>
    <x v="0"/>
    <s v="Majectic Beaut"/>
    <n v="100.64"/>
  </r>
  <r>
    <d v="2020-12-03T00:00:00"/>
    <x v="5"/>
    <n v="49"/>
    <x v="0"/>
    <s v="Sunset"/>
    <n v="88.47999999999999"/>
  </r>
  <r>
    <d v="2020-12-07T00:00:00"/>
    <x v="5"/>
    <n v="50"/>
    <x v="2"/>
    <s v="Doublers"/>
    <n v="78.41"/>
  </r>
  <r>
    <d v="2020-12-12T00:00:00"/>
    <x v="5"/>
    <n v="50"/>
    <x v="0"/>
    <s v="Majectic Beaut"/>
    <n v="264.86"/>
  </r>
  <r>
    <d v="2020-11-29T00:00:00"/>
    <x v="6"/>
    <n v="49"/>
    <x v="0"/>
    <s v="Bellen"/>
    <n v="7.92"/>
  </r>
  <r>
    <d v="2020-11-21T00:00:00"/>
    <x v="6"/>
    <n v="47"/>
    <x v="0"/>
    <s v="Quad"/>
    <n v="44.35"/>
  </r>
  <r>
    <d v="2020-11-26T00:00:00"/>
    <x v="6"/>
    <n v="48"/>
    <x v="2"/>
    <s v="Quad"/>
    <n v="248.94000000000003"/>
  </r>
  <r>
    <d v="2020-12-18T00:00:00"/>
    <x v="5"/>
    <n v="51"/>
    <x v="0"/>
    <s v="Sunshine"/>
    <n v="78"/>
  </r>
  <r>
    <d v="2020-12-23T00:00:00"/>
    <x v="5"/>
    <n v="52"/>
    <x v="2"/>
    <s v="Aspen"/>
    <n v="44.05"/>
  </r>
  <r>
    <d v="2020-12-03T00:00:00"/>
    <x v="5"/>
    <n v="49"/>
    <x v="2"/>
    <s v="Sunshine"/>
    <n v="151.94999999999999"/>
  </r>
  <r>
    <d v="2020-12-15T00:00:00"/>
    <x v="5"/>
    <n v="51"/>
    <x v="0"/>
    <s v="Carlota"/>
    <n v="149.72999999999999"/>
  </r>
  <r>
    <d v="2020-12-01T00:00:00"/>
    <x v="5"/>
    <n v="49"/>
    <x v="2"/>
    <s v="Carlota"/>
    <n v="102.41"/>
  </r>
  <r>
    <d v="2020-11-30T00:00:00"/>
    <x v="6"/>
    <n v="49"/>
    <x v="1"/>
    <s v="Sunshine"/>
    <n v="31.41"/>
  </r>
  <r>
    <d v="2020-12-18T00:00:00"/>
    <x v="5"/>
    <n v="51"/>
    <x v="2"/>
    <s v="Carlota"/>
    <n v="37"/>
  </r>
  <r>
    <d v="2020-11-02T00:00:00"/>
    <x v="6"/>
    <n v="45"/>
    <x v="0"/>
    <s v="Bellen"/>
    <n v="508.60000000000008"/>
  </r>
  <r>
    <d v="2020-11-30T00:00:00"/>
    <x v="6"/>
    <n v="49"/>
    <x v="0"/>
    <s v="Sunset"/>
    <n v="53.27"/>
  </r>
  <r>
    <d v="2020-12-06T00:00:00"/>
    <x v="5"/>
    <n v="50"/>
    <x v="0"/>
    <s v="Sunshine"/>
    <n v="40.269999999999996"/>
  </r>
  <r>
    <d v="2020-12-14T00:00:00"/>
    <x v="5"/>
    <n v="51"/>
    <x v="0"/>
    <s v="V-Rang"/>
    <n v="88.65"/>
  </r>
  <r>
    <d v="2020-11-30T00:00:00"/>
    <x v="6"/>
    <n v="49"/>
    <x v="0"/>
    <s v="Sunshine"/>
    <n v="76.669999999999987"/>
  </r>
  <r>
    <d v="2020-12-13T00:00:00"/>
    <x v="5"/>
    <n v="51"/>
    <x v="2"/>
    <s v="Doublers"/>
    <n v="567.6"/>
  </r>
  <r>
    <d v="2020-12-05T00:00:00"/>
    <x v="5"/>
    <n v="49"/>
    <x v="0"/>
    <s v="Quad"/>
    <n v="73.55"/>
  </r>
  <r>
    <d v="2020-12-20T00:00:00"/>
    <x v="5"/>
    <n v="52"/>
    <x v="2"/>
    <s v="Bellen"/>
    <n v="116.17"/>
  </r>
  <r>
    <d v="2020-12-05T00:00:00"/>
    <x v="5"/>
    <n v="49"/>
    <x v="2"/>
    <s v="Bellen"/>
    <n v="304.68"/>
  </r>
  <r>
    <d v="2020-12-01T00:00:00"/>
    <x v="5"/>
    <n v="49"/>
    <x v="0"/>
    <s v="Aspen"/>
    <n v="205"/>
  </r>
  <r>
    <d v="2020-12-14T00:00:00"/>
    <x v="5"/>
    <n v="51"/>
    <x v="2"/>
    <s v="Quad"/>
    <n v="257.18"/>
  </r>
  <r>
    <d v="2020-11-28T00:00:00"/>
    <x v="6"/>
    <n v="48"/>
    <x v="0"/>
    <s v="Doublers"/>
    <n v="106.19999999999999"/>
  </r>
  <r>
    <d v="2020-12-18T00:00:00"/>
    <x v="5"/>
    <n v="51"/>
    <x v="2"/>
    <s v="Quad"/>
    <n v="64.679999999999993"/>
  </r>
  <r>
    <d v="2020-11-22T00:00:00"/>
    <x v="6"/>
    <n v="48"/>
    <x v="0"/>
    <s v="Majectic Beaut"/>
    <n v="56.94"/>
  </r>
  <r>
    <d v="2020-12-19T00:00:00"/>
    <x v="5"/>
    <n v="51"/>
    <x v="2"/>
    <s v="Aspen"/>
    <n v="85.59"/>
  </r>
  <r>
    <d v="2020-12-04T00:00:00"/>
    <x v="5"/>
    <n v="49"/>
    <x v="2"/>
    <s v="Carlota"/>
    <n v="33.940000000000005"/>
  </r>
  <r>
    <d v="2020-12-12T00:00:00"/>
    <x v="5"/>
    <n v="50"/>
    <x v="2"/>
    <s v="Sunshine"/>
    <n v="77.069999999999993"/>
  </r>
  <r>
    <d v="2020-12-06T00:00:00"/>
    <x v="5"/>
    <n v="50"/>
    <x v="2"/>
    <s v="Carlota"/>
    <n v="78.569999999999993"/>
  </r>
  <r>
    <d v="2020-12-07T00:00:00"/>
    <x v="5"/>
    <n v="50"/>
    <x v="2"/>
    <s v="Sunshine"/>
    <n v="33.4"/>
  </r>
  <r>
    <d v="2020-12-04T00:00:00"/>
    <x v="5"/>
    <n v="49"/>
    <x v="0"/>
    <s v="Quad"/>
    <n v="63.38"/>
  </r>
  <r>
    <d v="2020-12-18T00:00:00"/>
    <x v="5"/>
    <n v="51"/>
    <x v="0"/>
    <s v="Bellen"/>
    <n v="36.589999999999996"/>
  </r>
  <r>
    <d v="2020-12-04T00:00:00"/>
    <x v="5"/>
    <n v="49"/>
    <x v="0"/>
    <s v="Carlota"/>
    <n v="86.43"/>
  </r>
  <r>
    <d v="2020-12-21T00:00:00"/>
    <x v="5"/>
    <n v="52"/>
    <x v="0"/>
    <s v="Bellen"/>
    <n v="111.87"/>
  </r>
  <r>
    <d v="2020-12-03T00:00:00"/>
    <x v="5"/>
    <n v="49"/>
    <x v="2"/>
    <s v="FlatTop"/>
    <n v="95.27"/>
  </r>
  <r>
    <d v="2020-12-02T00:00:00"/>
    <x v="5"/>
    <n v="49"/>
    <x v="2"/>
    <s v="Doublers"/>
    <n v="63.250000000000007"/>
  </r>
  <r>
    <d v="2020-12-02T00:00:00"/>
    <x v="5"/>
    <n v="49"/>
    <x v="1"/>
    <s v="Bellen"/>
    <n v="54.25"/>
  </r>
  <r>
    <d v="2020-12-21T00:00:00"/>
    <x v="5"/>
    <n v="52"/>
    <x v="0"/>
    <s v="Sunbell"/>
    <n v="15.060000000000002"/>
  </r>
  <r>
    <d v="2020-12-24T00:00:00"/>
    <x v="5"/>
    <n v="52"/>
    <x v="0"/>
    <s v="Sunshine"/>
    <n v="63.06"/>
  </r>
  <r>
    <d v="2020-12-12T00:00:00"/>
    <x v="5"/>
    <n v="50"/>
    <x v="2"/>
    <s v="Quad"/>
    <n v="62.93"/>
  </r>
  <r>
    <d v="2020-10-09T00:00:00"/>
    <x v="7"/>
    <n v="41"/>
    <x v="0"/>
    <s v="Sunset"/>
    <n v="79.209999999999994"/>
  </r>
  <r>
    <d v="2020-12-19T00:00:00"/>
    <x v="5"/>
    <n v="51"/>
    <x v="2"/>
    <s v="Sunbell"/>
    <n v="125.1"/>
  </r>
  <r>
    <d v="2020-10-26T00:00:00"/>
    <x v="7"/>
    <n v="44"/>
    <x v="0"/>
    <s v="Carlota"/>
    <n v="64.459999999999994"/>
  </r>
  <r>
    <d v="2020-12-12T00:00:00"/>
    <x v="5"/>
    <n v="50"/>
    <x v="0"/>
    <s v="V-Rang"/>
    <n v="85.55"/>
  </r>
  <r>
    <d v="2020-12-05T00:00:00"/>
    <x v="5"/>
    <n v="49"/>
    <x v="1"/>
    <s v="Sunshine"/>
    <n v="84.47"/>
  </r>
  <r>
    <d v="2020-10-27T00:00:00"/>
    <x v="7"/>
    <n v="44"/>
    <x v="2"/>
    <s v="V-Rang"/>
    <n v="101.16"/>
  </r>
  <r>
    <d v="2020-12-09T00:00:00"/>
    <x v="5"/>
    <n v="50"/>
    <x v="0"/>
    <s v="Carlota"/>
    <n v="66.97999999999999"/>
  </r>
  <r>
    <d v="2020-11-30T00:00:00"/>
    <x v="6"/>
    <n v="49"/>
    <x v="2"/>
    <s v="Aspen"/>
    <n v="58.58"/>
  </r>
  <r>
    <d v="2020-11-24T00:00:00"/>
    <x v="6"/>
    <n v="48"/>
    <x v="2"/>
    <s v="Crested Beaut"/>
    <n v="47.61"/>
  </r>
  <r>
    <d v="2020-12-09T00:00:00"/>
    <x v="5"/>
    <n v="50"/>
    <x v="0"/>
    <s v="Sunshine"/>
    <n v="139.35"/>
  </r>
  <r>
    <d v="2020-11-29T00:00:00"/>
    <x v="6"/>
    <n v="49"/>
    <x v="0"/>
    <s v="Carlota"/>
    <n v="42.94"/>
  </r>
  <r>
    <d v="2020-12-07T00:00:00"/>
    <x v="5"/>
    <n v="50"/>
    <x v="0"/>
    <s v="Sunshine"/>
    <n v="97.18"/>
  </r>
  <r>
    <d v="2020-12-16T00:00:00"/>
    <x v="5"/>
    <n v="51"/>
    <x v="2"/>
    <s v="Sunset"/>
    <n v="113.95"/>
  </r>
  <r>
    <d v="2020-12-10T00:00:00"/>
    <x v="5"/>
    <n v="50"/>
    <x v="0"/>
    <s v="Carlota"/>
    <n v="13.459999999999999"/>
  </r>
  <r>
    <d v="2020-12-01T00:00:00"/>
    <x v="5"/>
    <n v="49"/>
    <x v="0"/>
    <s v="Sunset"/>
    <n v="37.659999999999997"/>
  </r>
  <r>
    <d v="2020-12-05T00:00:00"/>
    <x v="5"/>
    <n v="49"/>
    <x v="1"/>
    <s v="Majectic Beaut"/>
    <n v="71.38000000000001"/>
  </r>
  <r>
    <d v="2020-11-25T00:00:00"/>
    <x v="6"/>
    <n v="48"/>
    <x v="2"/>
    <s v="Aspen"/>
    <n v="508.27"/>
  </r>
  <r>
    <d v="2020-12-09T00:00:00"/>
    <x v="5"/>
    <n v="50"/>
    <x v="2"/>
    <s v="Bellen"/>
    <n v="115.05"/>
  </r>
  <r>
    <d v="2020-12-13T00:00:00"/>
    <x v="5"/>
    <n v="51"/>
    <x v="0"/>
    <s v="Majectic Beaut"/>
    <n v="75.8"/>
  </r>
  <r>
    <d v="2020-12-26T00:00:00"/>
    <x v="5"/>
    <n v="52"/>
    <x v="2"/>
    <s v="Quad"/>
    <n v="61.759999999999991"/>
  </r>
  <r>
    <d v="2020-11-28T00:00:00"/>
    <x v="6"/>
    <n v="48"/>
    <x v="0"/>
    <s v="Majectic Beaut"/>
    <n v="49.67"/>
  </r>
  <r>
    <d v="2020-11-30T00:00:00"/>
    <x v="6"/>
    <n v="49"/>
    <x v="2"/>
    <s v="Doublers"/>
    <n v="107.11"/>
  </r>
  <r>
    <d v="2020-12-06T00:00:00"/>
    <x v="5"/>
    <n v="50"/>
    <x v="0"/>
    <s v="Majectic Beaut"/>
    <n v="86.19"/>
  </r>
  <r>
    <d v="2020-12-11T00:00:00"/>
    <x v="5"/>
    <n v="50"/>
    <x v="2"/>
    <s v="Quad"/>
    <n v="80.460000000000008"/>
  </r>
  <r>
    <d v="2020-11-22T00:00:00"/>
    <x v="6"/>
    <n v="48"/>
    <x v="2"/>
    <s v="V-Rang"/>
    <n v="64.210000000000008"/>
  </r>
  <r>
    <d v="2020-10-15T00:00:00"/>
    <x v="7"/>
    <n v="42"/>
    <x v="2"/>
    <s v="Sunset"/>
    <n v="46"/>
  </r>
  <r>
    <d v="2020-12-10T00:00:00"/>
    <x v="5"/>
    <n v="50"/>
    <x v="2"/>
    <s v="Sunset"/>
    <n v="70.73"/>
  </r>
  <r>
    <d v="2020-11-26T00:00:00"/>
    <x v="6"/>
    <n v="48"/>
    <x v="2"/>
    <s v="FlatTop"/>
    <n v="452.78999999999996"/>
  </r>
  <r>
    <d v="2020-12-11T00:00:00"/>
    <x v="5"/>
    <n v="50"/>
    <x v="0"/>
    <s v="Sunshine"/>
    <n v="47.17"/>
  </r>
  <r>
    <d v="2020-11-17T00:00:00"/>
    <x v="6"/>
    <n v="47"/>
    <x v="1"/>
    <s v="Bellen"/>
    <n v="28.73"/>
  </r>
  <r>
    <d v="2020-12-07T00:00:00"/>
    <x v="5"/>
    <n v="50"/>
    <x v="2"/>
    <s v="Carlota"/>
    <n v="104.67"/>
  </r>
  <r>
    <d v="2020-12-24T00:00:00"/>
    <x v="5"/>
    <n v="52"/>
    <x v="0"/>
    <s v="Quad"/>
    <n v="89.03"/>
  </r>
  <r>
    <d v="2020-12-01T00:00:00"/>
    <x v="5"/>
    <n v="49"/>
    <x v="2"/>
    <s v="Doublers"/>
    <n v="90.18"/>
  </r>
  <r>
    <d v="2020-12-03T00:00:00"/>
    <x v="5"/>
    <n v="49"/>
    <x v="0"/>
    <s v="Crested Beaut"/>
    <n v="87.36"/>
  </r>
  <r>
    <d v="2020-12-09T00:00:00"/>
    <x v="5"/>
    <n v="50"/>
    <x v="0"/>
    <s v="Quad"/>
    <n v="122.91999999999999"/>
  </r>
  <r>
    <d v="2020-11-22T00:00:00"/>
    <x v="6"/>
    <n v="48"/>
    <x v="0"/>
    <s v="Doublers"/>
    <n v="118.94999999999999"/>
  </r>
  <r>
    <d v="2020-10-03T00:00:00"/>
    <x v="7"/>
    <n v="40"/>
    <x v="1"/>
    <s v="Quad"/>
    <n v="51.459999999999994"/>
  </r>
  <r>
    <d v="2020-11-16T00:00:00"/>
    <x v="6"/>
    <n v="47"/>
    <x v="2"/>
    <s v="Bellen"/>
    <n v="47.07"/>
  </r>
  <r>
    <d v="2020-11-30T00:00:00"/>
    <x v="6"/>
    <n v="49"/>
    <x v="2"/>
    <s v="Majectic Beaut"/>
    <n v="212.13"/>
  </r>
  <r>
    <d v="2020-10-23T00:00:00"/>
    <x v="7"/>
    <n v="43"/>
    <x v="2"/>
    <s v="Sunbell"/>
    <n v="67.010000000000005"/>
  </r>
  <r>
    <d v="2020-12-19T00:00:00"/>
    <x v="5"/>
    <n v="51"/>
    <x v="2"/>
    <s v="Quad"/>
    <n v="97.35"/>
  </r>
  <r>
    <d v="2020-11-05T00:00:00"/>
    <x v="6"/>
    <n v="45"/>
    <x v="2"/>
    <s v="Quad"/>
    <n v="39.120000000000005"/>
  </r>
  <r>
    <d v="2020-11-28T00:00:00"/>
    <x v="6"/>
    <n v="48"/>
    <x v="2"/>
    <s v="FlatTop"/>
    <n v="48.47"/>
  </r>
  <r>
    <d v="2020-12-13T00:00:00"/>
    <x v="5"/>
    <n v="51"/>
    <x v="2"/>
    <s v="Doublers"/>
    <n v="120.74000000000001"/>
  </r>
  <r>
    <d v="2020-12-13T00:00:00"/>
    <x v="5"/>
    <n v="51"/>
    <x v="1"/>
    <s v="Quad"/>
    <n v="370.20000000000005"/>
  </r>
  <r>
    <d v="2020-11-29T00:00:00"/>
    <x v="6"/>
    <n v="49"/>
    <x v="0"/>
    <s v="Quad"/>
    <n v="100.18"/>
  </r>
  <r>
    <d v="2020-12-16T00:00:00"/>
    <x v="5"/>
    <n v="51"/>
    <x v="0"/>
    <s v="Sunbell"/>
    <n v="3.7800000000000011"/>
  </r>
  <r>
    <d v="2020-12-03T00:00:00"/>
    <x v="5"/>
    <n v="49"/>
    <x v="0"/>
    <s v="Crested Beaut"/>
    <n v="121.41999999999999"/>
  </r>
  <r>
    <d v="2020-11-29T00:00:00"/>
    <x v="6"/>
    <n v="49"/>
    <x v="2"/>
    <s v="Majectic Beaut"/>
    <n v="34.03"/>
  </r>
  <r>
    <d v="2020-10-07T00:00:00"/>
    <x v="7"/>
    <n v="41"/>
    <x v="0"/>
    <s v="Bellen"/>
    <n v="60.790000000000006"/>
  </r>
  <r>
    <d v="2020-12-17T00:00:00"/>
    <x v="5"/>
    <n v="51"/>
    <x v="2"/>
    <s v="V-Rang"/>
    <n v="215.61"/>
  </r>
  <r>
    <d v="2020-12-04T00:00:00"/>
    <x v="5"/>
    <n v="49"/>
    <x v="2"/>
    <s v="Majectic Beaut"/>
    <n v="16.700000000000003"/>
  </r>
  <r>
    <d v="2020-12-11T00:00:00"/>
    <x v="5"/>
    <n v="50"/>
    <x v="0"/>
    <s v="Sunbell"/>
    <n v="1.0100000000000016"/>
  </r>
  <r>
    <d v="2020-12-12T00:00:00"/>
    <x v="5"/>
    <n v="50"/>
    <x v="0"/>
    <s v="Quad"/>
    <n v="530.71999999999991"/>
  </r>
  <r>
    <d v="2020-12-03T00:00:00"/>
    <x v="5"/>
    <n v="49"/>
    <x v="2"/>
    <s v="Quad"/>
    <n v="242.85000000000002"/>
  </r>
  <r>
    <d v="2020-12-30T00:00:00"/>
    <x v="5"/>
    <n v="53"/>
    <x v="2"/>
    <s v="Sunset"/>
    <n v="63.29"/>
  </r>
  <r>
    <d v="2020-12-01T00:00:00"/>
    <x v="5"/>
    <n v="49"/>
    <x v="0"/>
    <s v="FlatTop"/>
    <n v="69.58"/>
  </r>
  <r>
    <d v="2020-12-01T00:00:00"/>
    <x v="5"/>
    <n v="49"/>
    <x v="2"/>
    <s v="Carlota"/>
    <n v="48.850000000000009"/>
  </r>
  <r>
    <d v="2020-11-29T00:00:00"/>
    <x v="6"/>
    <n v="49"/>
    <x v="2"/>
    <s v="Sunbell"/>
    <n v="80.539999999999992"/>
  </r>
  <r>
    <d v="2020-11-18T00:00:00"/>
    <x v="6"/>
    <n v="47"/>
    <x v="2"/>
    <s v="FlatTop"/>
    <n v="19.850000000000001"/>
  </r>
  <r>
    <d v="2020-12-03T00:00:00"/>
    <x v="5"/>
    <n v="49"/>
    <x v="2"/>
    <s v="Majectic Beaut"/>
    <n v="75.960000000000008"/>
  </r>
  <r>
    <d v="2020-12-12T00:00:00"/>
    <x v="5"/>
    <n v="50"/>
    <x v="2"/>
    <s v="Crested Beaut"/>
    <n v="64.680000000000007"/>
  </r>
  <r>
    <d v="2020-11-27T00:00:00"/>
    <x v="6"/>
    <n v="48"/>
    <x v="2"/>
    <s v="Quad"/>
    <n v="283.41999999999996"/>
  </r>
  <r>
    <d v="2020-10-01T00:00:00"/>
    <x v="7"/>
    <n v="40"/>
    <x v="0"/>
    <s v="Bellen"/>
    <n v="27.699999999999996"/>
  </r>
  <r>
    <d v="2020-10-10T00:00:00"/>
    <x v="7"/>
    <n v="41"/>
    <x v="1"/>
    <s v="V-Rang"/>
    <n v="90.7"/>
  </r>
  <r>
    <d v="2020-10-04T00:00:00"/>
    <x v="7"/>
    <n v="41"/>
    <x v="0"/>
    <s v="Sunshine"/>
    <n v="74.41"/>
  </r>
  <r>
    <d v="2020-11-05T00:00:00"/>
    <x v="6"/>
    <n v="45"/>
    <x v="2"/>
    <s v="Carlota"/>
    <n v="53.849999999999994"/>
  </r>
  <r>
    <d v="2020-12-15T00:00:00"/>
    <x v="5"/>
    <n v="51"/>
    <x v="0"/>
    <s v="Quad"/>
    <n v="47.95"/>
  </r>
  <r>
    <d v="2020-11-10T00:00:00"/>
    <x v="6"/>
    <n v="46"/>
    <x v="0"/>
    <s v="Carlota"/>
    <n v="129.61000000000001"/>
  </r>
  <r>
    <d v="2020-12-16T00:00:00"/>
    <x v="5"/>
    <n v="51"/>
    <x v="1"/>
    <s v="Quad"/>
    <n v="9.2800000000000011"/>
  </r>
  <r>
    <d v="2020-12-04T00:00:00"/>
    <x v="5"/>
    <n v="49"/>
    <x v="2"/>
    <s v="Sunshine"/>
    <n v="87.91"/>
  </r>
  <r>
    <d v="2020-10-14T00:00:00"/>
    <x v="7"/>
    <n v="42"/>
    <x v="1"/>
    <s v="Sunshine"/>
    <n v="80.77000000000001"/>
  </r>
  <r>
    <d v="2020-12-28T00:00:00"/>
    <x v="5"/>
    <n v="53"/>
    <x v="0"/>
    <s v="Bellen"/>
    <n v="71.86999999999999"/>
  </r>
  <r>
    <d v="2020-12-21T00:00:00"/>
    <x v="5"/>
    <n v="52"/>
    <x v="0"/>
    <s v="Carlota"/>
    <n v="59.79"/>
  </r>
  <r>
    <d v="2020-12-12T00:00:00"/>
    <x v="5"/>
    <n v="50"/>
    <x v="0"/>
    <s v="Carlota"/>
    <n v="74.240000000000009"/>
  </r>
  <r>
    <d v="2020-12-19T00:00:00"/>
    <x v="5"/>
    <n v="51"/>
    <x v="1"/>
    <s v="Sunbell"/>
    <n v="45.070000000000007"/>
  </r>
  <r>
    <d v="2020-12-08T00:00:00"/>
    <x v="5"/>
    <n v="50"/>
    <x v="2"/>
    <s v="FlatTop"/>
    <n v="133.07"/>
  </r>
  <r>
    <d v="2020-11-30T00:00:00"/>
    <x v="6"/>
    <n v="49"/>
    <x v="0"/>
    <s v="Majectic Beaut"/>
    <n v="97.64"/>
  </r>
  <r>
    <d v="2020-12-19T00:00:00"/>
    <x v="5"/>
    <n v="51"/>
    <x v="0"/>
    <s v="Sunbell"/>
    <n v="82.9"/>
  </r>
  <r>
    <d v="2020-11-25T00:00:00"/>
    <x v="6"/>
    <n v="48"/>
    <x v="1"/>
    <s v="Bellen"/>
    <n v="90.27"/>
  </r>
  <r>
    <d v="2020-12-19T00:00:00"/>
    <x v="5"/>
    <n v="51"/>
    <x v="0"/>
    <s v="Quad"/>
    <n v="74.19"/>
  </r>
  <r>
    <d v="2020-11-30T00:00:00"/>
    <x v="6"/>
    <n v="49"/>
    <x v="0"/>
    <s v="Quad"/>
    <n v="198.79"/>
  </r>
  <r>
    <d v="2020-10-14T00:00:00"/>
    <x v="7"/>
    <n v="42"/>
    <x v="1"/>
    <s v="Bellen"/>
    <n v="185.89999999999998"/>
  </r>
  <r>
    <d v="2020-11-29T00:00:00"/>
    <x v="6"/>
    <n v="49"/>
    <x v="0"/>
    <s v="Carlota"/>
    <n v="103.75"/>
  </r>
  <r>
    <d v="2020-12-15T00:00:00"/>
    <x v="5"/>
    <n v="51"/>
    <x v="2"/>
    <s v="Sunbell"/>
    <n v="45.120000000000005"/>
  </r>
  <r>
    <d v="2020-12-04T00:00:00"/>
    <x v="5"/>
    <n v="49"/>
    <x v="2"/>
    <s v="Sunshine"/>
    <n v="62.28"/>
  </r>
  <r>
    <d v="2020-10-04T00:00:00"/>
    <x v="7"/>
    <n v="41"/>
    <x v="2"/>
    <s v="Quad"/>
    <n v="42.27"/>
  </r>
  <r>
    <d v="2020-12-19T00:00:00"/>
    <x v="5"/>
    <n v="51"/>
    <x v="0"/>
    <s v="Carlota"/>
    <n v="133.43"/>
  </r>
  <r>
    <d v="2020-12-07T00:00:00"/>
    <x v="5"/>
    <n v="50"/>
    <x v="1"/>
    <s v="Bellen"/>
    <n v="108.82"/>
  </r>
  <r>
    <d v="2020-12-02T00:00:00"/>
    <x v="5"/>
    <n v="49"/>
    <x v="0"/>
    <s v="Sunshine"/>
    <n v="74.48"/>
  </r>
  <r>
    <d v="2020-11-30T00:00:00"/>
    <x v="6"/>
    <n v="49"/>
    <x v="2"/>
    <s v="Sunbell"/>
    <n v="42.74"/>
  </r>
  <r>
    <d v="2020-11-27T00:00:00"/>
    <x v="6"/>
    <n v="48"/>
    <x v="0"/>
    <s v="Bellen"/>
    <n v="71.53"/>
  </r>
  <r>
    <d v="2020-12-20T00:00:00"/>
    <x v="5"/>
    <n v="52"/>
    <x v="1"/>
    <s v="Sunshine"/>
    <n v="401.05"/>
  </r>
  <r>
    <d v="2020-10-18T00:00:00"/>
    <x v="7"/>
    <n v="43"/>
    <x v="0"/>
    <s v="Quad"/>
    <n v="62.3"/>
  </r>
  <r>
    <d v="2020-12-03T00:00:00"/>
    <x v="5"/>
    <n v="49"/>
    <x v="0"/>
    <s v="Carlota"/>
    <n v="443.76"/>
  </r>
  <r>
    <d v="2020-12-09T00:00:00"/>
    <x v="5"/>
    <n v="50"/>
    <x v="0"/>
    <s v="Quad"/>
    <n v="115.05"/>
  </r>
  <r>
    <d v="2020-12-08T00:00:00"/>
    <x v="5"/>
    <n v="50"/>
    <x v="1"/>
    <s v="Quad"/>
    <n v="59.230000000000004"/>
  </r>
  <r>
    <d v="2020-11-30T00:00:00"/>
    <x v="6"/>
    <n v="49"/>
    <x v="0"/>
    <s v="Sunshine"/>
    <n v="62.2"/>
  </r>
  <r>
    <d v="2020-12-17T00:00:00"/>
    <x v="5"/>
    <n v="51"/>
    <x v="2"/>
    <s v="Bellen"/>
    <n v="103.56"/>
  </r>
  <r>
    <d v="2020-12-09T00:00:00"/>
    <x v="5"/>
    <n v="50"/>
    <x v="2"/>
    <s v="Aspen"/>
    <n v="90.039999999999992"/>
  </r>
  <r>
    <d v="2020-12-01T00:00:00"/>
    <x v="5"/>
    <n v="49"/>
    <x v="2"/>
    <s v="Sunset"/>
    <n v="66.22"/>
  </r>
  <r>
    <d v="2020-12-20T00:00:00"/>
    <x v="5"/>
    <n v="52"/>
    <x v="0"/>
    <s v="Majectic Beaut"/>
    <n v="8.1599999999999984"/>
  </r>
  <r>
    <d v="2020-12-17T00:00:00"/>
    <x v="5"/>
    <n v="51"/>
    <x v="2"/>
    <s v="Quad"/>
    <n v="76.650000000000006"/>
  </r>
  <r>
    <d v="2020-11-05T00:00:00"/>
    <x v="6"/>
    <n v="45"/>
    <x v="2"/>
    <s v="Crested Beaut"/>
    <n v="65.650000000000006"/>
  </r>
  <r>
    <d v="2020-11-25T00:00:00"/>
    <x v="6"/>
    <n v="48"/>
    <x v="0"/>
    <s v="Quad"/>
    <n v="114.03"/>
  </r>
  <r>
    <d v="2020-12-22T00:00:00"/>
    <x v="5"/>
    <n v="52"/>
    <x v="0"/>
    <s v="Sunset"/>
    <n v="69.2"/>
  </r>
  <r>
    <d v="2020-11-05T00:00:00"/>
    <x v="6"/>
    <n v="45"/>
    <x v="1"/>
    <s v="Sunshine"/>
    <n v="101.57"/>
  </r>
  <r>
    <d v="2020-12-03T00:00:00"/>
    <x v="5"/>
    <n v="49"/>
    <x v="2"/>
    <s v="Doublers"/>
    <n v="8.89"/>
  </r>
  <r>
    <d v="2020-11-30T00:00:00"/>
    <x v="6"/>
    <n v="49"/>
    <x v="0"/>
    <s v="Sunbell"/>
    <n v="99.710000000000008"/>
  </r>
  <r>
    <d v="2020-12-10T00:00:00"/>
    <x v="5"/>
    <n v="50"/>
    <x v="2"/>
    <s v="Sunset"/>
    <n v="36.880000000000003"/>
  </r>
  <r>
    <d v="2020-11-09T00:00:00"/>
    <x v="6"/>
    <n v="46"/>
    <x v="2"/>
    <s v="Sunbell"/>
    <n v="578.54999999999995"/>
  </r>
  <r>
    <d v="2020-12-02T00:00:00"/>
    <x v="5"/>
    <n v="49"/>
    <x v="1"/>
    <s v="Sunshine"/>
    <n v="81.61"/>
  </r>
  <r>
    <d v="2020-10-31T00:00:00"/>
    <x v="7"/>
    <n v="44"/>
    <x v="2"/>
    <s v="Crested Beaut"/>
    <n v="67.23"/>
  </r>
  <r>
    <d v="2020-12-14T00:00:00"/>
    <x v="5"/>
    <n v="51"/>
    <x v="2"/>
    <s v="Bellen"/>
    <n v="374.65999999999997"/>
  </r>
  <r>
    <d v="2020-10-31T00:00:00"/>
    <x v="7"/>
    <n v="44"/>
    <x v="0"/>
    <s v="Majectic Beaut"/>
    <n v="193.68"/>
  </r>
  <r>
    <d v="2020-11-25T00:00:00"/>
    <x v="6"/>
    <n v="48"/>
    <x v="2"/>
    <s v="Aspen"/>
    <n v="120.78"/>
  </r>
  <r>
    <d v="2020-11-29T00:00:00"/>
    <x v="6"/>
    <n v="49"/>
    <x v="2"/>
    <s v="Bellen"/>
    <n v="56.019999999999996"/>
  </r>
  <r>
    <d v="2020-12-02T00:00:00"/>
    <x v="5"/>
    <n v="49"/>
    <x v="0"/>
    <s v="Carlota"/>
    <n v="75.22"/>
  </r>
  <r>
    <d v="2020-11-25T00:00:00"/>
    <x v="6"/>
    <n v="48"/>
    <x v="0"/>
    <s v="Quad"/>
    <n v="766.7700000000001"/>
  </r>
  <r>
    <d v="2020-12-22T00:00:00"/>
    <x v="5"/>
    <n v="52"/>
    <x v="2"/>
    <s v="Sunset"/>
    <n v="91.47"/>
  </r>
  <r>
    <d v="2020-12-01T00:00:00"/>
    <x v="5"/>
    <n v="49"/>
    <x v="0"/>
    <s v="Sunshine"/>
    <n v="121.92"/>
  </r>
  <r>
    <d v="2020-11-27T00:00:00"/>
    <x v="6"/>
    <n v="48"/>
    <x v="2"/>
    <s v="Doublers"/>
    <n v="100.80000000000001"/>
  </r>
  <r>
    <d v="2020-11-28T00:00:00"/>
    <x v="6"/>
    <n v="48"/>
    <x v="2"/>
    <s v="Majectic Beaut"/>
    <n v="72.949999999999989"/>
  </r>
  <r>
    <d v="2020-12-01T00:00:00"/>
    <x v="5"/>
    <n v="49"/>
    <x v="1"/>
    <s v="Crested Beaut"/>
    <n v="132.05000000000001"/>
  </r>
  <r>
    <d v="2020-12-22T00:00:00"/>
    <x v="5"/>
    <n v="52"/>
    <x v="0"/>
    <s v="Bellen"/>
    <n v="56.220000000000006"/>
  </r>
  <r>
    <d v="2020-11-29T00:00:00"/>
    <x v="6"/>
    <n v="49"/>
    <x v="0"/>
    <s v="Bellen"/>
    <n v="20.99"/>
  </r>
  <r>
    <d v="2020-12-24T00:00:00"/>
    <x v="5"/>
    <n v="52"/>
    <x v="2"/>
    <s v="Sunshine"/>
    <n v="67.61"/>
  </r>
  <r>
    <d v="2020-12-23T00:00:00"/>
    <x v="5"/>
    <n v="52"/>
    <x v="0"/>
    <s v="Majectic Beaut"/>
    <n v="124.22"/>
  </r>
  <r>
    <d v="2020-12-13T00:00:00"/>
    <x v="5"/>
    <n v="51"/>
    <x v="2"/>
    <s v="Sunbell"/>
    <n v="97.97"/>
  </r>
  <r>
    <d v="2020-10-18T00:00:00"/>
    <x v="7"/>
    <n v="43"/>
    <x v="1"/>
    <s v="Doublers"/>
    <n v="501.38"/>
  </r>
  <r>
    <d v="2020-12-09T00:00:00"/>
    <x v="5"/>
    <n v="50"/>
    <x v="2"/>
    <s v="V-Rang"/>
    <n v="46.230000000000004"/>
  </r>
  <r>
    <d v="2020-12-10T00:00:00"/>
    <x v="5"/>
    <n v="50"/>
    <x v="1"/>
    <s v="Carlota"/>
    <n v="126.84"/>
  </r>
  <r>
    <d v="2020-10-05T00:00:00"/>
    <x v="7"/>
    <n v="41"/>
    <x v="0"/>
    <s v="Aspen"/>
    <n v="658.27"/>
  </r>
  <r>
    <d v="2020-11-30T00:00:00"/>
    <x v="6"/>
    <n v="49"/>
    <x v="2"/>
    <s v="Bellen"/>
    <n v="78.349999999999994"/>
  </r>
  <r>
    <d v="2020-12-20T00:00:00"/>
    <x v="5"/>
    <n v="52"/>
    <x v="2"/>
    <s v="Sunset"/>
    <n v="36.190000000000005"/>
  </r>
  <r>
    <d v="2020-12-29T00:00:00"/>
    <x v="5"/>
    <n v="53"/>
    <x v="2"/>
    <s v="Carlota"/>
    <n v="35.839999999999996"/>
  </r>
  <r>
    <d v="2020-12-18T00:00:00"/>
    <x v="5"/>
    <n v="51"/>
    <x v="2"/>
    <s v="Quad"/>
    <n v="185.01"/>
  </r>
  <r>
    <d v="2020-12-21T00:00:00"/>
    <x v="5"/>
    <n v="52"/>
    <x v="2"/>
    <s v="Carlota"/>
    <n v="257.72000000000003"/>
  </r>
  <r>
    <d v="2020-11-01T00:00:00"/>
    <x v="6"/>
    <n v="45"/>
    <x v="0"/>
    <s v="Bellen"/>
    <n v="69.81"/>
  </r>
  <r>
    <d v="2020-12-17T00:00:00"/>
    <x v="5"/>
    <n v="51"/>
    <x v="2"/>
    <s v="Quad"/>
    <n v="70.789999999999992"/>
  </r>
  <r>
    <d v="2020-12-11T00:00:00"/>
    <x v="5"/>
    <n v="50"/>
    <x v="2"/>
    <s v="Carlota"/>
    <n v="228.13"/>
  </r>
  <r>
    <d v="2020-12-06T00:00:00"/>
    <x v="5"/>
    <n v="50"/>
    <x v="0"/>
    <s v="Sunbell"/>
    <n v="81.78"/>
  </r>
  <r>
    <d v="2020-12-17T00:00:00"/>
    <x v="5"/>
    <n v="51"/>
    <x v="0"/>
    <s v="Majectic Beaut"/>
    <n v="59.339999999999996"/>
  </r>
  <r>
    <d v="2020-11-03T00:00:00"/>
    <x v="6"/>
    <n v="45"/>
    <x v="2"/>
    <s v="Sunset"/>
    <n v="230.03"/>
  </r>
  <r>
    <d v="2020-12-11T00:00:00"/>
    <x v="5"/>
    <n v="50"/>
    <x v="2"/>
    <s v="Quad"/>
    <n v="83.78"/>
  </r>
  <r>
    <d v="2020-12-21T00:00:00"/>
    <x v="5"/>
    <n v="52"/>
    <x v="2"/>
    <s v="Majectic Beaut"/>
    <n v="40.19"/>
  </r>
  <r>
    <d v="2020-11-03T00:00:00"/>
    <x v="6"/>
    <n v="45"/>
    <x v="0"/>
    <s v="Crested Beaut"/>
    <n v="77.260000000000005"/>
  </r>
  <r>
    <d v="2020-12-07T00:00:00"/>
    <x v="5"/>
    <n v="50"/>
    <x v="0"/>
    <s v="Sunset"/>
    <n v="120.17"/>
  </r>
  <r>
    <d v="2020-11-23T00:00:00"/>
    <x v="6"/>
    <n v="48"/>
    <x v="0"/>
    <s v="Quad"/>
    <n v="35.99"/>
  </r>
  <r>
    <d v="2020-12-18T00:00:00"/>
    <x v="5"/>
    <n v="51"/>
    <x v="2"/>
    <s v="Carlota"/>
    <n v="6.8000000000000007"/>
  </r>
  <r>
    <d v="2020-12-19T00:00:00"/>
    <x v="5"/>
    <n v="51"/>
    <x v="0"/>
    <s v="Sunset"/>
    <n v="290.95"/>
  </r>
  <r>
    <d v="2020-11-29T00:00:00"/>
    <x v="6"/>
    <n v="49"/>
    <x v="2"/>
    <s v="Carlota"/>
    <n v="184.57000000000002"/>
  </r>
  <r>
    <d v="2020-12-07T00:00:00"/>
    <x v="5"/>
    <n v="50"/>
    <x v="1"/>
    <s v="Bellen"/>
    <n v="565.17999999999995"/>
  </r>
  <r>
    <d v="2020-10-24T00:00:00"/>
    <x v="7"/>
    <n v="43"/>
    <x v="2"/>
    <s v="Sunbell"/>
    <n v="62.42"/>
  </r>
  <r>
    <d v="2020-10-19T00:00:00"/>
    <x v="7"/>
    <n v="43"/>
    <x v="0"/>
    <s v="Majectic Beaut"/>
    <n v="542.73"/>
  </r>
  <r>
    <d v="2020-11-30T00:00:00"/>
    <x v="6"/>
    <n v="49"/>
    <x v="1"/>
    <s v="Carlota"/>
    <n v="36.299999999999997"/>
  </r>
  <r>
    <d v="2020-12-22T00:00:00"/>
    <x v="5"/>
    <n v="52"/>
    <x v="2"/>
    <s v="Sunset"/>
    <n v="53.8"/>
  </r>
  <r>
    <d v="2020-12-06T00:00:00"/>
    <x v="5"/>
    <n v="50"/>
    <x v="0"/>
    <s v="Sunshine"/>
    <n v="89.99"/>
  </r>
  <r>
    <d v="2020-12-10T00:00:00"/>
    <x v="5"/>
    <n v="50"/>
    <x v="0"/>
    <s v="Quad"/>
    <n v="49.900000000000006"/>
  </r>
  <r>
    <d v="2020-12-02T00:00:00"/>
    <x v="5"/>
    <n v="49"/>
    <x v="2"/>
    <s v="FlatTop"/>
    <n v="112.21000000000001"/>
  </r>
  <r>
    <d v="2020-12-21T00:00:00"/>
    <x v="5"/>
    <n v="52"/>
    <x v="2"/>
    <s v="Quad"/>
    <n v="62.23"/>
  </r>
  <r>
    <d v="2020-12-14T00:00:00"/>
    <x v="5"/>
    <n v="51"/>
    <x v="0"/>
    <s v="Sunshine"/>
    <n v="83.35"/>
  </r>
  <r>
    <d v="2020-12-20T00:00:00"/>
    <x v="5"/>
    <n v="52"/>
    <x v="2"/>
    <s v="Sunshine"/>
    <n v="601.65"/>
  </r>
  <r>
    <d v="2020-10-06T00:00:00"/>
    <x v="7"/>
    <n v="41"/>
    <x v="0"/>
    <s v="Quad"/>
    <n v="59.89"/>
  </r>
  <r>
    <d v="2020-12-23T00:00:00"/>
    <x v="5"/>
    <n v="52"/>
    <x v="2"/>
    <s v="Majectic Beaut"/>
    <n v="58.13"/>
  </r>
  <r>
    <d v="2020-12-14T00:00:00"/>
    <x v="5"/>
    <n v="51"/>
    <x v="2"/>
    <s v="Doublers"/>
    <n v="59.75"/>
  </r>
  <r>
    <d v="2020-10-26T00:00:00"/>
    <x v="7"/>
    <n v="44"/>
    <x v="2"/>
    <s v="Quad"/>
    <n v="62.45"/>
  </r>
  <r>
    <d v="2020-12-11T00:00:00"/>
    <x v="5"/>
    <n v="50"/>
    <x v="2"/>
    <s v="Majectic Beaut"/>
    <n v="102.31"/>
  </r>
  <r>
    <d v="2020-12-14T00:00:00"/>
    <x v="5"/>
    <n v="51"/>
    <x v="2"/>
    <s v="V-Rang"/>
    <n v="414.78"/>
  </r>
  <r>
    <d v="2020-11-09T00:00:00"/>
    <x v="6"/>
    <n v="46"/>
    <x v="1"/>
    <s v="Quad"/>
    <n v="69.44"/>
  </r>
  <r>
    <d v="2020-12-16T00:00:00"/>
    <x v="5"/>
    <n v="51"/>
    <x v="0"/>
    <s v="Sunbell"/>
    <n v="54.480000000000004"/>
  </r>
  <r>
    <d v="2020-11-24T00:00:00"/>
    <x v="6"/>
    <n v="48"/>
    <x v="0"/>
    <s v="Crested Beaut"/>
    <n v="33.72"/>
  </r>
  <r>
    <d v="2020-12-10T00:00:00"/>
    <x v="5"/>
    <n v="50"/>
    <x v="0"/>
    <s v="Quad"/>
    <n v="99.789999999999992"/>
  </r>
  <r>
    <d v="2020-12-18T00:00:00"/>
    <x v="5"/>
    <n v="51"/>
    <x v="1"/>
    <s v="FlatTop"/>
    <n v="407.18"/>
  </r>
  <r>
    <d v="2020-12-22T00:00:00"/>
    <x v="5"/>
    <n v="52"/>
    <x v="2"/>
    <s v="Quad"/>
    <n v="27.11"/>
  </r>
  <r>
    <d v="2020-12-02T00:00:00"/>
    <x v="5"/>
    <n v="49"/>
    <x v="1"/>
    <s v="Majectic Beaut"/>
    <n v="77.989999999999995"/>
  </r>
  <r>
    <d v="2020-12-03T00:00:00"/>
    <x v="5"/>
    <n v="49"/>
    <x v="2"/>
    <s v="Sunbell"/>
    <n v="81.64"/>
  </r>
  <r>
    <d v="2020-12-14T00:00:00"/>
    <x v="5"/>
    <n v="51"/>
    <x v="2"/>
    <s v="Doublers"/>
    <n v="106.69"/>
  </r>
  <r>
    <d v="2020-12-16T00:00:00"/>
    <x v="5"/>
    <n v="51"/>
    <x v="0"/>
    <s v="Quad"/>
    <n v="42.690000000000005"/>
  </r>
  <r>
    <d v="2020-12-20T00:00:00"/>
    <x v="5"/>
    <n v="52"/>
    <x v="2"/>
    <s v="Carlota"/>
    <n v="57.72"/>
  </r>
  <r>
    <d v="2020-12-12T00:00:00"/>
    <x v="5"/>
    <n v="50"/>
    <x v="0"/>
    <s v="Aspen"/>
    <n v="96.259999999999991"/>
  </r>
  <r>
    <d v="2020-12-17T00:00:00"/>
    <x v="5"/>
    <n v="51"/>
    <x v="2"/>
    <s v="Bellen"/>
    <n v="177.59"/>
  </r>
  <r>
    <d v="2020-12-06T00:00:00"/>
    <x v="5"/>
    <n v="50"/>
    <x v="1"/>
    <s v="Quad"/>
    <n v="72.94"/>
  </r>
  <r>
    <d v="2020-12-09T00:00:00"/>
    <x v="5"/>
    <n v="50"/>
    <x v="0"/>
    <s v="Aspen"/>
    <n v="73.25"/>
  </r>
  <r>
    <d v="2020-12-14T00:00:00"/>
    <x v="5"/>
    <n v="51"/>
    <x v="2"/>
    <s v="Sunset"/>
    <n v="17.2"/>
  </r>
  <r>
    <d v="2020-11-18T00:00:00"/>
    <x v="6"/>
    <n v="47"/>
    <x v="2"/>
    <s v="Quad"/>
    <n v="81.03"/>
  </r>
  <r>
    <d v="2020-11-28T00:00:00"/>
    <x v="6"/>
    <n v="48"/>
    <x v="2"/>
    <s v="Sunshine"/>
    <n v="71.88"/>
  </r>
  <r>
    <d v="2020-11-18T00:00:00"/>
    <x v="6"/>
    <n v="47"/>
    <x v="2"/>
    <s v="Quad"/>
    <n v="139.26"/>
  </r>
  <r>
    <d v="2020-12-15T00:00:00"/>
    <x v="5"/>
    <n v="51"/>
    <x v="2"/>
    <s v="Sunshine"/>
    <n v="97.460000000000008"/>
  </r>
  <r>
    <d v="2020-11-20T00:00:00"/>
    <x v="6"/>
    <n v="47"/>
    <x v="2"/>
    <s v="Bellen"/>
    <n v="74.22"/>
  </r>
  <r>
    <d v="2020-12-09T00:00:00"/>
    <x v="5"/>
    <n v="50"/>
    <x v="2"/>
    <s v="Bellen"/>
    <n v="421.51"/>
  </r>
  <r>
    <d v="2020-11-30T00:00:00"/>
    <x v="6"/>
    <n v="49"/>
    <x v="2"/>
    <s v="Sunshine"/>
    <n v="48.309999999999995"/>
  </r>
  <r>
    <d v="2020-10-03T00:00:00"/>
    <x v="7"/>
    <n v="40"/>
    <x v="0"/>
    <s v="FlatTop"/>
    <n v="257.75"/>
  </r>
  <r>
    <d v="2020-12-20T00:00:00"/>
    <x v="5"/>
    <n v="52"/>
    <x v="2"/>
    <s v="Sunshine"/>
    <n v="26.79"/>
  </r>
  <r>
    <d v="2020-12-12T00:00:00"/>
    <x v="5"/>
    <n v="50"/>
    <x v="0"/>
    <s v="Carlota"/>
    <n v="46.35"/>
  </r>
  <r>
    <d v="2020-12-16T00:00:00"/>
    <x v="5"/>
    <n v="51"/>
    <x v="2"/>
    <s v="Bellen"/>
    <n v="89.77"/>
  </r>
  <r>
    <d v="2020-11-28T00:00:00"/>
    <x v="6"/>
    <n v="48"/>
    <x v="0"/>
    <s v="Bellen"/>
    <n v="87.9"/>
  </r>
  <r>
    <d v="2020-12-07T00:00:00"/>
    <x v="5"/>
    <n v="50"/>
    <x v="0"/>
    <s v="Sunshine"/>
    <n v="150.88"/>
  </r>
  <r>
    <d v="2020-12-08T00:00:00"/>
    <x v="5"/>
    <n v="50"/>
    <x v="2"/>
    <s v="Bellen"/>
    <n v="141.17000000000002"/>
  </r>
  <r>
    <d v="2020-12-16T00:00:00"/>
    <x v="5"/>
    <n v="51"/>
    <x v="1"/>
    <s v="Quad"/>
    <n v="94.43"/>
  </r>
  <r>
    <d v="2020-12-09T00:00:00"/>
    <x v="5"/>
    <n v="50"/>
    <x v="0"/>
    <s v="Carlota"/>
    <n v="71.350000000000009"/>
  </r>
  <r>
    <d v="2020-12-04T00:00:00"/>
    <x v="5"/>
    <n v="49"/>
    <x v="0"/>
    <s v="Sunshine"/>
    <n v="20.029999999999998"/>
  </r>
  <r>
    <d v="2020-12-20T00:00:00"/>
    <x v="5"/>
    <n v="52"/>
    <x v="2"/>
    <s v="V-Rang"/>
    <n v="118.68"/>
  </r>
  <r>
    <d v="2020-11-23T00:00:00"/>
    <x v="6"/>
    <n v="48"/>
    <x v="0"/>
    <s v="Quad"/>
    <n v="8.7500000000000018"/>
  </r>
  <r>
    <d v="2020-11-30T00:00:00"/>
    <x v="6"/>
    <n v="49"/>
    <x v="2"/>
    <s v="Sunset"/>
    <n v="103.64"/>
  </r>
  <r>
    <d v="2020-10-07T00:00:00"/>
    <x v="7"/>
    <n v="41"/>
    <x v="2"/>
    <s v="Doublers"/>
    <n v="25.240000000000002"/>
  </r>
  <r>
    <d v="2020-12-17T00:00:00"/>
    <x v="5"/>
    <n v="51"/>
    <x v="2"/>
    <s v="Carlota"/>
    <n v="103.03999999999999"/>
  </r>
  <r>
    <d v="2020-12-22T00:00:00"/>
    <x v="5"/>
    <n v="52"/>
    <x v="0"/>
    <s v="Majectic Beaut"/>
    <n v="47.209999999999994"/>
  </r>
  <r>
    <d v="2020-11-29T00:00:00"/>
    <x v="6"/>
    <n v="49"/>
    <x v="0"/>
    <s v="Carlota"/>
    <n v="49.39"/>
  </r>
  <r>
    <d v="2020-12-24T00:00:00"/>
    <x v="5"/>
    <n v="52"/>
    <x v="0"/>
    <s v="Carlota"/>
    <n v="129.98000000000002"/>
  </r>
  <r>
    <d v="2020-12-03T00:00:00"/>
    <x v="5"/>
    <n v="49"/>
    <x v="2"/>
    <s v="Majectic Beaut"/>
    <n v="90.88"/>
  </r>
  <r>
    <d v="2020-11-23T00:00:00"/>
    <x v="6"/>
    <n v="48"/>
    <x v="2"/>
    <s v="Carlota"/>
    <n v="32.53"/>
  </r>
  <r>
    <d v="2020-10-15T00:00:00"/>
    <x v="7"/>
    <n v="42"/>
    <x v="1"/>
    <s v="V-Rang"/>
    <n v="108.45"/>
  </r>
  <r>
    <d v="2020-12-11T00:00:00"/>
    <x v="5"/>
    <n v="50"/>
    <x v="0"/>
    <s v="Quad"/>
    <n v="40.1"/>
  </r>
  <r>
    <d v="2020-12-03T00:00:00"/>
    <x v="5"/>
    <n v="49"/>
    <x v="2"/>
    <s v="Aspen"/>
    <n v="126.16"/>
  </r>
  <r>
    <d v="2020-12-11T00:00:00"/>
    <x v="5"/>
    <n v="50"/>
    <x v="0"/>
    <s v="Quad"/>
    <n v="99.81"/>
  </r>
  <r>
    <d v="2020-11-30T00:00:00"/>
    <x v="6"/>
    <n v="49"/>
    <x v="0"/>
    <s v="Carlota"/>
    <n v="83.01"/>
  </r>
  <r>
    <d v="2020-12-07T00:00:00"/>
    <x v="5"/>
    <n v="50"/>
    <x v="0"/>
    <s v="Aspen"/>
    <n v="103.67"/>
  </r>
  <r>
    <d v="2020-10-30T00:00:00"/>
    <x v="7"/>
    <n v="44"/>
    <x v="2"/>
    <s v="Sunbell"/>
    <n v="30.1"/>
  </r>
  <r>
    <d v="2020-12-19T00:00:00"/>
    <x v="5"/>
    <n v="51"/>
    <x v="0"/>
    <s v="Carlota"/>
    <n v="110.08000000000001"/>
  </r>
  <r>
    <d v="2020-11-27T00:00:00"/>
    <x v="6"/>
    <n v="48"/>
    <x v="2"/>
    <s v="Quad"/>
    <n v="48.900000000000006"/>
  </r>
  <r>
    <d v="2020-12-21T00:00:00"/>
    <x v="5"/>
    <n v="52"/>
    <x v="0"/>
    <s v="Quad"/>
    <n v="79.069999999999993"/>
  </r>
  <r>
    <d v="2020-12-02T00:00:00"/>
    <x v="5"/>
    <n v="49"/>
    <x v="2"/>
    <s v="Quad"/>
    <n v="69.849999999999994"/>
  </r>
  <r>
    <d v="2020-12-20T00:00:00"/>
    <x v="5"/>
    <n v="52"/>
    <x v="0"/>
    <s v="Aspen"/>
    <n v="39.68"/>
  </r>
  <r>
    <d v="2020-12-04T00:00:00"/>
    <x v="5"/>
    <n v="49"/>
    <x v="0"/>
    <s v="Crested Beaut"/>
    <n v="81.650000000000006"/>
  </r>
  <r>
    <d v="2020-12-06T00:00:00"/>
    <x v="5"/>
    <n v="50"/>
    <x v="2"/>
    <s v="Sunset"/>
    <n v="92.27"/>
  </r>
  <r>
    <d v="2020-11-04T00:00:00"/>
    <x v="6"/>
    <n v="45"/>
    <x v="2"/>
    <s v="Aspen"/>
    <n v="87.16"/>
  </r>
  <r>
    <d v="2020-12-16T00:00:00"/>
    <x v="5"/>
    <n v="51"/>
    <x v="2"/>
    <s v="Majectic Beaut"/>
    <n v="122.80000000000001"/>
  </r>
  <r>
    <d v="2020-11-23T00:00:00"/>
    <x v="6"/>
    <n v="48"/>
    <x v="0"/>
    <s v="Quad"/>
    <n v="92.25"/>
  </r>
  <r>
    <d v="2020-12-21T00:00:00"/>
    <x v="5"/>
    <n v="52"/>
    <x v="0"/>
    <s v="Sunset"/>
    <n v="90.9"/>
  </r>
  <r>
    <d v="2020-12-11T00:00:00"/>
    <x v="5"/>
    <n v="50"/>
    <x v="1"/>
    <s v="Bellen"/>
    <n v="69.8"/>
  </r>
  <r>
    <d v="2020-11-10T00:00:00"/>
    <x v="6"/>
    <n v="46"/>
    <x v="0"/>
    <s v="Quad"/>
    <n v="86.72999999999999"/>
  </r>
  <r>
    <d v="2020-11-18T00:00:00"/>
    <x v="6"/>
    <n v="47"/>
    <x v="0"/>
    <s v="Majectic Beaut"/>
    <n v="45.49"/>
  </r>
  <r>
    <d v="2020-12-08T00:00:00"/>
    <x v="5"/>
    <n v="50"/>
    <x v="2"/>
    <s v="Quad"/>
    <n v="28.870000000000005"/>
  </r>
  <r>
    <d v="2020-12-10T00:00:00"/>
    <x v="5"/>
    <n v="50"/>
    <x v="2"/>
    <s v="Quad"/>
    <n v="45.89"/>
  </r>
  <r>
    <d v="2020-12-21T00:00:00"/>
    <x v="5"/>
    <n v="52"/>
    <x v="2"/>
    <s v="Quad"/>
    <n v="102.07"/>
  </r>
  <r>
    <d v="2020-11-26T00:00:00"/>
    <x v="6"/>
    <n v="48"/>
    <x v="2"/>
    <s v="Quad"/>
    <n v="29.41"/>
  </r>
  <r>
    <d v="2020-12-19T00:00:00"/>
    <x v="5"/>
    <n v="51"/>
    <x v="2"/>
    <s v="Sunshine"/>
    <n v="30.089999999999996"/>
  </r>
  <r>
    <d v="2020-10-26T00:00:00"/>
    <x v="7"/>
    <n v="44"/>
    <x v="0"/>
    <s v="Quad"/>
    <n v="13.61"/>
  </r>
  <r>
    <d v="2020-12-16T00:00:00"/>
    <x v="5"/>
    <n v="51"/>
    <x v="1"/>
    <s v="Sunbell"/>
    <n v="94.6"/>
  </r>
  <r>
    <d v="2020-12-17T00:00:00"/>
    <x v="5"/>
    <n v="51"/>
    <x v="0"/>
    <s v="Carlota"/>
    <n v="73.11"/>
  </r>
  <r>
    <d v="2020-11-28T00:00:00"/>
    <x v="6"/>
    <n v="48"/>
    <x v="2"/>
    <s v="Majectic Beaut"/>
    <n v="2.8999999999999986"/>
  </r>
  <r>
    <d v="2020-12-22T00:00:00"/>
    <x v="5"/>
    <n v="52"/>
    <x v="0"/>
    <s v="Sunbell"/>
    <n v="69.66"/>
  </r>
  <r>
    <d v="2020-10-14T00:00:00"/>
    <x v="7"/>
    <n v="42"/>
    <x v="2"/>
    <s v="Quad"/>
    <n v="63.1"/>
  </r>
  <r>
    <d v="2020-11-28T00:00:00"/>
    <x v="6"/>
    <n v="48"/>
    <x v="0"/>
    <s v="Aspen"/>
    <n v="44.42"/>
  </r>
  <r>
    <d v="2020-11-30T00:00:00"/>
    <x v="6"/>
    <n v="49"/>
    <x v="2"/>
    <s v="Bellen"/>
    <n v="268.95999999999998"/>
  </r>
  <r>
    <d v="2020-11-30T00:00:00"/>
    <x v="6"/>
    <n v="49"/>
    <x v="0"/>
    <s v="Crested Beaut"/>
    <n v="57.830000000000005"/>
  </r>
  <r>
    <d v="2020-11-05T00:00:00"/>
    <x v="6"/>
    <n v="45"/>
    <x v="2"/>
    <s v="Quad"/>
    <n v="34.03"/>
  </r>
  <r>
    <d v="2020-11-25T00:00:00"/>
    <x v="6"/>
    <n v="48"/>
    <x v="0"/>
    <s v="Majectic Beaut"/>
    <n v="77.179999999999993"/>
  </r>
  <r>
    <d v="2020-12-08T00:00:00"/>
    <x v="5"/>
    <n v="50"/>
    <x v="2"/>
    <s v="Majectic Beaut"/>
    <n v="59.9"/>
  </r>
  <r>
    <d v="2020-11-23T00:00:00"/>
    <x v="6"/>
    <n v="48"/>
    <x v="2"/>
    <s v="Majectic Beaut"/>
    <n v="102.62"/>
  </r>
  <r>
    <d v="2020-11-07T00:00:00"/>
    <x v="6"/>
    <n v="45"/>
    <x v="2"/>
    <s v="Bellen"/>
    <n v="14.11"/>
  </r>
  <r>
    <d v="2020-11-17T00:00:00"/>
    <x v="6"/>
    <n v="47"/>
    <x v="0"/>
    <s v="Quad"/>
    <n v="38.699999999999996"/>
  </r>
  <r>
    <d v="2020-12-15T00:00:00"/>
    <x v="5"/>
    <n v="51"/>
    <x v="0"/>
    <s v="Crested Beaut"/>
    <n v="75.62"/>
  </r>
  <r>
    <d v="2020-12-13T00:00:00"/>
    <x v="5"/>
    <n v="51"/>
    <x v="0"/>
    <s v="Bellen"/>
    <n v="52.31"/>
  </r>
  <r>
    <d v="2020-12-08T00:00:00"/>
    <x v="5"/>
    <n v="50"/>
    <x v="2"/>
    <s v="Quad"/>
    <n v="35.31"/>
  </r>
  <r>
    <d v="2020-10-09T00:00:00"/>
    <x v="7"/>
    <n v="41"/>
    <x v="0"/>
    <s v="Quad"/>
    <n v="578.98"/>
  </r>
  <r>
    <d v="2020-10-22T00:00:00"/>
    <x v="7"/>
    <n v="43"/>
    <x v="1"/>
    <s v="Bellen"/>
    <n v="101.8"/>
  </r>
  <r>
    <d v="2020-12-21T00:00:00"/>
    <x v="5"/>
    <n v="52"/>
    <x v="0"/>
    <s v="Aspen"/>
    <n v="100.09"/>
  </r>
  <r>
    <d v="2020-12-15T00:00:00"/>
    <x v="5"/>
    <n v="51"/>
    <x v="2"/>
    <s v="Aspen"/>
    <n v="4.259999999999998"/>
  </r>
  <r>
    <d v="2020-11-30T00:00:00"/>
    <x v="6"/>
    <n v="49"/>
    <x v="1"/>
    <s v="FlatTop"/>
    <n v="61.94"/>
  </r>
  <r>
    <d v="2020-11-11T00:00:00"/>
    <x v="6"/>
    <n v="46"/>
    <x v="2"/>
    <s v="Majectic Beaut"/>
    <n v="42.22"/>
  </r>
  <r>
    <d v="2020-12-05T00:00:00"/>
    <x v="5"/>
    <n v="49"/>
    <x v="0"/>
    <s v="Quad"/>
    <n v="118.25"/>
  </r>
  <r>
    <d v="2020-12-11T00:00:00"/>
    <x v="5"/>
    <n v="50"/>
    <x v="0"/>
    <s v="Quad"/>
    <n v="56.61"/>
  </r>
  <r>
    <d v="2020-12-18T00:00:00"/>
    <x v="5"/>
    <n v="51"/>
    <x v="0"/>
    <s v="Quad"/>
    <n v="17.48"/>
  </r>
  <r>
    <d v="2020-12-02T00:00:00"/>
    <x v="5"/>
    <n v="49"/>
    <x v="2"/>
    <s v="Sunshine"/>
    <n v="148.39000000000001"/>
  </r>
  <r>
    <d v="2020-12-18T00:00:00"/>
    <x v="5"/>
    <n v="51"/>
    <x v="2"/>
    <s v="Bellen"/>
    <n v="83.050000000000011"/>
  </r>
  <r>
    <d v="2020-12-11T00:00:00"/>
    <x v="5"/>
    <n v="50"/>
    <x v="0"/>
    <s v="Crested Beaut"/>
    <n v="68.38"/>
  </r>
  <r>
    <d v="2020-12-18T00:00:00"/>
    <x v="5"/>
    <n v="51"/>
    <x v="2"/>
    <s v="Majectic Beaut"/>
    <n v="47.17"/>
  </r>
  <r>
    <d v="2020-11-28T00:00:00"/>
    <x v="6"/>
    <n v="48"/>
    <x v="0"/>
    <s v="Sunbell"/>
    <n v="82.22"/>
  </r>
  <r>
    <d v="2020-12-06T00:00:00"/>
    <x v="5"/>
    <n v="50"/>
    <x v="2"/>
    <s v="Crested Beaut"/>
    <n v="101.87"/>
  </r>
  <r>
    <d v="2020-10-10T00:00:00"/>
    <x v="7"/>
    <n v="41"/>
    <x v="2"/>
    <s v="Quad"/>
    <n v="67.83"/>
  </r>
  <r>
    <d v="2020-10-16T00:00:00"/>
    <x v="7"/>
    <n v="42"/>
    <x v="0"/>
    <s v="Crested Beaut"/>
    <n v="43.53"/>
  </r>
  <r>
    <d v="2020-12-13T00:00:00"/>
    <x v="5"/>
    <n v="51"/>
    <x v="2"/>
    <s v="Carlota"/>
    <n v="96.81"/>
  </r>
  <r>
    <d v="2020-12-14T00:00:00"/>
    <x v="5"/>
    <n v="51"/>
    <x v="0"/>
    <s v="Aspen"/>
    <n v="66.37"/>
  </r>
  <r>
    <d v="2020-12-04T00:00:00"/>
    <x v="5"/>
    <n v="49"/>
    <x v="1"/>
    <s v="Quad"/>
    <n v="80.569999999999993"/>
  </r>
  <r>
    <d v="2020-12-04T00:00:00"/>
    <x v="5"/>
    <n v="49"/>
    <x v="0"/>
    <s v="Carlota"/>
    <n v="113.35"/>
  </r>
  <r>
    <d v="2020-10-24T00:00:00"/>
    <x v="7"/>
    <n v="43"/>
    <x v="2"/>
    <s v="Aspen"/>
    <n v="130.30000000000001"/>
  </r>
  <r>
    <d v="2020-12-10T00:00:00"/>
    <x v="5"/>
    <n v="50"/>
    <x v="0"/>
    <s v="V-Rang"/>
    <n v="80.77000000000001"/>
  </r>
  <r>
    <d v="2020-12-23T00:00:00"/>
    <x v="5"/>
    <n v="52"/>
    <x v="2"/>
    <s v="Majectic Beaut"/>
    <n v="45.14"/>
  </r>
  <r>
    <d v="2020-11-09T00:00:00"/>
    <x v="6"/>
    <n v="46"/>
    <x v="2"/>
    <s v="Carlota"/>
    <n v="111.96000000000001"/>
  </r>
  <r>
    <d v="2020-12-10T00:00:00"/>
    <x v="5"/>
    <n v="50"/>
    <x v="2"/>
    <s v="Bellen"/>
    <n v="99.759999999999991"/>
  </r>
  <r>
    <d v="2020-11-23T00:00:00"/>
    <x v="6"/>
    <n v="48"/>
    <x v="2"/>
    <s v="Crested Beaut"/>
    <n v="37.369999999999997"/>
  </r>
  <r>
    <d v="2020-11-17T00:00:00"/>
    <x v="6"/>
    <n v="47"/>
    <x v="2"/>
    <s v="Sunbell"/>
    <n v="502.79"/>
  </r>
  <r>
    <d v="2020-12-21T00:00:00"/>
    <x v="5"/>
    <n v="52"/>
    <x v="1"/>
    <s v="Sunshine"/>
    <n v="67.92"/>
  </r>
  <r>
    <d v="2020-12-12T00:00:00"/>
    <x v="5"/>
    <n v="50"/>
    <x v="2"/>
    <s v="FlatTop"/>
    <n v="59.48"/>
  </r>
  <r>
    <d v="2020-11-15T00:00:00"/>
    <x v="6"/>
    <n v="47"/>
    <x v="0"/>
    <s v="Carlota"/>
    <n v="17.979999999999997"/>
  </r>
  <r>
    <d v="2020-12-13T00:00:00"/>
    <x v="5"/>
    <n v="51"/>
    <x v="0"/>
    <s v="Quad"/>
    <n v="75.84"/>
  </r>
  <r>
    <d v="2020-11-04T00:00:00"/>
    <x v="6"/>
    <n v="45"/>
    <x v="0"/>
    <s v="Bellen"/>
    <n v="1625.3899999999999"/>
  </r>
  <r>
    <d v="2020-11-29T00:00:00"/>
    <x v="6"/>
    <n v="49"/>
    <x v="0"/>
    <s v="V-Rang"/>
    <n v="102.47999999999999"/>
  </r>
  <r>
    <d v="2020-12-02T00:00:00"/>
    <x v="5"/>
    <n v="49"/>
    <x v="2"/>
    <s v="Bellen"/>
    <n v="51.49"/>
  </r>
  <r>
    <d v="2020-10-11T00:00:00"/>
    <x v="7"/>
    <n v="42"/>
    <x v="2"/>
    <s v="Quad"/>
    <n v="74.72"/>
  </r>
  <r>
    <d v="2020-12-09T00:00:00"/>
    <x v="5"/>
    <n v="50"/>
    <x v="0"/>
    <s v="Bellen"/>
    <n v="113.96"/>
  </r>
  <r>
    <d v="2020-12-05T00:00:00"/>
    <x v="5"/>
    <n v="49"/>
    <x v="1"/>
    <s v="Quad"/>
    <n v="226.01"/>
  </r>
  <r>
    <d v="2020-11-29T00:00:00"/>
    <x v="6"/>
    <n v="49"/>
    <x v="2"/>
    <s v="Majectic Beaut"/>
    <n v="67.039999999999992"/>
  </r>
  <r>
    <d v="2020-10-04T00:00:00"/>
    <x v="7"/>
    <n v="41"/>
    <x v="2"/>
    <s v="Sunshine"/>
    <n v="86.18"/>
  </r>
  <r>
    <d v="2020-10-12T00:00:00"/>
    <x v="7"/>
    <n v="42"/>
    <x v="2"/>
    <s v="Majectic Beaut"/>
    <n v="51.07"/>
  </r>
  <r>
    <d v="2020-10-11T00:00:00"/>
    <x v="7"/>
    <n v="42"/>
    <x v="0"/>
    <s v="Crested Beaut"/>
    <n v="101.33000000000001"/>
  </r>
  <r>
    <d v="2020-11-01T00:00:00"/>
    <x v="6"/>
    <n v="45"/>
    <x v="1"/>
    <s v="Quad"/>
    <n v="50.519999999999996"/>
  </r>
  <r>
    <d v="2020-12-08T00:00:00"/>
    <x v="5"/>
    <n v="50"/>
    <x v="0"/>
    <s v="Quad"/>
    <n v="43.41"/>
  </r>
  <r>
    <d v="2020-12-06T00:00:00"/>
    <x v="5"/>
    <n v="50"/>
    <x v="2"/>
    <s v="Aspen"/>
    <n v="86.710000000000008"/>
  </r>
  <r>
    <d v="2020-12-06T00:00:00"/>
    <x v="5"/>
    <n v="50"/>
    <x v="2"/>
    <s v="Bellen"/>
    <n v="27.76"/>
  </r>
  <r>
    <d v="2020-10-13T00:00:00"/>
    <x v="7"/>
    <n v="42"/>
    <x v="1"/>
    <s v="Quad"/>
    <n v="52.86"/>
  </r>
  <r>
    <d v="2020-10-16T00:00:00"/>
    <x v="7"/>
    <n v="42"/>
    <x v="0"/>
    <s v="Doublers"/>
    <n v="87.37"/>
  </r>
  <r>
    <d v="2020-12-24T00:00:00"/>
    <x v="5"/>
    <n v="52"/>
    <x v="1"/>
    <s v="Carlota"/>
    <n v="37.75"/>
  </r>
  <r>
    <d v="2020-10-07T00:00:00"/>
    <x v="7"/>
    <n v="41"/>
    <x v="2"/>
    <s v="Crested Beaut"/>
    <n v="92.31"/>
  </r>
  <r>
    <d v="2020-12-22T00:00:00"/>
    <x v="5"/>
    <n v="52"/>
    <x v="2"/>
    <s v="Sunshine"/>
    <n v="114.33000000000001"/>
  </r>
  <r>
    <d v="2020-12-14T00:00:00"/>
    <x v="5"/>
    <n v="51"/>
    <x v="2"/>
    <s v="Sunbell"/>
    <n v="78.959999999999994"/>
  </r>
  <r>
    <d v="2020-11-30T00:00:00"/>
    <x v="6"/>
    <n v="49"/>
    <x v="0"/>
    <s v="FlatTop"/>
    <n v="77.38"/>
  </r>
  <r>
    <d v="2020-12-25T00:00:00"/>
    <x v="5"/>
    <n v="52"/>
    <x v="2"/>
    <s v="Carlota"/>
    <n v="364.34"/>
  </r>
  <r>
    <d v="2020-10-12T00:00:00"/>
    <x v="7"/>
    <n v="42"/>
    <x v="0"/>
    <s v="Sunset"/>
    <n v="64.290000000000006"/>
  </r>
  <r>
    <d v="2020-12-08T00:00:00"/>
    <x v="5"/>
    <n v="50"/>
    <x v="1"/>
    <s v="Carlota"/>
    <n v="121.47"/>
  </r>
  <r>
    <d v="2020-12-20T00:00:00"/>
    <x v="5"/>
    <n v="52"/>
    <x v="1"/>
    <s v="Sunshine"/>
    <n v="45.959999999999994"/>
  </r>
  <r>
    <d v="2020-12-09T00:00:00"/>
    <x v="5"/>
    <n v="50"/>
    <x v="0"/>
    <s v="V-Rang"/>
    <n v="85.96"/>
  </r>
  <r>
    <d v="2020-10-05T00:00:00"/>
    <x v="7"/>
    <n v="41"/>
    <x v="0"/>
    <s v="Sunshine"/>
    <n v="44.980000000000004"/>
  </r>
  <r>
    <d v="2020-12-30T00:00:00"/>
    <x v="5"/>
    <n v="53"/>
    <x v="1"/>
    <s v="Carlota"/>
    <n v="76.449999999999989"/>
  </r>
  <r>
    <d v="2020-11-05T00:00:00"/>
    <x v="6"/>
    <n v="45"/>
    <x v="0"/>
    <s v="Aspen"/>
    <n v="77.59"/>
  </r>
  <r>
    <d v="2020-12-21T00:00:00"/>
    <x v="5"/>
    <n v="52"/>
    <x v="0"/>
    <s v="Majectic Beaut"/>
    <n v="426.54"/>
  </r>
  <r>
    <d v="2020-10-29T00:00:00"/>
    <x v="7"/>
    <n v="44"/>
    <x v="0"/>
    <s v="Sunshine"/>
    <n v="86.38"/>
  </r>
  <r>
    <d v="2020-12-17T00:00:00"/>
    <x v="5"/>
    <n v="51"/>
    <x v="0"/>
    <s v="V-Rang"/>
    <n v="67.37"/>
  </r>
  <r>
    <d v="2020-12-08T00:00:00"/>
    <x v="5"/>
    <n v="50"/>
    <x v="2"/>
    <s v="Majectic Beaut"/>
    <n v="69.37"/>
  </r>
  <r>
    <d v="2020-11-30T00:00:00"/>
    <x v="6"/>
    <n v="49"/>
    <x v="0"/>
    <s v="Sunbell"/>
    <n v="36.86"/>
  </r>
  <r>
    <d v="2020-11-07T00:00:00"/>
    <x v="6"/>
    <n v="45"/>
    <x v="2"/>
    <s v="Bellen"/>
    <n v="54.14"/>
  </r>
  <r>
    <d v="2020-12-07T00:00:00"/>
    <x v="5"/>
    <n v="50"/>
    <x v="2"/>
    <s v="FlatTop"/>
    <n v="70.36"/>
  </r>
  <r>
    <d v="2020-12-15T00:00:00"/>
    <x v="5"/>
    <n v="51"/>
    <x v="1"/>
    <s v="Quad"/>
    <n v="87.36999999999999"/>
  </r>
  <r>
    <d v="2020-12-01T00:00:00"/>
    <x v="5"/>
    <n v="49"/>
    <x v="2"/>
    <s v="Bellen"/>
    <n v="72.88"/>
  </r>
  <r>
    <d v="2020-11-06T00:00:00"/>
    <x v="6"/>
    <n v="45"/>
    <x v="2"/>
    <s v="Sunbell"/>
    <n v="91.95"/>
  </r>
  <r>
    <d v="2020-11-06T00:00:00"/>
    <x v="6"/>
    <n v="45"/>
    <x v="0"/>
    <s v="Majectic Beaut"/>
    <n v="62.050000000000004"/>
  </r>
  <r>
    <d v="2020-12-28T00:00:00"/>
    <x v="5"/>
    <n v="53"/>
    <x v="1"/>
    <s v="Sunbell"/>
    <n v="286.14"/>
  </r>
  <r>
    <d v="2020-11-28T00:00:00"/>
    <x v="6"/>
    <n v="48"/>
    <x v="0"/>
    <s v="Quad"/>
    <n v="91.84"/>
  </r>
  <r>
    <d v="2020-11-25T00:00:00"/>
    <x v="6"/>
    <n v="48"/>
    <x v="2"/>
    <s v="Sunbell"/>
    <n v="95.4"/>
  </r>
  <r>
    <d v="2020-12-02T00:00:00"/>
    <x v="5"/>
    <n v="49"/>
    <x v="0"/>
    <s v="Quad"/>
    <n v="31.479999999999997"/>
  </r>
  <r>
    <d v="2020-11-20T00:00:00"/>
    <x v="6"/>
    <n v="47"/>
    <x v="2"/>
    <s v="Quad"/>
    <n v="64.37"/>
  </r>
  <r>
    <d v="2020-11-30T00:00:00"/>
    <x v="6"/>
    <n v="49"/>
    <x v="0"/>
    <s v="Quad"/>
    <n v="78.19"/>
  </r>
  <r>
    <d v="2020-10-24T00:00:00"/>
    <x v="7"/>
    <n v="43"/>
    <x v="2"/>
    <s v="Aspen"/>
    <n v="129.37"/>
  </r>
  <r>
    <d v="2020-10-13T00:00:00"/>
    <x v="7"/>
    <n v="42"/>
    <x v="0"/>
    <s v="Carlota"/>
    <n v="41.980000000000004"/>
  </r>
  <r>
    <d v="2020-11-27T00:00:00"/>
    <x v="6"/>
    <n v="48"/>
    <x v="0"/>
    <s v="Doublers"/>
    <n v="10.14"/>
  </r>
  <r>
    <d v="2020-12-12T00:00:00"/>
    <x v="5"/>
    <n v="50"/>
    <x v="0"/>
    <s v="Sunbell"/>
    <n v="71.77"/>
  </r>
  <r>
    <d v="2020-12-22T00:00:00"/>
    <x v="5"/>
    <n v="52"/>
    <x v="0"/>
    <s v="Carlota"/>
    <n v="74.48"/>
  </r>
  <r>
    <d v="2020-12-13T00:00:00"/>
    <x v="5"/>
    <n v="51"/>
    <x v="0"/>
    <s v="Aspen"/>
    <n v="64.64"/>
  </r>
  <r>
    <d v="2020-12-23T00:00:00"/>
    <x v="5"/>
    <n v="52"/>
    <x v="2"/>
    <s v="Sunshine"/>
    <n v="53.6"/>
  </r>
  <r>
    <d v="2020-10-22T00:00:00"/>
    <x v="7"/>
    <n v="43"/>
    <x v="2"/>
    <s v="Carlota"/>
    <n v="97.59"/>
  </r>
  <r>
    <d v="2020-12-05T00:00:00"/>
    <x v="5"/>
    <n v="49"/>
    <x v="0"/>
    <s v="Majectic Beaut"/>
    <n v="50.2"/>
  </r>
  <r>
    <d v="2020-11-23T00:00:00"/>
    <x v="6"/>
    <n v="48"/>
    <x v="2"/>
    <s v="Majectic Beaut"/>
    <n v="60.690000000000005"/>
  </r>
  <r>
    <d v="2020-10-07T00:00:00"/>
    <x v="7"/>
    <n v="41"/>
    <x v="0"/>
    <s v="Bellen"/>
    <n v="337.2"/>
  </r>
  <r>
    <d v="2020-12-17T00:00:00"/>
    <x v="5"/>
    <n v="51"/>
    <x v="0"/>
    <s v="Sunbell"/>
    <n v="521.09"/>
  </r>
  <r>
    <d v="2020-11-13T00:00:00"/>
    <x v="6"/>
    <n v="46"/>
    <x v="0"/>
    <s v="Aspen"/>
    <n v="25.48"/>
  </r>
  <r>
    <d v="2020-12-22T00:00:00"/>
    <x v="5"/>
    <n v="52"/>
    <x v="0"/>
    <s v="Quad"/>
    <n v="401.55"/>
  </r>
  <r>
    <d v="2020-12-19T00:00:00"/>
    <x v="5"/>
    <n v="51"/>
    <x v="0"/>
    <s v="Bellen"/>
    <n v="67.44"/>
  </r>
  <r>
    <d v="2020-12-19T00:00:00"/>
    <x v="5"/>
    <n v="51"/>
    <x v="2"/>
    <s v="Carlota"/>
    <n v="34.67"/>
  </r>
  <r>
    <d v="2020-12-15T00:00:00"/>
    <x v="5"/>
    <n v="51"/>
    <x v="0"/>
    <s v="Aspen"/>
    <n v="116.62"/>
  </r>
  <r>
    <d v="2020-12-19T00:00:00"/>
    <x v="5"/>
    <n v="51"/>
    <x v="0"/>
    <s v="Sunshine"/>
    <n v="66.070000000000007"/>
  </r>
  <r>
    <d v="2020-12-18T00:00:00"/>
    <x v="5"/>
    <n v="51"/>
    <x v="2"/>
    <s v="Aspen"/>
    <n v="106.69"/>
  </r>
  <r>
    <d v="2020-12-19T00:00:00"/>
    <x v="5"/>
    <n v="51"/>
    <x v="2"/>
    <s v="Bellen"/>
    <n v="137.45000000000002"/>
  </r>
  <r>
    <d v="2020-11-28T00:00:00"/>
    <x v="6"/>
    <n v="48"/>
    <x v="2"/>
    <s v="Quad"/>
    <n v="80.089999999999989"/>
  </r>
  <r>
    <d v="2020-11-01T00:00:00"/>
    <x v="6"/>
    <n v="45"/>
    <x v="2"/>
    <s v="Quad"/>
    <n v="31.949999999999996"/>
  </r>
  <r>
    <d v="2020-12-20T00:00:00"/>
    <x v="5"/>
    <n v="52"/>
    <x v="0"/>
    <s v="V-Rang"/>
    <n v="20.03"/>
  </r>
  <r>
    <d v="2020-11-07T00:00:00"/>
    <x v="6"/>
    <n v="45"/>
    <x v="0"/>
    <s v="Majectic Beaut"/>
    <n v="98.37"/>
  </r>
  <r>
    <d v="2020-12-13T00:00:00"/>
    <x v="5"/>
    <n v="51"/>
    <x v="2"/>
    <s v="Quad"/>
    <n v="55.91"/>
  </r>
  <r>
    <d v="2020-11-14T00:00:00"/>
    <x v="6"/>
    <n v="46"/>
    <x v="2"/>
    <s v="Crested Beaut"/>
    <n v="35.64"/>
  </r>
  <r>
    <d v="2020-12-02T00:00:00"/>
    <x v="5"/>
    <n v="49"/>
    <x v="2"/>
    <s v="Quad"/>
    <n v="107.03"/>
  </r>
  <r>
    <d v="2020-11-29T00:00:00"/>
    <x v="6"/>
    <n v="49"/>
    <x v="0"/>
    <s v="Sunshine"/>
    <n v="69.010000000000005"/>
  </r>
  <r>
    <d v="2020-12-09T00:00:00"/>
    <x v="5"/>
    <n v="50"/>
    <x v="2"/>
    <s v="Carlota"/>
    <n v="96.72999999999999"/>
  </r>
  <r>
    <d v="2020-12-07T00:00:00"/>
    <x v="5"/>
    <n v="50"/>
    <x v="0"/>
    <s v="Sunbell"/>
    <n v="131.76"/>
  </r>
  <r>
    <d v="2020-11-08T00:00:00"/>
    <x v="6"/>
    <n v="46"/>
    <x v="0"/>
    <s v="Crested Beaut"/>
    <n v="653.66"/>
  </r>
  <r>
    <d v="2020-12-22T00:00:00"/>
    <x v="5"/>
    <n v="52"/>
    <x v="1"/>
    <s v="Carlota"/>
    <n v="122.07"/>
  </r>
  <r>
    <d v="2020-12-23T00:00:00"/>
    <x v="5"/>
    <n v="52"/>
    <x v="2"/>
    <s v="Sunshine"/>
    <n v="38.900000000000006"/>
  </r>
  <r>
    <d v="2020-12-09T00:00:00"/>
    <x v="5"/>
    <n v="50"/>
    <x v="1"/>
    <s v="Majectic Beaut"/>
    <n v="28.72"/>
  </r>
  <r>
    <d v="2020-12-02T00:00:00"/>
    <x v="5"/>
    <n v="49"/>
    <x v="2"/>
    <s v="Quad"/>
    <n v="60.83"/>
  </r>
  <r>
    <d v="2020-12-03T00:00:00"/>
    <x v="5"/>
    <n v="49"/>
    <x v="1"/>
    <s v="Sunshine"/>
    <n v="340.83"/>
  </r>
  <r>
    <d v="2020-12-15T00:00:00"/>
    <x v="5"/>
    <n v="51"/>
    <x v="2"/>
    <s v="Majectic Beaut"/>
    <n v="369.7"/>
  </r>
  <r>
    <d v="2020-12-14T00:00:00"/>
    <x v="5"/>
    <n v="51"/>
    <x v="0"/>
    <s v="Doublers"/>
    <n v="103.44999999999999"/>
  </r>
  <r>
    <d v="2020-10-23T00:00:00"/>
    <x v="7"/>
    <n v="43"/>
    <x v="2"/>
    <s v="Bellen"/>
    <n v="71.84"/>
  </r>
  <r>
    <d v="2020-11-01T00:00:00"/>
    <x v="6"/>
    <n v="45"/>
    <x v="0"/>
    <s v="Bellen"/>
    <n v="71.900000000000006"/>
  </r>
  <r>
    <d v="2020-11-26T00:00:00"/>
    <x v="6"/>
    <n v="48"/>
    <x v="0"/>
    <s v="Sunshine"/>
    <n v="36.71"/>
  </r>
  <r>
    <d v="2020-12-14T00:00:00"/>
    <x v="5"/>
    <n v="51"/>
    <x v="2"/>
    <s v="Sunbell"/>
    <n v="117.85000000000001"/>
  </r>
  <r>
    <d v="2020-12-09T00:00:00"/>
    <x v="5"/>
    <n v="50"/>
    <x v="2"/>
    <s v="Sunbell"/>
    <n v="53.05"/>
  </r>
  <r>
    <d v="2020-12-13T00:00:00"/>
    <x v="5"/>
    <n v="51"/>
    <x v="2"/>
    <s v="Bellen"/>
    <n v="67.98"/>
  </r>
  <r>
    <d v="2020-11-22T00:00:00"/>
    <x v="6"/>
    <n v="48"/>
    <x v="2"/>
    <s v="Sunbell"/>
    <n v="144.59"/>
  </r>
  <r>
    <d v="2020-11-26T00:00:00"/>
    <x v="6"/>
    <n v="48"/>
    <x v="2"/>
    <s v="Crested Beaut"/>
    <n v="103.4"/>
  </r>
  <r>
    <d v="2020-12-08T00:00:00"/>
    <x v="5"/>
    <n v="50"/>
    <x v="2"/>
    <s v="Doublers"/>
    <n v="52.620000000000005"/>
  </r>
  <r>
    <d v="2020-12-19T00:00:00"/>
    <x v="5"/>
    <n v="51"/>
    <x v="0"/>
    <s v="Sunset"/>
    <n v="81.600000000000009"/>
  </r>
  <r>
    <d v="2020-11-12T00:00:00"/>
    <x v="6"/>
    <n v="46"/>
    <x v="1"/>
    <s v="Sunshine"/>
    <n v="95.43"/>
  </r>
  <r>
    <d v="2020-12-06T00:00:00"/>
    <x v="5"/>
    <n v="50"/>
    <x v="0"/>
    <s v="Sunshine"/>
    <n v="49.78"/>
  </r>
  <r>
    <d v="2020-10-27T00:00:00"/>
    <x v="7"/>
    <n v="44"/>
    <x v="2"/>
    <s v="Quad"/>
    <n v="59.31"/>
  </r>
  <r>
    <d v="2020-12-13T00:00:00"/>
    <x v="5"/>
    <n v="51"/>
    <x v="1"/>
    <s v="Majectic Beaut"/>
    <n v="61.12"/>
  </r>
  <r>
    <d v="2020-11-22T00:00:00"/>
    <x v="6"/>
    <n v="48"/>
    <x v="1"/>
    <s v="Aspen"/>
    <n v="78.05"/>
  </r>
  <r>
    <d v="2020-11-07T00:00:00"/>
    <x v="6"/>
    <n v="45"/>
    <x v="2"/>
    <s v="Sunbell"/>
    <n v="102.94"/>
  </r>
  <r>
    <d v="2020-10-18T00:00:00"/>
    <x v="7"/>
    <n v="43"/>
    <x v="2"/>
    <s v="Quad"/>
    <n v="121.66999999999999"/>
  </r>
  <r>
    <d v="2020-12-13T00:00:00"/>
    <x v="5"/>
    <n v="51"/>
    <x v="2"/>
    <s v="Majectic Beaut"/>
    <n v="77.84"/>
  </r>
  <r>
    <d v="2020-12-02T00:00:00"/>
    <x v="5"/>
    <n v="49"/>
    <x v="0"/>
    <s v="Crested Beaut"/>
    <n v="57.64"/>
  </r>
  <r>
    <d v="2020-12-06T00:00:00"/>
    <x v="5"/>
    <n v="50"/>
    <x v="2"/>
    <s v="Sunshine"/>
    <n v="131.28"/>
  </r>
  <r>
    <d v="2020-11-04T00:00:00"/>
    <x v="6"/>
    <n v="45"/>
    <x v="1"/>
    <s v="Sunbell"/>
    <n v="151.99"/>
  </r>
  <r>
    <d v="2020-12-08T00:00:00"/>
    <x v="5"/>
    <n v="50"/>
    <x v="1"/>
    <s v="FlatTop"/>
    <n v="427.49"/>
  </r>
  <r>
    <d v="2020-12-24T00:00:00"/>
    <x v="5"/>
    <n v="52"/>
    <x v="0"/>
    <s v="Quad"/>
    <n v="2.3599999999999994"/>
  </r>
  <r>
    <d v="2020-10-08T00:00:00"/>
    <x v="7"/>
    <n v="41"/>
    <x v="0"/>
    <s v="Sunbell"/>
    <n v="94.14"/>
  </r>
  <r>
    <d v="2020-12-15T00:00:00"/>
    <x v="5"/>
    <n v="51"/>
    <x v="0"/>
    <s v="Carlota"/>
    <n v="138.39000000000001"/>
  </r>
  <r>
    <d v="2020-10-26T00:00:00"/>
    <x v="7"/>
    <n v="44"/>
    <x v="2"/>
    <s v="Majectic Beaut"/>
    <n v="49.66"/>
  </r>
  <r>
    <d v="2020-11-08T00:00:00"/>
    <x v="6"/>
    <n v="46"/>
    <x v="0"/>
    <s v="Sunshine"/>
    <n v="75.33"/>
  </r>
  <r>
    <d v="2020-11-28T00:00:00"/>
    <x v="6"/>
    <n v="48"/>
    <x v="0"/>
    <s v="FlatTop"/>
    <n v="73.61"/>
  </r>
  <r>
    <d v="2020-12-02T00:00:00"/>
    <x v="5"/>
    <n v="49"/>
    <x v="1"/>
    <s v="Sunshine"/>
    <n v="37.629999999999995"/>
  </r>
  <r>
    <d v="2020-11-28T00:00:00"/>
    <x v="6"/>
    <n v="48"/>
    <x v="0"/>
    <s v="Majectic Beaut"/>
    <n v="476.33"/>
  </r>
  <r>
    <d v="2020-12-23T00:00:00"/>
    <x v="5"/>
    <n v="52"/>
    <x v="2"/>
    <s v="Carlota"/>
    <n v="59.97"/>
  </r>
  <r>
    <d v="2020-11-24T00:00:00"/>
    <x v="6"/>
    <n v="48"/>
    <x v="0"/>
    <s v="Bellen"/>
    <n v="48.82"/>
  </r>
  <r>
    <d v="2020-12-05T00:00:00"/>
    <x v="5"/>
    <n v="49"/>
    <x v="0"/>
    <s v="V-Rang"/>
    <n v="14.91"/>
  </r>
  <r>
    <d v="2020-12-11T00:00:00"/>
    <x v="5"/>
    <n v="50"/>
    <x v="2"/>
    <s v="Sunset"/>
    <n v="67.41"/>
  </r>
  <r>
    <d v="2020-11-29T00:00:00"/>
    <x v="6"/>
    <n v="49"/>
    <x v="0"/>
    <s v="Bellen"/>
    <n v="215.29"/>
  </r>
  <r>
    <d v="2020-10-22T00:00:00"/>
    <x v="7"/>
    <n v="43"/>
    <x v="2"/>
    <s v="Sunshine"/>
    <n v="184.44"/>
  </r>
  <r>
    <d v="2020-12-11T00:00:00"/>
    <x v="5"/>
    <n v="50"/>
    <x v="2"/>
    <s v="Bellen"/>
    <n v="372.04"/>
  </r>
  <r>
    <d v="2020-10-28T00:00:00"/>
    <x v="7"/>
    <n v="44"/>
    <x v="0"/>
    <s v="Sunbell"/>
    <n v="18.64"/>
  </r>
  <r>
    <d v="2020-12-13T00:00:00"/>
    <x v="5"/>
    <n v="51"/>
    <x v="0"/>
    <s v="Bellen"/>
    <n v="70.12"/>
  </r>
  <r>
    <d v="2020-12-05T00:00:00"/>
    <x v="5"/>
    <n v="49"/>
    <x v="0"/>
    <s v="Doublers"/>
    <n v="107.53999999999999"/>
  </r>
  <r>
    <d v="2020-12-11T00:00:00"/>
    <x v="5"/>
    <n v="50"/>
    <x v="2"/>
    <s v="Aspen"/>
    <n v="112.22999999999999"/>
  </r>
  <r>
    <d v="2020-12-04T00:00:00"/>
    <x v="5"/>
    <n v="49"/>
    <x v="2"/>
    <s v="Crested Beaut"/>
    <n v="12.629999999999999"/>
  </r>
  <r>
    <d v="2020-11-24T00:00:00"/>
    <x v="6"/>
    <n v="48"/>
    <x v="0"/>
    <s v="Carlota"/>
    <n v="81.239999999999995"/>
  </r>
  <r>
    <d v="2020-12-14T00:00:00"/>
    <x v="5"/>
    <n v="51"/>
    <x v="2"/>
    <s v="Crested Beaut"/>
    <n v="108.13999999999999"/>
  </r>
  <r>
    <d v="2020-12-07T00:00:00"/>
    <x v="5"/>
    <n v="50"/>
    <x v="0"/>
    <s v="FlatTop"/>
    <n v="84.88"/>
  </r>
  <r>
    <d v="2020-12-06T00:00:00"/>
    <x v="5"/>
    <n v="50"/>
    <x v="1"/>
    <s v="Sunbell"/>
    <n v="43.12"/>
  </r>
  <r>
    <d v="2020-12-12T00:00:00"/>
    <x v="5"/>
    <n v="50"/>
    <x v="2"/>
    <s v="Carlota"/>
    <n v="4.5700000000000021"/>
  </r>
  <r>
    <d v="2020-12-06T00:00:00"/>
    <x v="5"/>
    <n v="50"/>
    <x v="0"/>
    <s v="Quad"/>
    <n v="62.8"/>
  </r>
  <r>
    <d v="2020-11-29T00:00:00"/>
    <x v="6"/>
    <n v="49"/>
    <x v="0"/>
    <s v="Bellen"/>
    <n v="96.14"/>
  </r>
  <r>
    <d v="2020-11-28T00:00:00"/>
    <x v="6"/>
    <n v="48"/>
    <x v="1"/>
    <s v="Sunshine"/>
    <n v="104.19"/>
  </r>
  <r>
    <d v="2020-11-22T00:00:00"/>
    <x v="6"/>
    <n v="48"/>
    <x v="0"/>
    <s v="Crested Beaut"/>
    <n v="41.83"/>
  </r>
  <r>
    <d v="2020-12-08T00:00:00"/>
    <x v="5"/>
    <n v="50"/>
    <x v="2"/>
    <s v="Quad"/>
    <n v="113.28999999999999"/>
  </r>
  <r>
    <d v="2020-10-15T00:00:00"/>
    <x v="7"/>
    <n v="42"/>
    <x v="2"/>
    <s v="Majectic Beaut"/>
    <n v="49.19"/>
  </r>
  <r>
    <d v="2020-10-31T00:00:00"/>
    <x v="7"/>
    <n v="44"/>
    <x v="2"/>
    <s v="Bellen"/>
    <n v="97.45"/>
  </r>
  <r>
    <d v="2020-11-28T00:00:00"/>
    <x v="6"/>
    <n v="48"/>
    <x v="2"/>
    <s v="Sunset"/>
    <n v="68.89"/>
  </r>
  <r>
    <d v="2020-12-14T00:00:00"/>
    <x v="5"/>
    <n v="51"/>
    <x v="1"/>
    <s v="Carlota"/>
    <n v="38.47"/>
  </r>
  <r>
    <d v="2020-10-14T00:00:00"/>
    <x v="7"/>
    <n v="42"/>
    <x v="2"/>
    <s v="Quad"/>
    <n v="96.11"/>
  </r>
  <r>
    <d v="2020-11-22T00:00:00"/>
    <x v="6"/>
    <n v="48"/>
    <x v="0"/>
    <s v="Bellen"/>
    <n v="131.48000000000002"/>
  </r>
  <r>
    <d v="2020-11-23T00:00:00"/>
    <x v="6"/>
    <n v="48"/>
    <x v="2"/>
    <s v="Crested Beaut"/>
    <n v="98.34"/>
  </r>
  <r>
    <d v="2020-12-03T00:00:00"/>
    <x v="5"/>
    <n v="49"/>
    <x v="1"/>
    <s v="Aspen"/>
    <n v="46.18"/>
  </r>
  <r>
    <d v="2020-12-21T00:00:00"/>
    <x v="5"/>
    <n v="52"/>
    <x v="2"/>
    <s v="Bellen"/>
    <n v="193.92000000000002"/>
  </r>
  <r>
    <d v="2020-11-22T00:00:00"/>
    <x v="6"/>
    <n v="48"/>
    <x v="0"/>
    <s v="Quad"/>
    <n v="68.95"/>
  </r>
  <r>
    <d v="2020-11-22T00:00:00"/>
    <x v="6"/>
    <n v="48"/>
    <x v="0"/>
    <s v="Doublers"/>
    <n v="33.82"/>
  </r>
  <r>
    <d v="2020-10-23T00:00:00"/>
    <x v="7"/>
    <n v="43"/>
    <x v="2"/>
    <s v="Carlota"/>
    <n v="85.14"/>
  </r>
  <r>
    <d v="2020-12-18T00:00:00"/>
    <x v="5"/>
    <n v="51"/>
    <x v="2"/>
    <s v="Crested Beaut"/>
    <n v="60.050000000000004"/>
  </r>
  <r>
    <d v="2020-11-06T00:00:00"/>
    <x v="6"/>
    <n v="45"/>
    <x v="0"/>
    <s v="Bellen"/>
    <n v="95.87"/>
  </r>
  <r>
    <d v="2020-11-29T00:00:00"/>
    <x v="6"/>
    <n v="49"/>
    <x v="2"/>
    <s v="Quad"/>
    <n v="53.239999999999995"/>
  </r>
  <r>
    <d v="2020-12-08T00:00:00"/>
    <x v="5"/>
    <n v="50"/>
    <x v="0"/>
    <s v="Quad"/>
    <n v="127.32000000000001"/>
  </r>
  <r>
    <d v="2020-12-01T00:00:00"/>
    <x v="5"/>
    <n v="49"/>
    <x v="2"/>
    <s v="Sunshine"/>
    <n v="204.28"/>
  </r>
  <r>
    <d v="2020-11-29T00:00:00"/>
    <x v="6"/>
    <n v="49"/>
    <x v="2"/>
    <s v="Crested Beaut"/>
    <n v="148.18"/>
  </r>
  <r>
    <d v="2020-11-27T00:00:00"/>
    <x v="6"/>
    <n v="48"/>
    <x v="2"/>
    <s v="V-Rang"/>
    <n v="76.11"/>
  </r>
  <r>
    <d v="2020-10-07T00:00:00"/>
    <x v="7"/>
    <n v="41"/>
    <x v="0"/>
    <s v="FlatTop"/>
    <n v="84.039999999999992"/>
  </r>
  <r>
    <d v="2020-12-08T00:00:00"/>
    <x v="5"/>
    <n v="50"/>
    <x v="1"/>
    <s v="FlatTop"/>
    <n v="78.62"/>
  </r>
  <r>
    <d v="2020-12-08T00:00:00"/>
    <x v="5"/>
    <n v="50"/>
    <x v="2"/>
    <s v="Aspen"/>
    <n v="80.77000000000001"/>
  </r>
  <r>
    <d v="2020-12-01T00:00:00"/>
    <x v="5"/>
    <n v="49"/>
    <x v="2"/>
    <s v="V-Rang"/>
    <n v="80.050000000000011"/>
  </r>
  <r>
    <d v="2020-11-29T00:00:00"/>
    <x v="6"/>
    <n v="49"/>
    <x v="0"/>
    <s v="Aspen"/>
    <n v="99.8"/>
  </r>
  <r>
    <d v="2020-12-23T00:00:00"/>
    <x v="5"/>
    <n v="52"/>
    <x v="2"/>
    <s v="Doublers"/>
    <n v="553.39"/>
  </r>
  <r>
    <d v="2020-11-13T00:00:00"/>
    <x v="6"/>
    <n v="46"/>
    <x v="2"/>
    <s v="Majectic Beaut"/>
    <n v="74.649999999999991"/>
  </r>
  <r>
    <d v="2020-11-29T00:00:00"/>
    <x v="6"/>
    <n v="49"/>
    <x v="1"/>
    <s v="Majectic Beaut"/>
    <n v="26.099999999999998"/>
  </r>
  <r>
    <d v="2020-12-03T00:00:00"/>
    <x v="5"/>
    <n v="49"/>
    <x v="2"/>
    <s v="V-Rang"/>
    <n v="163.5"/>
  </r>
  <r>
    <d v="2020-12-21T00:00:00"/>
    <x v="5"/>
    <n v="52"/>
    <x v="2"/>
    <s v="Sunbell"/>
    <n v="43.190000000000005"/>
  </r>
  <r>
    <d v="2020-11-16T00:00:00"/>
    <x v="6"/>
    <n v="47"/>
    <x v="1"/>
    <s v="Carlota"/>
    <n v="204.01"/>
  </r>
  <r>
    <d v="2020-12-07T00:00:00"/>
    <x v="5"/>
    <n v="50"/>
    <x v="0"/>
    <s v="Quad"/>
    <n v="155.05000000000001"/>
  </r>
  <r>
    <d v="2020-12-12T00:00:00"/>
    <x v="5"/>
    <n v="50"/>
    <x v="2"/>
    <s v="Aspen"/>
    <n v="82.64"/>
  </r>
  <r>
    <d v="2020-12-11T00:00:00"/>
    <x v="5"/>
    <n v="50"/>
    <x v="1"/>
    <s v="Sunshine"/>
    <n v="25.93"/>
  </r>
  <r>
    <d v="2020-12-18T00:00:00"/>
    <x v="5"/>
    <n v="51"/>
    <x v="2"/>
    <s v="Sunshine"/>
    <n v="54.359999999999992"/>
  </r>
  <r>
    <d v="2020-12-12T00:00:00"/>
    <x v="5"/>
    <n v="50"/>
    <x v="2"/>
    <s v="Carlota"/>
    <n v="194.41000000000003"/>
  </r>
  <r>
    <d v="2020-12-13T00:00:00"/>
    <x v="5"/>
    <n v="51"/>
    <x v="2"/>
    <s v="Sunshine"/>
    <n v="85.39"/>
  </r>
  <r>
    <d v="2020-12-02T00:00:00"/>
    <x v="5"/>
    <n v="49"/>
    <x v="0"/>
    <s v="Carlota"/>
    <n v="40.049999999999997"/>
  </r>
  <r>
    <d v="2020-11-22T00:00:00"/>
    <x v="6"/>
    <n v="48"/>
    <x v="2"/>
    <s v="Doublers"/>
    <n v="124.81"/>
  </r>
  <r>
    <d v="2020-11-29T00:00:00"/>
    <x v="6"/>
    <n v="49"/>
    <x v="0"/>
    <s v="Carlota"/>
    <n v="20.38"/>
  </r>
  <r>
    <d v="2020-12-19T00:00:00"/>
    <x v="5"/>
    <n v="51"/>
    <x v="0"/>
    <s v="Crested Beaut"/>
    <n v="93.01"/>
  </r>
  <r>
    <d v="2020-11-23T00:00:00"/>
    <x v="6"/>
    <n v="48"/>
    <x v="0"/>
    <s v="Sunshine"/>
    <n v="7.620000000000001"/>
  </r>
  <r>
    <d v="2020-10-07T00:00:00"/>
    <x v="7"/>
    <n v="41"/>
    <x v="0"/>
    <s v="Quad"/>
    <n v="64.989999999999995"/>
  </r>
  <r>
    <d v="2020-11-28T00:00:00"/>
    <x v="6"/>
    <n v="48"/>
    <x v="0"/>
    <s v="Sunshine"/>
    <n v="35.78"/>
  </r>
  <r>
    <d v="2020-12-10T00:00:00"/>
    <x v="5"/>
    <n v="50"/>
    <x v="2"/>
    <s v="Carlota"/>
    <n v="63.099999999999994"/>
  </r>
  <r>
    <d v="2020-12-08T00:00:00"/>
    <x v="5"/>
    <n v="50"/>
    <x v="0"/>
    <s v="Bellen"/>
    <n v="47.37"/>
  </r>
  <r>
    <d v="2020-12-11T00:00:00"/>
    <x v="5"/>
    <n v="50"/>
    <x v="2"/>
    <s v="Quad"/>
    <n v="92.990000000000009"/>
  </r>
  <r>
    <d v="2020-12-03T00:00:00"/>
    <x v="5"/>
    <n v="49"/>
    <x v="2"/>
    <s v="Aspen"/>
    <n v="130.53"/>
  </r>
  <r>
    <d v="2020-12-04T00:00:00"/>
    <x v="5"/>
    <n v="49"/>
    <x v="0"/>
    <s v="Bellen"/>
    <n v="61.039999999999992"/>
  </r>
  <r>
    <d v="2020-12-13T00:00:00"/>
    <x v="5"/>
    <n v="51"/>
    <x v="2"/>
    <s v="Carlota"/>
    <n v="53.440000000000005"/>
  </r>
  <r>
    <d v="2020-12-01T00:00:00"/>
    <x v="5"/>
    <n v="49"/>
    <x v="2"/>
    <s v="Majectic Beaut"/>
    <n v="107.32000000000001"/>
  </r>
  <r>
    <d v="2020-12-13T00:00:00"/>
    <x v="5"/>
    <n v="51"/>
    <x v="2"/>
    <s v="Quad"/>
    <n v="178.99"/>
  </r>
  <r>
    <d v="2020-12-27T00:00:00"/>
    <x v="5"/>
    <n v="53"/>
    <x v="1"/>
    <s v="Crested Beaut"/>
    <n v="92.43"/>
  </r>
  <r>
    <d v="2020-12-07T00:00:00"/>
    <x v="5"/>
    <n v="50"/>
    <x v="0"/>
    <s v="Bellen"/>
    <n v="49.400000000000006"/>
  </r>
  <r>
    <d v="2020-11-29T00:00:00"/>
    <x v="6"/>
    <n v="49"/>
    <x v="2"/>
    <s v="Quad"/>
    <n v="54.009999999999991"/>
  </r>
  <r>
    <d v="2020-12-09T00:00:00"/>
    <x v="5"/>
    <n v="50"/>
    <x v="2"/>
    <s v="Aspen"/>
    <n v="98.18"/>
  </r>
  <r>
    <d v="2020-10-17T00:00:00"/>
    <x v="7"/>
    <n v="42"/>
    <x v="0"/>
    <s v="Sunshine"/>
    <n v="44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2CE11-E973-421B-8DBE-3A902E3F18A7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V5:Z15" firstHeaderRow="1" firstDataRow="2" firstDataCol="1"/>
  <pivotFields count="6">
    <pivotField compact="0" numFmtId="14" outline="0" showAll="0"/>
    <pivotField axis="axisRow" compact="0" outline="0" showAll="0">
      <items count="9">
        <item x="3"/>
        <item x="2"/>
        <item x="1"/>
        <item x="4"/>
        <item x="0"/>
        <item x="5"/>
        <item x="6"/>
        <item x="7"/>
        <item t="default"/>
      </items>
    </pivotField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Revenue ($)" fld="5" baseField="0" baseItem="0" numFmtId="3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TableStyleInfo name="TableStyleBeforeVide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9E8A7-07CD-4829-A3BD-BDFFBCC8B969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O5:S15" firstHeaderRow="1" firstDataRow="2" firstDataCol="1"/>
  <pivotFields count="6">
    <pivotField compact="0" numFmtId="14" outline="0" showAll="0"/>
    <pivotField axis="axisRow" compact="0" outline="0" showAll="0">
      <items count="9">
        <item x="3"/>
        <item x="2"/>
        <item x="1"/>
        <item x="4"/>
        <item x="0"/>
        <item x="5"/>
        <item x="6"/>
        <item x="7"/>
        <item t="default"/>
      </items>
    </pivotField>
    <pivotField compact="0" outline="0" subtotalTop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numFmtId="6" outline="0" subtotalTop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Revenue ($)" fld="5" baseField="0" baseItem="0" numFmtId="3"/>
  </dataFields>
  <conditionalFormats count="1">
    <conditionalFormat scope="field" type="all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chartFormats count="12">
    <chartFormat chart="1" format="1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TableStyleBeforeVide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309C-77E5-49C2-8EDF-A47C484A2D19}">
  <dimension ref="A1:Z1553"/>
  <sheetViews>
    <sheetView tabSelected="1" workbookViewId="0">
      <selection activeCell="P21" sqref="P21"/>
    </sheetView>
  </sheetViews>
  <sheetFormatPr defaultRowHeight="15" x14ac:dyDescent="0.25"/>
  <cols>
    <col min="8" max="8" width="12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3" t="s">
        <v>6</v>
      </c>
      <c r="P1" s="3"/>
      <c r="Q1" s="3"/>
      <c r="R1" s="3"/>
      <c r="S1" s="3"/>
      <c r="V1" s="2" t="s">
        <v>7</v>
      </c>
      <c r="W1" s="4" t="s">
        <v>8</v>
      </c>
      <c r="X1" t="s">
        <v>9</v>
      </c>
      <c r="Y1" s="5" t="s">
        <v>10</v>
      </c>
    </row>
    <row r="2" spans="1:26" x14ac:dyDescent="0.25">
      <c r="A2" s="6">
        <v>44090</v>
      </c>
      <c r="B2" s="6" t="str">
        <f>TEXT(A2,"mmm")</f>
        <v>Sep</v>
      </c>
      <c r="C2" s="7">
        <f>WEEKNUM(A2)</f>
        <v>38</v>
      </c>
      <c r="D2" s="6" t="s">
        <v>11</v>
      </c>
      <c r="E2" s="7" t="s">
        <v>12</v>
      </c>
      <c r="F2" s="7">
        <v>160.04</v>
      </c>
    </row>
    <row r="3" spans="1:26" x14ac:dyDescent="0.25">
      <c r="A3" s="8">
        <v>44013</v>
      </c>
      <c r="B3" s="8" t="str">
        <f t="shared" ref="B3:B66" si="0">TEXT(A3,"mmm")</f>
        <v>Jul</v>
      </c>
      <c r="C3" s="9">
        <f t="shared" ref="C3:C66" si="1">WEEKNUM(A3)</f>
        <v>27</v>
      </c>
      <c r="D3" s="8" t="s">
        <v>11</v>
      </c>
      <c r="E3" s="9" t="s">
        <v>13</v>
      </c>
      <c r="F3" s="9">
        <v>40.76</v>
      </c>
      <c r="H3" s="10">
        <v>44168</v>
      </c>
      <c r="I3" t="s">
        <v>14</v>
      </c>
      <c r="J3">
        <v>49</v>
      </c>
      <c r="K3" s="10" t="s">
        <v>15</v>
      </c>
      <c r="L3" t="s">
        <v>16</v>
      </c>
      <c r="M3">
        <v>206.54</v>
      </c>
    </row>
    <row r="4" spans="1:26" x14ac:dyDescent="0.25">
      <c r="A4" s="6">
        <v>43984</v>
      </c>
      <c r="B4" s="6" t="str">
        <f t="shared" si="0"/>
        <v>Jun</v>
      </c>
      <c r="C4" s="7">
        <f t="shared" si="1"/>
        <v>23</v>
      </c>
      <c r="D4" s="6" t="s">
        <v>17</v>
      </c>
      <c r="E4" s="7" t="s">
        <v>18</v>
      </c>
      <c r="F4" s="7">
        <v>75.62</v>
      </c>
      <c r="H4" s="10">
        <v>44186</v>
      </c>
      <c r="I4" t="s">
        <v>14</v>
      </c>
      <c r="J4">
        <v>52</v>
      </c>
      <c r="K4" s="10" t="s">
        <v>11</v>
      </c>
      <c r="L4" t="s">
        <v>19</v>
      </c>
      <c r="M4">
        <v>73.710000000000008</v>
      </c>
    </row>
    <row r="5" spans="1:26" x14ac:dyDescent="0.25">
      <c r="A5" s="8">
        <v>43966</v>
      </c>
      <c r="B5" s="8" t="str">
        <f t="shared" si="0"/>
        <v>May</v>
      </c>
      <c r="C5" s="9">
        <f t="shared" si="1"/>
        <v>20</v>
      </c>
      <c r="D5" s="8" t="s">
        <v>15</v>
      </c>
      <c r="E5" s="9" t="s">
        <v>19</v>
      </c>
      <c r="F5" s="9">
        <v>99.29</v>
      </c>
      <c r="H5" s="10">
        <v>44170</v>
      </c>
      <c r="I5" t="s">
        <v>14</v>
      </c>
      <c r="J5">
        <v>49</v>
      </c>
      <c r="K5" s="10" t="s">
        <v>11</v>
      </c>
      <c r="L5" t="s">
        <v>20</v>
      </c>
      <c r="M5">
        <v>65.960000000000008</v>
      </c>
      <c r="O5" s="12" t="s">
        <v>21</v>
      </c>
      <c r="P5" s="12" t="s">
        <v>3</v>
      </c>
      <c r="V5" s="12" t="s">
        <v>21</v>
      </c>
      <c r="W5" s="12" t="s">
        <v>3</v>
      </c>
    </row>
    <row r="6" spans="1:26" x14ac:dyDescent="0.25">
      <c r="A6" s="6">
        <v>43968</v>
      </c>
      <c r="B6" s="6" t="str">
        <f t="shared" si="0"/>
        <v>May</v>
      </c>
      <c r="C6" s="7">
        <f t="shared" si="1"/>
        <v>21</v>
      </c>
      <c r="D6" s="6" t="s">
        <v>11</v>
      </c>
      <c r="E6" s="7" t="s">
        <v>22</v>
      </c>
      <c r="F6" s="7">
        <v>46.25</v>
      </c>
      <c r="H6" s="10">
        <v>44177</v>
      </c>
      <c r="I6" t="s">
        <v>14</v>
      </c>
      <c r="J6">
        <v>50</v>
      </c>
      <c r="K6" s="10" t="s">
        <v>11</v>
      </c>
      <c r="L6" t="s">
        <v>13</v>
      </c>
      <c r="M6">
        <v>130.44</v>
      </c>
      <c r="O6" s="12" t="s">
        <v>1</v>
      </c>
      <c r="P6" t="s">
        <v>17</v>
      </c>
      <c r="Q6" t="s">
        <v>11</v>
      </c>
      <c r="R6" t="s">
        <v>15</v>
      </c>
      <c r="S6" t="s">
        <v>23</v>
      </c>
      <c r="V6" s="12" t="s">
        <v>1</v>
      </c>
      <c r="W6" t="s">
        <v>17</v>
      </c>
      <c r="X6" t="s">
        <v>11</v>
      </c>
      <c r="Y6" t="s">
        <v>15</v>
      </c>
      <c r="Z6" t="s">
        <v>23</v>
      </c>
    </row>
    <row r="7" spans="1:26" x14ac:dyDescent="0.25">
      <c r="A7" s="8">
        <v>43992</v>
      </c>
      <c r="B7" s="8" t="str">
        <f t="shared" si="0"/>
        <v>Jun</v>
      </c>
      <c r="C7" s="9">
        <f t="shared" si="1"/>
        <v>24</v>
      </c>
      <c r="D7" s="8" t="s">
        <v>11</v>
      </c>
      <c r="E7" s="9" t="s">
        <v>24</v>
      </c>
      <c r="F7" s="9">
        <v>28.28</v>
      </c>
      <c r="H7" s="10">
        <v>44187</v>
      </c>
      <c r="I7" t="s">
        <v>14</v>
      </c>
      <c r="J7">
        <v>52</v>
      </c>
      <c r="K7" s="10" t="s">
        <v>15</v>
      </c>
      <c r="L7" t="s">
        <v>19</v>
      </c>
      <c r="M7">
        <v>43.29</v>
      </c>
      <c r="O7" t="s">
        <v>25</v>
      </c>
      <c r="P7" s="11">
        <v>3291.3400000000011</v>
      </c>
      <c r="Q7" s="11">
        <v>6250.6400000000012</v>
      </c>
      <c r="R7" s="11">
        <v>12079.479999999994</v>
      </c>
      <c r="S7" s="11">
        <v>21621.46</v>
      </c>
      <c r="V7" t="s">
        <v>25</v>
      </c>
      <c r="W7" s="11">
        <v>3291.3400000000011</v>
      </c>
      <c r="X7" s="11">
        <v>6250.6400000000012</v>
      </c>
      <c r="Y7" s="11">
        <v>12079.479999999994</v>
      </c>
      <c r="Z7" s="11">
        <v>21621.46</v>
      </c>
    </row>
    <row r="8" spans="1:26" x14ac:dyDescent="0.25">
      <c r="A8" s="6">
        <v>43954</v>
      </c>
      <c r="B8" s="6" t="str">
        <f t="shared" si="0"/>
        <v>May</v>
      </c>
      <c r="C8" s="7">
        <f t="shared" si="1"/>
        <v>19</v>
      </c>
      <c r="D8" s="6" t="s">
        <v>11</v>
      </c>
      <c r="E8" s="7" t="s">
        <v>16</v>
      </c>
      <c r="F8" s="7">
        <v>71.86</v>
      </c>
      <c r="H8" s="10">
        <v>44162</v>
      </c>
      <c r="I8" t="s">
        <v>26</v>
      </c>
      <c r="J8">
        <v>48</v>
      </c>
      <c r="K8" s="10" t="s">
        <v>15</v>
      </c>
      <c r="L8" t="s">
        <v>22</v>
      </c>
      <c r="M8">
        <v>70.39</v>
      </c>
      <c r="O8" t="s">
        <v>27</v>
      </c>
      <c r="P8" s="11">
        <v>5360.1299999999983</v>
      </c>
      <c r="Q8" s="11">
        <v>17458.719999999998</v>
      </c>
      <c r="R8" s="11">
        <v>35564.160000000033</v>
      </c>
      <c r="S8" s="11">
        <v>58383.010000000024</v>
      </c>
      <c r="V8" t="s">
        <v>27</v>
      </c>
      <c r="W8" s="11">
        <v>5360.1299999999983</v>
      </c>
      <c r="X8" s="11">
        <v>17458.719999999998</v>
      </c>
      <c r="Y8" s="11">
        <v>35564.160000000033</v>
      </c>
      <c r="Z8" s="11">
        <v>58383.010000000024</v>
      </c>
    </row>
    <row r="9" spans="1:26" x14ac:dyDescent="0.25">
      <c r="A9" s="8">
        <v>43964</v>
      </c>
      <c r="B9" s="8" t="str">
        <f t="shared" si="0"/>
        <v>May</v>
      </c>
      <c r="C9" s="9">
        <f t="shared" si="1"/>
        <v>20</v>
      </c>
      <c r="D9" s="8" t="s">
        <v>15</v>
      </c>
      <c r="E9" s="9" t="s">
        <v>22</v>
      </c>
      <c r="F9" s="9">
        <v>46.1</v>
      </c>
      <c r="H9" s="10">
        <v>44142</v>
      </c>
      <c r="I9" t="s">
        <v>26</v>
      </c>
      <c r="J9">
        <v>45</v>
      </c>
      <c r="K9" s="10" t="s">
        <v>15</v>
      </c>
      <c r="L9" t="s">
        <v>13</v>
      </c>
      <c r="M9">
        <v>106.50999999999999</v>
      </c>
      <c r="O9" t="s">
        <v>28</v>
      </c>
      <c r="P9" s="11">
        <v>1566.1900000000005</v>
      </c>
      <c r="Q9" s="11">
        <v>11409.490000000003</v>
      </c>
      <c r="R9" s="11">
        <v>10893.26</v>
      </c>
      <c r="S9" s="11">
        <v>23868.940000000002</v>
      </c>
      <c r="V9" t="s">
        <v>28</v>
      </c>
      <c r="W9" s="11">
        <v>1566.1900000000005</v>
      </c>
      <c r="X9" s="11">
        <v>11409.490000000003</v>
      </c>
      <c r="Y9" s="11">
        <v>10893.26</v>
      </c>
      <c r="Z9" s="11">
        <v>23868.940000000002</v>
      </c>
    </row>
    <row r="10" spans="1:26" x14ac:dyDescent="0.25">
      <c r="A10" s="6">
        <v>44076</v>
      </c>
      <c r="B10" s="6" t="str">
        <f t="shared" si="0"/>
        <v>Sep</v>
      </c>
      <c r="C10" s="7">
        <f t="shared" si="1"/>
        <v>36</v>
      </c>
      <c r="D10" s="6" t="s">
        <v>15</v>
      </c>
      <c r="E10" s="7" t="s">
        <v>20</v>
      </c>
      <c r="F10" s="7">
        <v>23.25</v>
      </c>
      <c r="H10" s="10">
        <v>44135</v>
      </c>
      <c r="I10" t="s">
        <v>29</v>
      </c>
      <c r="J10">
        <v>44</v>
      </c>
      <c r="K10" s="10" t="s">
        <v>15</v>
      </c>
      <c r="L10" t="s">
        <v>19</v>
      </c>
      <c r="M10">
        <v>101.93</v>
      </c>
      <c r="O10" t="s">
        <v>30</v>
      </c>
      <c r="P10" s="11">
        <v>5947.7400000000016</v>
      </c>
      <c r="Q10" s="11">
        <v>28897.14000000001</v>
      </c>
      <c r="R10" s="11">
        <v>17330.839999999986</v>
      </c>
      <c r="S10" s="11">
        <v>52175.72</v>
      </c>
      <c r="V10" t="s">
        <v>30</v>
      </c>
      <c r="W10" s="11">
        <v>5947.7400000000016</v>
      </c>
      <c r="X10" s="11">
        <v>28897.14000000001</v>
      </c>
      <c r="Y10" s="11">
        <v>17330.839999999986</v>
      </c>
      <c r="Z10" s="11">
        <v>52175.72</v>
      </c>
    </row>
    <row r="11" spans="1:26" x14ac:dyDescent="0.25">
      <c r="A11" s="8">
        <v>44015</v>
      </c>
      <c r="B11" s="8" t="str">
        <f t="shared" si="0"/>
        <v>Jul</v>
      </c>
      <c r="C11" s="9">
        <f t="shared" si="1"/>
        <v>27</v>
      </c>
      <c r="D11" s="8" t="s">
        <v>15</v>
      </c>
      <c r="E11" s="9" t="s">
        <v>31</v>
      </c>
      <c r="F11" s="9">
        <v>50.9</v>
      </c>
      <c r="H11" s="10">
        <v>44164</v>
      </c>
      <c r="I11" t="s">
        <v>26</v>
      </c>
      <c r="J11">
        <v>49</v>
      </c>
      <c r="K11" s="10" t="s">
        <v>11</v>
      </c>
      <c r="L11" t="s">
        <v>31</v>
      </c>
      <c r="M11">
        <v>34.5</v>
      </c>
      <c r="O11" t="s">
        <v>32</v>
      </c>
      <c r="P11" s="11">
        <v>1927.31</v>
      </c>
      <c r="Q11" s="11">
        <v>8035.9899999999971</v>
      </c>
      <c r="R11" s="11">
        <v>11826.720000000003</v>
      </c>
      <c r="S11" s="11">
        <v>21790.02</v>
      </c>
      <c r="V11" t="s">
        <v>32</v>
      </c>
      <c r="W11" s="11">
        <v>1927.31</v>
      </c>
      <c r="X11" s="11">
        <v>8035.9899999999971</v>
      </c>
      <c r="Y11" s="11">
        <v>11826.720000000003</v>
      </c>
      <c r="Z11" s="11">
        <v>21790.02</v>
      </c>
    </row>
    <row r="12" spans="1:26" x14ac:dyDescent="0.25">
      <c r="A12" s="6">
        <v>43986</v>
      </c>
      <c r="B12" s="6" t="str">
        <f t="shared" si="0"/>
        <v>Jun</v>
      </c>
      <c r="C12" s="7">
        <f t="shared" si="1"/>
        <v>23</v>
      </c>
      <c r="D12" s="6" t="s">
        <v>11</v>
      </c>
      <c r="E12" s="7" t="s">
        <v>19</v>
      </c>
      <c r="F12" s="7">
        <v>66.849999999999994</v>
      </c>
      <c r="H12" s="10">
        <v>44170</v>
      </c>
      <c r="I12" t="s">
        <v>14</v>
      </c>
      <c r="J12">
        <v>49</v>
      </c>
      <c r="K12" s="10" t="s">
        <v>11</v>
      </c>
      <c r="L12" t="s">
        <v>13</v>
      </c>
      <c r="M12">
        <v>38.909999999999997</v>
      </c>
      <c r="O12" t="s">
        <v>14</v>
      </c>
      <c r="P12" s="11">
        <v>13582.069999999998</v>
      </c>
      <c r="Q12" s="11">
        <v>39780.049999999996</v>
      </c>
      <c r="R12" s="11">
        <v>49533.959999999992</v>
      </c>
      <c r="S12" s="11">
        <v>102896.07999999999</v>
      </c>
      <c r="V12" t="s">
        <v>14</v>
      </c>
      <c r="W12" s="11">
        <v>13582.069999999998</v>
      </c>
      <c r="X12" s="11">
        <v>39780.049999999996</v>
      </c>
      <c r="Y12" s="11">
        <v>49533.959999999992</v>
      </c>
      <c r="Z12" s="11">
        <v>102896.07999999999</v>
      </c>
    </row>
    <row r="13" spans="1:26" x14ac:dyDescent="0.25">
      <c r="A13" s="8">
        <v>44075</v>
      </c>
      <c r="B13" s="8" t="str">
        <f t="shared" si="0"/>
        <v>Sep</v>
      </c>
      <c r="C13" s="9">
        <f t="shared" si="1"/>
        <v>36</v>
      </c>
      <c r="D13" s="8" t="s">
        <v>15</v>
      </c>
      <c r="E13" s="9" t="s">
        <v>16</v>
      </c>
      <c r="F13" s="9">
        <v>24.68</v>
      </c>
      <c r="H13" s="10">
        <v>44188</v>
      </c>
      <c r="I13" t="s">
        <v>14</v>
      </c>
      <c r="J13">
        <v>52</v>
      </c>
      <c r="K13" s="10" t="s">
        <v>15</v>
      </c>
      <c r="L13" t="s">
        <v>22</v>
      </c>
      <c r="M13">
        <v>83.639999999999986</v>
      </c>
      <c r="O13" t="s">
        <v>26</v>
      </c>
      <c r="P13" s="11">
        <v>5764.0700000000006</v>
      </c>
      <c r="Q13" s="11">
        <v>20287.740000000009</v>
      </c>
      <c r="R13" s="11">
        <v>20908.920000000006</v>
      </c>
      <c r="S13" s="11">
        <v>46960.73000000001</v>
      </c>
      <c r="V13" t="s">
        <v>26</v>
      </c>
      <c r="W13" s="11">
        <v>5764.0700000000006</v>
      </c>
      <c r="X13" s="11">
        <v>20287.740000000009</v>
      </c>
      <c r="Y13" s="11">
        <v>20908.920000000006</v>
      </c>
      <c r="Z13" s="11">
        <v>46960.73000000001</v>
      </c>
    </row>
    <row r="14" spans="1:26" x14ac:dyDescent="0.25">
      <c r="A14" s="6">
        <v>44084</v>
      </c>
      <c r="B14" s="6" t="str">
        <f t="shared" si="0"/>
        <v>Sep</v>
      </c>
      <c r="C14" s="7">
        <f t="shared" si="1"/>
        <v>37</v>
      </c>
      <c r="D14" s="6" t="s">
        <v>15</v>
      </c>
      <c r="E14" s="7" t="s">
        <v>22</v>
      </c>
      <c r="F14" s="7">
        <v>89</v>
      </c>
      <c r="H14" s="10">
        <v>44160</v>
      </c>
      <c r="I14" t="s">
        <v>26</v>
      </c>
      <c r="J14">
        <v>48</v>
      </c>
      <c r="K14" s="10" t="s">
        <v>15</v>
      </c>
      <c r="L14" t="s">
        <v>16</v>
      </c>
      <c r="M14">
        <v>7.1400000000000006</v>
      </c>
      <c r="O14" t="s">
        <v>29</v>
      </c>
      <c r="P14" s="11">
        <v>1928.2099999999998</v>
      </c>
      <c r="Q14" s="11">
        <v>7745.909999999998</v>
      </c>
      <c r="R14" s="11">
        <v>8105.0799999999981</v>
      </c>
      <c r="S14" s="11">
        <v>17779.199999999997</v>
      </c>
      <c r="V14" t="s">
        <v>29</v>
      </c>
      <c r="W14" s="11">
        <v>1928.2099999999998</v>
      </c>
      <c r="X14" s="11">
        <v>7745.909999999998</v>
      </c>
      <c r="Y14" s="11">
        <v>8105.0799999999981</v>
      </c>
      <c r="Z14" s="11">
        <v>17779.199999999997</v>
      </c>
    </row>
    <row r="15" spans="1:26" x14ac:dyDescent="0.25">
      <c r="A15" s="8">
        <v>43972</v>
      </c>
      <c r="B15" s="8" t="str">
        <f t="shared" si="0"/>
        <v>May</v>
      </c>
      <c r="C15" s="9">
        <f t="shared" si="1"/>
        <v>21</v>
      </c>
      <c r="D15" s="8" t="s">
        <v>15</v>
      </c>
      <c r="E15" s="9" t="s">
        <v>19</v>
      </c>
      <c r="F15" s="9">
        <v>68.25</v>
      </c>
      <c r="H15" s="10">
        <v>44162</v>
      </c>
      <c r="I15" t="s">
        <v>26</v>
      </c>
      <c r="J15">
        <v>48</v>
      </c>
      <c r="K15" s="10" t="s">
        <v>15</v>
      </c>
      <c r="L15" t="s">
        <v>13</v>
      </c>
      <c r="M15">
        <v>67.819999999999993</v>
      </c>
      <c r="O15" t="s">
        <v>23</v>
      </c>
      <c r="P15" s="11">
        <v>39367.06</v>
      </c>
      <c r="Q15" s="11">
        <v>139865.68000000002</v>
      </c>
      <c r="R15" s="11">
        <v>166242.42000000001</v>
      </c>
      <c r="S15" s="11">
        <v>345475.16</v>
      </c>
      <c r="V15" t="s">
        <v>23</v>
      </c>
      <c r="W15" s="11">
        <v>39367.06</v>
      </c>
      <c r="X15" s="11">
        <v>139865.68000000002</v>
      </c>
      <c r="Y15" s="11">
        <v>166242.42000000001</v>
      </c>
      <c r="Z15" s="11">
        <v>345475.16</v>
      </c>
    </row>
    <row r="16" spans="1:26" x14ac:dyDescent="0.25">
      <c r="A16" s="6">
        <v>44038</v>
      </c>
      <c r="B16" s="6" t="str">
        <f t="shared" si="0"/>
        <v>Jul</v>
      </c>
      <c r="C16" s="7">
        <f t="shared" si="1"/>
        <v>31</v>
      </c>
      <c r="D16" s="6" t="s">
        <v>11</v>
      </c>
      <c r="E16" s="7" t="s">
        <v>13</v>
      </c>
      <c r="F16" s="7">
        <v>20.88</v>
      </c>
      <c r="H16" s="10">
        <v>44189</v>
      </c>
      <c r="I16" t="s">
        <v>14</v>
      </c>
      <c r="J16">
        <v>52</v>
      </c>
      <c r="K16" s="10" t="s">
        <v>15</v>
      </c>
      <c r="L16" t="s">
        <v>31</v>
      </c>
      <c r="M16">
        <v>102.19</v>
      </c>
    </row>
    <row r="17" spans="1:13" x14ac:dyDescent="0.25">
      <c r="A17" s="8">
        <v>43963</v>
      </c>
      <c r="B17" s="8" t="str">
        <f t="shared" si="0"/>
        <v>May</v>
      </c>
      <c r="C17" s="9">
        <f t="shared" si="1"/>
        <v>20</v>
      </c>
      <c r="D17" s="8" t="s">
        <v>15</v>
      </c>
      <c r="E17" s="9" t="s">
        <v>31</v>
      </c>
      <c r="F17" s="9">
        <v>24.75</v>
      </c>
      <c r="H17" s="10">
        <v>44165</v>
      </c>
      <c r="I17" t="s">
        <v>26</v>
      </c>
      <c r="J17">
        <v>49</v>
      </c>
      <c r="K17" s="10" t="s">
        <v>15</v>
      </c>
      <c r="L17" t="s">
        <v>13</v>
      </c>
      <c r="M17">
        <v>12.1</v>
      </c>
    </row>
    <row r="18" spans="1:13" x14ac:dyDescent="0.25">
      <c r="A18" s="6">
        <v>43963</v>
      </c>
      <c r="B18" s="6" t="str">
        <f t="shared" si="0"/>
        <v>May</v>
      </c>
      <c r="C18" s="7">
        <f t="shared" si="1"/>
        <v>20</v>
      </c>
      <c r="D18" s="6" t="s">
        <v>15</v>
      </c>
      <c r="E18" s="7" t="s">
        <v>12</v>
      </c>
      <c r="F18" s="7">
        <v>80.95</v>
      </c>
      <c r="H18" s="10">
        <v>44184</v>
      </c>
      <c r="I18" t="s">
        <v>14</v>
      </c>
      <c r="J18">
        <v>51</v>
      </c>
      <c r="K18" s="10" t="s">
        <v>11</v>
      </c>
      <c r="L18" t="s">
        <v>20</v>
      </c>
      <c r="M18">
        <v>4.879999999999999</v>
      </c>
    </row>
    <row r="19" spans="1:13" x14ac:dyDescent="0.25">
      <c r="A19" s="8">
        <v>44041</v>
      </c>
      <c r="B19" s="8" t="str">
        <f t="shared" si="0"/>
        <v>Jul</v>
      </c>
      <c r="C19" s="9">
        <f t="shared" si="1"/>
        <v>31</v>
      </c>
      <c r="D19" s="8" t="s">
        <v>15</v>
      </c>
      <c r="E19" s="9" t="s">
        <v>19</v>
      </c>
      <c r="F19" s="9">
        <v>306.04000000000002</v>
      </c>
      <c r="H19" s="10">
        <v>44112</v>
      </c>
      <c r="I19" t="s">
        <v>29</v>
      </c>
      <c r="J19">
        <v>41</v>
      </c>
      <c r="K19" s="10" t="s">
        <v>11</v>
      </c>
      <c r="L19" t="s">
        <v>31</v>
      </c>
      <c r="M19">
        <v>99.710000000000008</v>
      </c>
    </row>
    <row r="20" spans="1:13" x14ac:dyDescent="0.25">
      <c r="A20" s="6">
        <v>43969</v>
      </c>
      <c r="B20" s="6" t="str">
        <f t="shared" si="0"/>
        <v>May</v>
      </c>
      <c r="C20" s="7">
        <f t="shared" si="1"/>
        <v>21</v>
      </c>
      <c r="D20" s="6" t="s">
        <v>15</v>
      </c>
      <c r="E20" s="7" t="s">
        <v>13</v>
      </c>
      <c r="F20" s="7">
        <v>20.010000000000002</v>
      </c>
      <c r="H20" s="10">
        <v>44109</v>
      </c>
      <c r="I20" t="s">
        <v>29</v>
      </c>
      <c r="J20">
        <v>41</v>
      </c>
      <c r="K20" s="10" t="s">
        <v>15</v>
      </c>
      <c r="L20" t="s">
        <v>13</v>
      </c>
      <c r="M20">
        <v>338.72</v>
      </c>
    </row>
    <row r="21" spans="1:13" x14ac:dyDescent="0.25">
      <c r="A21" s="8">
        <v>44012</v>
      </c>
      <c r="B21" s="8" t="str">
        <f t="shared" si="0"/>
        <v>Jun</v>
      </c>
      <c r="C21" s="9">
        <f t="shared" si="1"/>
        <v>27</v>
      </c>
      <c r="D21" s="8" t="s">
        <v>15</v>
      </c>
      <c r="E21" s="9" t="s">
        <v>22</v>
      </c>
      <c r="F21" s="9">
        <v>69.849999999999994</v>
      </c>
      <c r="H21" s="10">
        <v>44189</v>
      </c>
      <c r="I21" t="s">
        <v>14</v>
      </c>
      <c r="J21">
        <v>52</v>
      </c>
      <c r="K21" s="10" t="s">
        <v>15</v>
      </c>
      <c r="L21" t="s">
        <v>22</v>
      </c>
      <c r="M21">
        <v>16.07</v>
      </c>
    </row>
    <row r="22" spans="1:13" x14ac:dyDescent="0.25">
      <c r="A22" s="6">
        <v>43980</v>
      </c>
      <c r="B22" s="6" t="str">
        <f t="shared" si="0"/>
        <v>May</v>
      </c>
      <c r="C22" s="7">
        <f t="shared" si="1"/>
        <v>22</v>
      </c>
      <c r="D22" s="6" t="s">
        <v>11</v>
      </c>
      <c r="E22" s="7" t="s">
        <v>19</v>
      </c>
      <c r="F22" s="7">
        <v>99</v>
      </c>
      <c r="H22" s="10">
        <v>44143</v>
      </c>
      <c r="I22" t="s">
        <v>26</v>
      </c>
      <c r="J22">
        <v>46</v>
      </c>
      <c r="K22" s="10" t="s">
        <v>17</v>
      </c>
      <c r="L22" t="s">
        <v>13</v>
      </c>
      <c r="M22">
        <v>113.69999999999999</v>
      </c>
    </row>
    <row r="23" spans="1:13" x14ac:dyDescent="0.25">
      <c r="A23" s="8">
        <v>43995</v>
      </c>
      <c r="B23" s="8" t="str">
        <f t="shared" si="0"/>
        <v>Jun</v>
      </c>
      <c r="C23" s="9">
        <f t="shared" si="1"/>
        <v>24</v>
      </c>
      <c r="D23" s="8" t="s">
        <v>11</v>
      </c>
      <c r="E23" s="9" t="s">
        <v>19</v>
      </c>
      <c r="F23" s="9">
        <v>68.39</v>
      </c>
      <c r="H23" s="10">
        <v>44180</v>
      </c>
      <c r="I23" t="s">
        <v>14</v>
      </c>
      <c r="J23">
        <v>51</v>
      </c>
      <c r="K23" s="10" t="s">
        <v>15</v>
      </c>
      <c r="L23" t="s">
        <v>13</v>
      </c>
      <c r="M23">
        <v>77.010000000000005</v>
      </c>
    </row>
    <row r="24" spans="1:13" x14ac:dyDescent="0.25">
      <c r="A24" s="6">
        <v>44028</v>
      </c>
      <c r="B24" s="6" t="str">
        <f t="shared" si="0"/>
        <v>Jul</v>
      </c>
      <c r="C24" s="7">
        <f t="shared" si="1"/>
        <v>29</v>
      </c>
      <c r="D24" s="6" t="s">
        <v>15</v>
      </c>
      <c r="E24" s="7" t="s">
        <v>33</v>
      </c>
      <c r="F24" s="7">
        <v>28.92</v>
      </c>
      <c r="H24" s="10">
        <v>44188</v>
      </c>
      <c r="I24" t="s">
        <v>14</v>
      </c>
      <c r="J24">
        <v>52</v>
      </c>
      <c r="K24" s="10" t="s">
        <v>17</v>
      </c>
      <c r="L24" t="s">
        <v>12</v>
      </c>
      <c r="M24">
        <v>89.15</v>
      </c>
    </row>
    <row r="25" spans="1:13" x14ac:dyDescent="0.25">
      <c r="A25" s="8">
        <v>44041</v>
      </c>
      <c r="B25" s="8" t="str">
        <f t="shared" si="0"/>
        <v>Jul</v>
      </c>
      <c r="C25" s="9">
        <f t="shared" si="1"/>
        <v>31</v>
      </c>
      <c r="D25" s="8" t="s">
        <v>11</v>
      </c>
      <c r="E25" s="9" t="s">
        <v>22</v>
      </c>
      <c r="F25" s="9">
        <v>46.85</v>
      </c>
      <c r="H25" s="10">
        <v>44169</v>
      </c>
      <c r="I25" t="s">
        <v>14</v>
      </c>
      <c r="J25">
        <v>49</v>
      </c>
      <c r="K25" s="10" t="s">
        <v>15</v>
      </c>
      <c r="L25" t="s">
        <v>19</v>
      </c>
      <c r="M25">
        <v>10.610000000000003</v>
      </c>
    </row>
    <row r="26" spans="1:13" x14ac:dyDescent="0.25">
      <c r="A26" s="6">
        <v>44085</v>
      </c>
      <c r="B26" s="6" t="str">
        <f t="shared" si="0"/>
        <v>Sep</v>
      </c>
      <c r="C26" s="7">
        <f t="shared" si="1"/>
        <v>37</v>
      </c>
      <c r="D26" s="6" t="s">
        <v>15</v>
      </c>
      <c r="E26" s="7" t="s">
        <v>34</v>
      </c>
      <c r="F26" s="7">
        <v>479.13</v>
      </c>
      <c r="H26" s="10">
        <v>44168</v>
      </c>
      <c r="I26" t="s">
        <v>14</v>
      </c>
      <c r="J26">
        <v>49</v>
      </c>
      <c r="K26" s="10" t="s">
        <v>15</v>
      </c>
      <c r="L26" t="s">
        <v>20</v>
      </c>
      <c r="M26">
        <v>50.96</v>
      </c>
    </row>
    <row r="27" spans="1:13" x14ac:dyDescent="0.25">
      <c r="A27" s="8">
        <v>43992</v>
      </c>
      <c r="B27" s="8" t="str">
        <f t="shared" si="0"/>
        <v>Jun</v>
      </c>
      <c r="C27" s="9">
        <f t="shared" si="1"/>
        <v>24</v>
      </c>
      <c r="D27" s="8" t="s">
        <v>15</v>
      </c>
      <c r="E27" s="9" t="s">
        <v>16</v>
      </c>
      <c r="F27" s="9">
        <v>47.35</v>
      </c>
      <c r="H27" s="10">
        <v>44177</v>
      </c>
      <c r="I27" t="s">
        <v>14</v>
      </c>
      <c r="J27">
        <v>50</v>
      </c>
      <c r="K27" s="10" t="s">
        <v>11</v>
      </c>
      <c r="L27" t="s">
        <v>35</v>
      </c>
      <c r="M27">
        <v>476.32</v>
      </c>
    </row>
    <row r="28" spans="1:13" x14ac:dyDescent="0.25">
      <c r="A28" s="6">
        <v>43969</v>
      </c>
      <c r="B28" s="6" t="str">
        <f t="shared" si="0"/>
        <v>May</v>
      </c>
      <c r="C28" s="7">
        <f t="shared" si="1"/>
        <v>21</v>
      </c>
      <c r="D28" s="6" t="s">
        <v>15</v>
      </c>
      <c r="E28" s="7" t="s">
        <v>31</v>
      </c>
      <c r="F28" s="7">
        <v>75.91</v>
      </c>
      <c r="H28" s="10">
        <v>44184</v>
      </c>
      <c r="I28" t="s">
        <v>14</v>
      </c>
      <c r="J28">
        <v>51</v>
      </c>
      <c r="K28" s="10" t="s">
        <v>11</v>
      </c>
      <c r="L28" t="s">
        <v>31</v>
      </c>
      <c r="M28">
        <v>58.56</v>
      </c>
    </row>
    <row r="29" spans="1:13" x14ac:dyDescent="0.25">
      <c r="A29" s="8">
        <v>44010</v>
      </c>
      <c r="B29" s="8" t="str">
        <f t="shared" si="0"/>
        <v>Jun</v>
      </c>
      <c r="C29" s="9">
        <f t="shared" si="1"/>
        <v>27</v>
      </c>
      <c r="D29" s="8" t="s">
        <v>15</v>
      </c>
      <c r="E29" s="9" t="s">
        <v>13</v>
      </c>
      <c r="F29" s="9">
        <v>60.4</v>
      </c>
      <c r="H29" s="10">
        <v>44179</v>
      </c>
      <c r="I29" t="s">
        <v>14</v>
      </c>
      <c r="J29">
        <v>51</v>
      </c>
      <c r="K29" s="10" t="s">
        <v>11</v>
      </c>
      <c r="L29" t="s">
        <v>13</v>
      </c>
      <c r="M29">
        <v>67.5</v>
      </c>
    </row>
    <row r="30" spans="1:13" x14ac:dyDescent="0.25">
      <c r="A30" s="6">
        <v>43996</v>
      </c>
      <c r="B30" s="6" t="str">
        <f t="shared" si="0"/>
        <v>Jun</v>
      </c>
      <c r="C30" s="7">
        <f t="shared" si="1"/>
        <v>25</v>
      </c>
      <c r="D30" s="6" t="s">
        <v>15</v>
      </c>
      <c r="E30" s="7" t="s">
        <v>31</v>
      </c>
      <c r="F30" s="7">
        <v>48.59</v>
      </c>
      <c r="H30" s="10">
        <v>44173</v>
      </c>
      <c r="I30" t="s">
        <v>14</v>
      </c>
      <c r="J30">
        <v>50</v>
      </c>
      <c r="K30" s="10" t="s">
        <v>11</v>
      </c>
      <c r="L30" t="s">
        <v>31</v>
      </c>
      <c r="M30">
        <v>79.77</v>
      </c>
    </row>
    <row r="31" spans="1:13" x14ac:dyDescent="0.25">
      <c r="A31" s="8">
        <v>44020</v>
      </c>
      <c r="B31" s="8" t="str">
        <f t="shared" si="0"/>
        <v>Jul</v>
      </c>
      <c r="C31" s="9">
        <f t="shared" si="1"/>
        <v>28</v>
      </c>
      <c r="D31" s="8" t="s">
        <v>15</v>
      </c>
      <c r="E31" s="9" t="s">
        <v>31</v>
      </c>
      <c r="F31" s="9">
        <v>23.48</v>
      </c>
      <c r="H31" s="10">
        <v>44151</v>
      </c>
      <c r="I31" t="s">
        <v>26</v>
      </c>
      <c r="J31">
        <v>47</v>
      </c>
      <c r="K31" s="10" t="s">
        <v>11</v>
      </c>
      <c r="L31" t="s">
        <v>13</v>
      </c>
      <c r="M31">
        <v>73.62</v>
      </c>
    </row>
    <row r="32" spans="1:13" x14ac:dyDescent="0.25">
      <c r="A32" s="6">
        <v>43958</v>
      </c>
      <c r="B32" s="6" t="str">
        <f t="shared" si="0"/>
        <v>May</v>
      </c>
      <c r="C32" s="7">
        <f t="shared" si="1"/>
        <v>19</v>
      </c>
      <c r="D32" s="6" t="s">
        <v>11</v>
      </c>
      <c r="E32" s="7" t="s">
        <v>34</v>
      </c>
      <c r="F32" s="7">
        <v>20.72</v>
      </c>
      <c r="H32" s="10">
        <v>44164</v>
      </c>
      <c r="I32" t="s">
        <v>26</v>
      </c>
      <c r="J32">
        <v>49</v>
      </c>
      <c r="K32" s="10" t="s">
        <v>17</v>
      </c>
      <c r="L32" t="s">
        <v>19</v>
      </c>
      <c r="M32">
        <v>2.66</v>
      </c>
    </row>
    <row r="33" spans="1:13" x14ac:dyDescent="0.25">
      <c r="A33" s="8">
        <v>44040</v>
      </c>
      <c r="B33" s="8" t="str">
        <f t="shared" si="0"/>
        <v>Jul</v>
      </c>
      <c r="C33" s="9">
        <f t="shared" si="1"/>
        <v>31</v>
      </c>
      <c r="D33" s="8" t="s">
        <v>15</v>
      </c>
      <c r="E33" s="9" t="s">
        <v>13</v>
      </c>
      <c r="F33" s="9">
        <v>60.73</v>
      </c>
      <c r="H33" s="10">
        <v>44173</v>
      </c>
      <c r="I33" t="s">
        <v>14</v>
      </c>
      <c r="J33">
        <v>50</v>
      </c>
      <c r="K33" s="10" t="s">
        <v>15</v>
      </c>
      <c r="L33" t="s">
        <v>19</v>
      </c>
      <c r="M33">
        <v>7.1599999999999984</v>
      </c>
    </row>
    <row r="34" spans="1:13" x14ac:dyDescent="0.25">
      <c r="A34" s="6">
        <v>43961</v>
      </c>
      <c r="B34" s="6" t="str">
        <f t="shared" si="0"/>
        <v>May</v>
      </c>
      <c r="C34" s="7">
        <f t="shared" si="1"/>
        <v>20</v>
      </c>
      <c r="D34" s="6" t="s">
        <v>15</v>
      </c>
      <c r="E34" s="7" t="s">
        <v>24</v>
      </c>
      <c r="F34" s="7">
        <v>413.97</v>
      </c>
      <c r="H34" s="10">
        <v>44171</v>
      </c>
      <c r="I34" t="s">
        <v>14</v>
      </c>
      <c r="J34">
        <v>50</v>
      </c>
      <c r="K34" s="10" t="s">
        <v>11</v>
      </c>
      <c r="L34" t="s">
        <v>22</v>
      </c>
      <c r="M34">
        <v>117.57</v>
      </c>
    </row>
    <row r="35" spans="1:13" x14ac:dyDescent="0.25">
      <c r="A35" s="8">
        <v>44020</v>
      </c>
      <c r="B35" s="8" t="str">
        <f t="shared" si="0"/>
        <v>Jul</v>
      </c>
      <c r="C35" s="9">
        <f t="shared" si="1"/>
        <v>28</v>
      </c>
      <c r="D35" s="8" t="s">
        <v>15</v>
      </c>
      <c r="E35" s="9" t="s">
        <v>13</v>
      </c>
      <c r="F35" s="9">
        <v>40.6</v>
      </c>
      <c r="H35" s="10">
        <v>44186</v>
      </c>
      <c r="I35" t="s">
        <v>14</v>
      </c>
      <c r="J35">
        <v>52</v>
      </c>
      <c r="K35" s="10" t="s">
        <v>15</v>
      </c>
      <c r="L35" t="s">
        <v>13</v>
      </c>
      <c r="M35">
        <v>433.65000000000003</v>
      </c>
    </row>
    <row r="36" spans="1:13" x14ac:dyDescent="0.25">
      <c r="A36" s="6">
        <v>43982</v>
      </c>
      <c r="B36" s="6" t="str">
        <f t="shared" si="0"/>
        <v>May</v>
      </c>
      <c r="C36" s="7">
        <f t="shared" si="1"/>
        <v>23</v>
      </c>
      <c r="D36" s="6" t="s">
        <v>15</v>
      </c>
      <c r="E36" s="7" t="s">
        <v>13</v>
      </c>
      <c r="F36" s="7">
        <v>57.14</v>
      </c>
      <c r="H36" s="10">
        <v>44196</v>
      </c>
      <c r="I36" t="s">
        <v>14</v>
      </c>
      <c r="J36">
        <v>53</v>
      </c>
      <c r="K36" s="10" t="s">
        <v>15</v>
      </c>
      <c r="L36" t="s">
        <v>31</v>
      </c>
      <c r="M36">
        <v>84.85</v>
      </c>
    </row>
    <row r="37" spans="1:13" x14ac:dyDescent="0.25">
      <c r="A37" s="8">
        <v>44077</v>
      </c>
      <c r="B37" s="8" t="str">
        <f t="shared" si="0"/>
        <v>Sep</v>
      </c>
      <c r="C37" s="9">
        <f t="shared" si="1"/>
        <v>36</v>
      </c>
      <c r="D37" s="8" t="s">
        <v>17</v>
      </c>
      <c r="E37" s="9" t="s">
        <v>33</v>
      </c>
      <c r="F37" s="9">
        <v>83.12</v>
      </c>
      <c r="H37" s="10">
        <v>44180</v>
      </c>
      <c r="I37" t="s">
        <v>14</v>
      </c>
      <c r="J37">
        <v>51</v>
      </c>
      <c r="K37" s="10" t="s">
        <v>15</v>
      </c>
      <c r="L37" t="s">
        <v>20</v>
      </c>
      <c r="M37">
        <v>75.8</v>
      </c>
    </row>
    <row r="38" spans="1:13" x14ac:dyDescent="0.25">
      <c r="A38" s="6">
        <v>44030</v>
      </c>
      <c r="B38" s="6" t="str">
        <f t="shared" si="0"/>
        <v>Jul</v>
      </c>
      <c r="C38" s="7">
        <f t="shared" si="1"/>
        <v>29</v>
      </c>
      <c r="D38" s="6" t="s">
        <v>17</v>
      </c>
      <c r="E38" s="7" t="s">
        <v>18</v>
      </c>
      <c r="F38" s="7">
        <v>72.02</v>
      </c>
      <c r="H38" s="10">
        <v>44114</v>
      </c>
      <c r="I38" t="s">
        <v>29</v>
      </c>
      <c r="J38">
        <v>41</v>
      </c>
      <c r="K38" s="10" t="s">
        <v>15</v>
      </c>
      <c r="L38" t="s">
        <v>34</v>
      </c>
      <c r="M38">
        <v>100.67</v>
      </c>
    </row>
    <row r="39" spans="1:13" x14ac:dyDescent="0.25">
      <c r="A39" s="8">
        <v>44086</v>
      </c>
      <c r="B39" s="8" t="str">
        <f t="shared" si="0"/>
        <v>Sep</v>
      </c>
      <c r="C39" s="9">
        <f t="shared" si="1"/>
        <v>37</v>
      </c>
      <c r="D39" s="8" t="s">
        <v>17</v>
      </c>
      <c r="E39" s="9" t="s">
        <v>34</v>
      </c>
      <c r="F39" s="9">
        <v>80.27</v>
      </c>
      <c r="H39" s="10">
        <v>44168</v>
      </c>
      <c r="I39" t="s">
        <v>14</v>
      </c>
      <c r="J39">
        <v>49</v>
      </c>
      <c r="K39" s="10" t="s">
        <v>15</v>
      </c>
      <c r="L39" t="s">
        <v>16</v>
      </c>
      <c r="M39">
        <v>123.50999999999999</v>
      </c>
    </row>
    <row r="40" spans="1:13" x14ac:dyDescent="0.25">
      <c r="A40" s="6">
        <v>44080</v>
      </c>
      <c r="B40" s="6" t="str">
        <f t="shared" si="0"/>
        <v>Sep</v>
      </c>
      <c r="C40" s="7">
        <f t="shared" si="1"/>
        <v>37</v>
      </c>
      <c r="D40" s="6" t="s">
        <v>17</v>
      </c>
      <c r="E40" s="7" t="s">
        <v>13</v>
      </c>
      <c r="F40" s="7">
        <v>60.95</v>
      </c>
      <c r="H40" s="10">
        <v>44184</v>
      </c>
      <c r="I40" t="s">
        <v>14</v>
      </c>
      <c r="J40">
        <v>51</v>
      </c>
      <c r="K40" s="10" t="s">
        <v>11</v>
      </c>
      <c r="L40" t="s">
        <v>19</v>
      </c>
      <c r="M40">
        <v>124.58</v>
      </c>
    </row>
    <row r="41" spans="1:13" x14ac:dyDescent="0.25">
      <c r="A41" s="8">
        <v>43962</v>
      </c>
      <c r="B41" s="8" t="str">
        <f t="shared" si="0"/>
        <v>May</v>
      </c>
      <c r="C41" s="9">
        <f t="shared" si="1"/>
        <v>20</v>
      </c>
      <c r="D41" s="8" t="s">
        <v>11</v>
      </c>
      <c r="E41" s="9" t="s">
        <v>22</v>
      </c>
      <c r="F41" s="9">
        <v>23.07</v>
      </c>
      <c r="H41" s="10">
        <v>44173</v>
      </c>
      <c r="I41" t="s">
        <v>14</v>
      </c>
      <c r="J41">
        <v>50</v>
      </c>
      <c r="K41" s="10" t="s">
        <v>15</v>
      </c>
      <c r="L41" t="s">
        <v>13</v>
      </c>
      <c r="M41">
        <v>39.130000000000003</v>
      </c>
    </row>
    <row r="42" spans="1:13" x14ac:dyDescent="0.25">
      <c r="A42" s="6">
        <v>43995</v>
      </c>
      <c r="B42" s="6" t="str">
        <f t="shared" si="0"/>
        <v>Jun</v>
      </c>
      <c r="C42" s="7">
        <f t="shared" si="1"/>
        <v>24</v>
      </c>
      <c r="D42" s="6" t="s">
        <v>11</v>
      </c>
      <c r="E42" s="7" t="s">
        <v>13</v>
      </c>
      <c r="F42" s="7">
        <v>60.63</v>
      </c>
      <c r="H42" s="10">
        <v>44178</v>
      </c>
      <c r="I42" t="s">
        <v>14</v>
      </c>
      <c r="J42">
        <v>51</v>
      </c>
      <c r="K42" s="10" t="s">
        <v>11</v>
      </c>
      <c r="L42" t="s">
        <v>19</v>
      </c>
      <c r="M42">
        <v>28.51</v>
      </c>
    </row>
    <row r="43" spans="1:13" x14ac:dyDescent="0.25">
      <c r="A43" s="8">
        <v>44026</v>
      </c>
      <c r="B43" s="8" t="str">
        <f t="shared" si="0"/>
        <v>Jul</v>
      </c>
      <c r="C43" s="9">
        <f t="shared" si="1"/>
        <v>29</v>
      </c>
      <c r="D43" s="8" t="s">
        <v>15</v>
      </c>
      <c r="E43" s="9" t="s">
        <v>34</v>
      </c>
      <c r="F43" s="9">
        <v>40.43</v>
      </c>
      <c r="H43" s="10">
        <v>44115</v>
      </c>
      <c r="I43" t="s">
        <v>29</v>
      </c>
      <c r="J43">
        <v>42</v>
      </c>
      <c r="K43" s="10" t="s">
        <v>15</v>
      </c>
      <c r="L43" t="s">
        <v>19</v>
      </c>
      <c r="M43">
        <v>102.72</v>
      </c>
    </row>
    <row r="44" spans="1:13" x14ac:dyDescent="0.25">
      <c r="A44" s="6">
        <v>44039</v>
      </c>
      <c r="B44" s="6" t="str">
        <f t="shared" si="0"/>
        <v>Jul</v>
      </c>
      <c r="C44" s="7">
        <f t="shared" si="1"/>
        <v>31</v>
      </c>
      <c r="D44" s="6" t="s">
        <v>11</v>
      </c>
      <c r="E44" s="7" t="s">
        <v>13</v>
      </c>
      <c r="F44" s="7">
        <v>40.340000000000003</v>
      </c>
      <c r="H44" s="10">
        <v>44147</v>
      </c>
      <c r="I44" t="s">
        <v>26</v>
      </c>
      <c r="J44">
        <v>46</v>
      </c>
      <c r="K44" s="10" t="s">
        <v>15</v>
      </c>
      <c r="L44" t="s">
        <v>20</v>
      </c>
      <c r="M44">
        <v>77.45</v>
      </c>
    </row>
    <row r="45" spans="1:13" x14ac:dyDescent="0.25">
      <c r="A45" s="8">
        <v>44026</v>
      </c>
      <c r="B45" s="8" t="str">
        <f t="shared" si="0"/>
        <v>Jul</v>
      </c>
      <c r="C45" s="9">
        <f t="shared" si="1"/>
        <v>29</v>
      </c>
      <c r="D45" s="8" t="s">
        <v>11</v>
      </c>
      <c r="E45" s="9" t="s">
        <v>13</v>
      </c>
      <c r="F45" s="9">
        <v>19.05</v>
      </c>
      <c r="H45" s="10">
        <v>44178</v>
      </c>
      <c r="I45" t="s">
        <v>14</v>
      </c>
      <c r="J45">
        <v>51</v>
      </c>
      <c r="K45" s="10" t="s">
        <v>15</v>
      </c>
      <c r="L45" t="s">
        <v>22</v>
      </c>
      <c r="M45">
        <v>31.78</v>
      </c>
    </row>
    <row r="46" spans="1:13" x14ac:dyDescent="0.25">
      <c r="A46" s="6">
        <v>43969</v>
      </c>
      <c r="B46" s="6" t="str">
        <f t="shared" si="0"/>
        <v>May</v>
      </c>
      <c r="C46" s="7">
        <f t="shared" si="1"/>
        <v>21</v>
      </c>
      <c r="D46" s="6" t="s">
        <v>17</v>
      </c>
      <c r="E46" s="7" t="s">
        <v>13</v>
      </c>
      <c r="F46" s="7">
        <v>40.36</v>
      </c>
      <c r="H46" s="10">
        <v>44185</v>
      </c>
      <c r="I46" t="s">
        <v>14</v>
      </c>
      <c r="J46">
        <v>52</v>
      </c>
      <c r="K46" s="10" t="s">
        <v>15</v>
      </c>
      <c r="L46" t="s">
        <v>34</v>
      </c>
      <c r="M46">
        <v>35.730000000000004</v>
      </c>
    </row>
    <row r="47" spans="1:13" x14ac:dyDescent="0.25">
      <c r="A47" s="8">
        <v>44009</v>
      </c>
      <c r="B47" s="8" t="str">
        <f t="shared" si="0"/>
        <v>Jun</v>
      </c>
      <c r="C47" s="9">
        <f t="shared" si="1"/>
        <v>26</v>
      </c>
      <c r="D47" s="8" t="s">
        <v>15</v>
      </c>
      <c r="E47" s="9" t="s">
        <v>24</v>
      </c>
      <c r="F47" s="9">
        <v>90.41</v>
      </c>
      <c r="H47" s="10">
        <v>44176</v>
      </c>
      <c r="I47" t="s">
        <v>14</v>
      </c>
      <c r="J47">
        <v>50</v>
      </c>
      <c r="K47" s="10" t="s">
        <v>15</v>
      </c>
      <c r="L47" t="s">
        <v>31</v>
      </c>
      <c r="M47">
        <v>42.6</v>
      </c>
    </row>
    <row r="48" spans="1:13" x14ac:dyDescent="0.25">
      <c r="A48" s="6">
        <v>44081</v>
      </c>
      <c r="B48" s="6" t="str">
        <f t="shared" si="0"/>
        <v>Sep</v>
      </c>
      <c r="C48" s="7">
        <f t="shared" si="1"/>
        <v>37</v>
      </c>
      <c r="D48" s="6" t="s">
        <v>17</v>
      </c>
      <c r="E48" s="7" t="s">
        <v>22</v>
      </c>
      <c r="F48" s="7">
        <v>23.46</v>
      </c>
      <c r="H48" s="10">
        <v>44179</v>
      </c>
      <c r="I48" t="s">
        <v>14</v>
      </c>
      <c r="J48">
        <v>51</v>
      </c>
      <c r="K48" s="10" t="s">
        <v>11</v>
      </c>
      <c r="L48" t="s">
        <v>31</v>
      </c>
      <c r="M48">
        <v>99.72999999999999</v>
      </c>
    </row>
    <row r="49" spans="1:13" x14ac:dyDescent="0.25">
      <c r="A49" s="8">
        <v>44036</v>
      </c>
      <c r="B49" s="8" t="str">
        <f t="shared" si="0"/>
        <v>Jul</v>
      </c>
      <c r="C49" s="9">
        <f t="shared" si="1"/>
        <v>30</v>
      </c>
      <c r="D49" s="8" t="s">
        <v>15</v>
      </c>
      <c r="E49" s="9" t="s">
        <v>18</v>
      </c>
      <c r="F49" s="9">
        <v>46.27</v>
      </c>
      <c r="H49" s="10">
        <v>44185</v>
      </c>
      <c r="I49" t="s">
        <v>14</v>
      </c>
      <c r="J49">
        <v>52</v>
      </c>
      <c r="K49" s="10" t="s">
        <v>15</v>
      </c>
      <c r="L49" t="s">
        <v>18</v>
      </c>
      <c r="M49">
        <v>47.980000000000004</v>
      </c>
    </row>
    <row r="50" spans="1:13" x14ac:dyDescent="0.25">
      <c r="A50" s="6">
        <v>44091</v>
      </c>
      <c r="B50" s="6" t="str">
        <f t="shared" si="0"/>
        <v>Sep</v>
      </c>
      <c r="C50" s="7">
        <f t="shared" si="1"/>
        <v>38</v>
      </c>
      <c r="D50" s="6" t="s">
        <v>11</v>
      </c>
      <c r="E50" s="7" t="s">
        <v>33</v>
      </c>
      <c r="F50" s="7">
        <v>83.46</v>
      </c>
      <c r="H50" s="10">
        <v>44167</v>
      </c>
      <c r="I50" t="s">
        <v>14</v>
      </c>
      <c r="J50">
        <v>49</v>
      </c>
      <c r="K50" s="10" t="s">
        <v>15</v>
      </c>
      <c r="L50" t="s">
        <v>31</v>
      </c>
      <c r="M50">
        <v>99.98</v>
      </c>
    </row>
    <row r="51" spans="1:13" x14ac:dyDescent="0.25">
      <c r="A51" s="8">
        <v>43991</v>
      </c>
      <c r="B51" s="8" t="str">
        <f t="shared" si="0"/>
        <v>Jun</v>
      </c>
      <c r="C51" s="9">
        <f t="shared" si="1"/>
        <v>24</v>
      </c>
      <c r="D51" s="8" t="s">
        <v>15</v>
      </c>
      <c r="E51" s="9" t="s">
        <v>31</v>
      </c>
      <c r="F51" s="9">
        <v>50.34</v>
      </c>
      <c r="H51" s="10">
        <v>44184</v>
      </c>
      <c r="I51" t="s">
        <v>14</v>
      </c>
      <c r="J51">
        <v>51</v>
      </c>
      <c r="K51" s="10" t="s">
        <v>17</v>
      </c>
      <c r="L51" t="s">
        <v>22</v>
      </c>
      <c r="M51">
        <v>92.16</v>
      </c>
    </row>
    <row r="52" spans="1:13" x14ac:dyDescent="0.25">
      <c r="A52" s="6">
        <v>44033</v>
      </c>
      <c r="B52" s="6" t="str">
        <f t="shared" si="0"/>
        <v>Jul</v>
      </c>
      <c r="C52" s="7">
        <f t="shared" si="1"/>
        <v>30</v>
      </c>
      <c r="D52" s="6" t="s">
        <v>11</v>
      </c>
      <c r="E52" s="7" t="s">
        <v>20</v>
      </c>
      <c r="F52" s="7">
        <v>46.37</v>
      </c>
      <c r="H52" s="10">
        <v>44164</v>
      </c>
      <c r="I52" t="s">
        <v>26</v>
      </c>
      <c r="J52">
        <v>49</v>
      </c>
      <c r="K52" s="10" t="s">
        <v>17</v>
      </c>
      <c r="L52" t="s">
        <v>20</v>
      </c>
      <c r="M52">
        <v>45.49</v>
      </c>
    </row>
    <row r="53" spans="1:13" x14ac:dyDescent="0.25">
      <c r="A53" s="8">
        <v>43977</v>
      </c>
      <c r="B53" s="8" t="str">
        <f t="shared" si="0"/>
        <v>May</v>
      </c>
      <c r="C53" s="9">
        <f t="shared" si="1"/>
        <v>22</v>
      </c>
      <c r="D53" s="8" t="s">
        <v>15</v>
      </c>
      <c r="E53" s="9" t="s">
        <v>22</v>
      </c>
      <c r="F53" s="9">
        <v>23.79</v>
      </c>
      <c r="H53" s="10">
        <v>44166</v>
      </c>
      <c r="I53" t="s">
        <v>14</v>
      </c>
      <c r="J53">
        <v>49</v>
      </c>
      <c r="K53" s="10" t="s">
        <v>15</v>
      </c>
      <c r="L53" t="s">
        <v>22</v>
      </c>
      <c r="M53">
        <v>102.22999999999999</v>
      </c>
    </row>
    <row r="54" spans="1:13" x14ac:dyDescent="0.25">
      <c r="A54" s="6">
        <v>44037</v>
      </c>
      <c r="B54" s="6" t="str">
        <f t="shared" si="0"/>
        <v>Jul</v>
      </c>
      <c r="C54" s="7">
        <f t="shared" si="1"/>
        <v>30</v>
      </c>
      <c r="D54" s="6" t="s">
        <v>15</v>
      </c>
      <c r="E54" s="7" t="s">
        <v>33</v>
      </c>
      <c r="F54" s="7">
        <v>28.04</v>
      </c>
      <c r="H54" s="10">
        <v>44169</v>
      </c>
      <c r="I54" t="s">
        <v>14</v>
      </c>
      <c r="J54">
        <v>49</v>
      </c>
      <c r="K54" s="10" t="s">
        <v>15</v>
      </c>
      <c r="L54" t="s">
        <v>13</v>
      </c>
      <c r="M54">
        <v>75.430000000000007</v>
      </c>
    </row>
    <row r="55" spans="1:13" x14ac:dyDescent="0.25">
      <c r="A55" s="8">
        <v>43972</v>
      </c>
      <c r="B55" s="8" t="str">
        <f t="shared" si="0"/>
        <v>May</v>
      </c>
      <c r="C55" s="9">
        <f t="shared" si="1"/>
        <v>21</v>
      </c>
      <c r="D55" s="8" t="s">
        <v>15</v>
      </c>
      <c r="E55" s="9" t="s">
        <v>18</v>
      </c>
      <c r="F55" s="9">
        <v>251.68</v>
      </c>
      <c r="H55" s="10">
        <v>44166</v>
      </c>
      <c r="I55" t="s">
        <v>14</v>
      </c>
      <c r="J55">
        <v>49</v>
      </c>
      <c r="K55" s="10" t="s">
        <v>11</v>
      </c>
      <c r="L55" t="s">
        <v>22</v>
      </c>
      <c r="M55">
        <v>69.44</v>
      </c>
    </row>
    <row r="56" spans="1:13" x14ac:dyDescent="0.25">
      <c r="A56" s="6">
        <v>44006</v>
      </c>
      <c r="B56" s="6" t="str">
        <f t="shared" si="0"/>
        <v>Jun</v>
      </c>
      <c r="C56" s="7">
        <f t="shared" si="1"/>
        <v>26</v>
      </c>
      <c r="D56" s="6" t="s">
        <v>15</v>
      </c>
      <c r="E56" s="7" t="s">
        <v>19</v>
      </c>
      <c r="F56" s="7">
        <v>68.900000000000006</v>
      </c>
      <c r="H56" s="10">
        <v>44160</v>
      </c>
      <c r="I56" t="s">
        <v>26</v>
      </c>
      <c r="J56">
        <v>48</v>
      </c>
      <c r="K56" s="10" t="s">
        <v>15</v>
      </c>
      <c r="L56" t="s">
        <v>13</v>
      </c>
      <c r="M56">
        <v>235.07</v>
      </c>
    </row>
    <row r="57" spans="1:13" x14ac:dyDescent="0.25">
      <c r="A57" s="8">
        <v>44084</v>
      </c>
      <c r="B57" s="8" t="str">
        <f t="shared" si="0"/>
        <v>Sep</v>
      </c>
      <c r="C57" s="9">
        <f t="shared" si="1"/>
        <v>37</v>
      </c>
      <c r="D57" s="8" t="s">
        <v>11</v>
      </c>
      <c r="E57" s="9" t="s">
        <v>12</v>
      </c>
      <c r="F57" s="9">
        <v>160.76</v>
      </c>
      <c r="H57" s="10">
        <v>44132</v>
      </c>
      <c r="I57" t="s">
        <v>29</v>
      </c>
      <c r="J57">
        <v>44</v>
      </c>
      <c r="K57" s="10" t="s">
        <v>11</v>
      </c>
      <c r="L57" t="s">
        <v>13</v>
      </c>
      <c r="M57">
        <v>78.34</v>
      </c>
    </row>
    <row r="58" spans="1:13" x14ac:dyDescent="0.25">
      <c r="A58" s="6">
        <v>44079</v>
      </c>
      <c r="B58" s="6" t="str">
        <f t="shared" si="0"/>
        <v>Sep</v>
      </c>
      <c r="C58" s="7">
        <f t="shared" si="1"/>
        <v>36</v>
      </c>
      <c r="D58" s="6" t="s">
        <v>15</v>
      </c>
      <c r="E58" s="7" t="s">
        <v>13</v>
      </c>
      <c r="F58" s="7">
        <v>60.3</v>
      </c>
      <c r="H58" s="10">
        <v>44175</v>
      </c>
      <c r="I58" t="s">
        <v>14</v>
      </c>
      <c r="J58">
        <v>50</v>
      </c>
      <c r="K58" s="10" t="s">
        <v>15</v>
      </c>
      <c r="L58" t="s">
        <v>22</v>
      </c>
      <c r="M58">
        <v>171.23999999999998</v>
      </c>
    </row>
    <row r="59" spans="1:13" x14ac:dyDescent="0.25">
      <c r="A59" s="8">
        <v>44009</v>
      </c>
      <c r="B59" s="8" t="str">
        <f t="shared" si="0"/>
        <v>Jun</v>
      </c>
      <c r="C59" s="9">
        <f t="shared" si="1"/>
        <v>26</v>
      </c>
      <c r="D59" s="8" t="s">
        <v>15</v>
      </c>
      <c r="E59" s="9" t="s">
        <v>31</v>
      </c>
      <c r="F59" s="9">
        <v>50.12</v>
      </c>
      <c r="H59" s="10">
        <v>44184</v>
      </c>
      <c r="I59" t="s">
        <v>14</v>
      </c>
      <c r="J59">
        <v>51</v>
      </c>
      <c r="K59" s="10" t="s">
        <v>17</v>
      </c>
      <c r="L59" t="s">
        <v>22</v>
      </c>
      <c r="M59">
        <v>41.75</v>
      </c>
    </row>
    <row r="60" spans="1:13" x14ac:dyDescent="0.25">
      <c r="A60" s="6">
        <v>44011</v>
      </c>
      <c r="B60" s="6" t="str">
        <f t="shared" si="0"/>
        <v>Jun</v>
      </c>
      <c r="C60" s="7">
        <f t="shared" si="1"/>
        <v>27</v>
      </c>
      <c r="D60" s="6" t="s">
        <v>11</v>
      </c>
      <c r="E60" s="7" t="s">
        <v>33</v>
      </c>
      <c r="F60" s="7">
        <v>470.63</v>
      </c>
      <c r="H60" s="10">
        <v>44166</v>
      </c>
      <c r="I60" t="s">
        <v>14</v>
      </c>
      <c r="J60">
        <v>49</v>
      </c>
      <c r="K60" s="10" t="s">
        <v>15</v>
      </c>
      <c r="L60" t="s">
        <v>20</v>
      </c>
      <c r="M60">
        <v>59.239999999999995</v>
      </c>
    </row>
    <row r="61" spans="1:13" x14ac:dyDescent="0.25">
      <c r="A61" s="8">
        <v>43977</v>
      </c>
      <c r="B61" s="8" t="str">
        <f t="shared" si="0"/>
        <v>May</v>
      </c>
      <c r="C61" s="9">
        <f t="shared" si="1"/>
        <v>22</v>
      </c>
      <c r="D61" s="8" t="s">
        <v>17</v>
      </c>
      <c r="E61" s="9" t="s">
        <v>19</v>
      </c>
      <c r="F61" s="9">
        <v>68.45</v>
      </c>
      <c r="H61" s="10">
        <v>44178</v>
      </c>
      <c r="I61" t="s">
        <v>14</v>
      </c>
      <c r="J61">
        <v>51</v>
      </c>
      <c r="K61" s="10" t="s">
        <v>11</v>
      </c>
      <c r="L61" t="s">
        <v>12</v>
      </c>
      <c r="M61">
        <v>489.21999999999997</v>
      </c>
    </row>
    <row r="62" spans="1:13" x14ac:dyDescent="0.25">
      <c r="A62" s="6">
        <v>44096</v>
      </c>
      <c r="B62" s="6" t="str">
        <f t="shared" si="0"/>
        <v>Sep</v>
      </c>
      <c r="C62" s="7">
        <f t="shared" si="1"/>
        <v>39</v>
      </c>
      <c r="D62" s="6" t="s">
        <v>11</v>
      </c>
      <c r="E62" s="7" t="s">
        <v>31</v>
      </c>
      <c r="F62" s="7">
        <v>342.28</v>
      </c>
      <c r="H62" s="10">
        <v>44176</v>
      </c>
      <c r="I62" t="s">
        <v>14</v>
      </c>
      <c r="J62">
        <v>50</v>
      </c>
      <c r="K62" s="10" t="s">
        <v>11</v>
      </c>
      <c r="L62" t="s">
        <v>34</v>
      </c>
      <c r="M62">
        <v>62.09</v>
      </c>
    </row>
    <row r="63" spans="1:13" x14ac:dyDescent="0.25">
      <c r="A63" s="8">
        <v>44103</v>
      </c>
      <c r="B63" s="8" t="str">
        <f t="shared" si="0"/>
        <v>Sep</v>
      </c>
      <c r="C63" s="9">
        <f t="shared" si="1"/>
        <v>40</v>
      </c>
      <c r="D63" s="8" t="s">
        <v>11</v>
      </c>
      <c r="E63" s="9" t="s">
        <v>24</v>
      </c>
      <c r="F63" s="9">
        <v>29.19</v>
      </c>
      <c r="H63" s="10">
        <v>44150</v>
      </c>
      <c r="I63" t="s">
        <v>26</v>
      </c>
      <c r="J63">
        <v>47</v>
      </c>
      <c r="K63" s="10" t="s">
        <v>11</v>
      </c>
      <c r="L63" t="s">
        <v>19</v>
      </c>
      <c r="M63">
        <v>329.55999999999995</v>
      </c>
    </row>
    <row r="64" spans="1:13" x14ac:dyDescent="0.25">
      <c r="A64" s="6">
        <v>44020</v>
      </c>
      <c r="B64" s="6" t="str">
        <f t="shared" si="0"/>
        <v>Jul</v>
      </c>
      <c r="C64" s="7">
        <f t="shared" si="1"/>
        <v>28</v>
      </c>
      <c r="D64" s="6" t="s">
        <v>11</v>
      </c>
      <c r="E64" s="7" t="s">
        <v>20</v>
      </c>
      <c r="F64" s="7">
        <v>46.92</v>
      </c>
      <c r="H64" s="10">
        <v>44145</v>
      </c>
      <c r="I64" t="s">
        <v>26</v>
      </c>
      <c r="J64">
        <v>46</v>
      </c>
      <c r="K64" s="10" t="s">
        <v>15</v>
      </c>
      <c r="L64" t="s">
        <v>24</v>
      </c>
      <c r="M64">
        <v>78.03</v>
      </c>
    </row>
    <row r="65" spans="1:13" x14ac:dyDescent="0.25">
      <c r="A65" s="8">
        <v>44083</v>
      </c>
      <c r="B65" s="8" t="str">
        <f t="shared" si="0"/>
        <v>Sep</v>
      </c>
      <c r="C65" s="9">
        <f t="shared" si="1"/>
        <v>37</v>
      </c>
      <c r="D65" s="8" t="s">
        <v>15</v>
      </c>
      <c r="E65" s="9" t="s">
        <v>20</v>
      </c>
      <c r="F65" s="9">
        <v>23.44</v>
      </c>
      <c r="H65" s="10">
        <v>44174</v>
      </c>
      <c r="I65" t="s">
        <v>14</v>
      </c>
      <c r="J65">
        <v>50</v>
      </c>
      <c r="K65" s="10" t="s">
        <v>11</v>
      </c>
      <c r="L65" t="s">
        <v>18</v>
      </c>
      <c r="M65">
        <v>64.92</v>
      </c>
    </row>
    <row r="66" spans="1:13" x14ac:dyDescent="0.25">
      <c r="A66" s="6">
        <v>44039</v>
      </c>
      <c r="B66" s="6" t="str">
        <f t="shared" si="0"/>
        <v>Jul</v>
      </c>
      <c r="C66" s="7">
        <f t="shared" si="1"/>
        <v>31</v>
      </c>
      <c r="D66" s="6" t="s">
        <v>11</v>
      </c>
      <c r="E66" s="7" t="s">
        <v>31</v>
      </c>
      <c r="F66" s="7">
        <v>48.2</v>
      </c>
      <c r="H66" s="10">
        <v>44186</v>
      </c>
      <c r="I66" t="s">
        <v>14</v>
      </c>
      <c r="J66">
        <v>52</v>
      </c>
      <c r="K66" s="10" t="s">
        <v>15</v>
      </c>
      <c r="L66" t="s">
        <v>13</v>
      </c>
      <c r="M66">
        <v>56.17</v>
      </c>
    </row>
    <row r="67" spans="1:13" x14ac:dyDescent="0.25">
      <c r="A67" s="8">
        <v>44099</v>
      </c>
      <c r="B67" s="8" t="str">
        <f t="shared" ref="B67:B130" si="2">TEXT(A67,"mmm")</f>
        <v>Sep</v>
      </c>
      <c r="C67" s="9">
        <f t="shared" ref="C67:C130" si="3">WEEKNUM(A67)</f>
        <v>39</v>
      </c>
      <c r="D67" s="8" t="s">
        <v>15</v>
      </c>
      <c r="E67" s="9" t="s">
        <v>35</v>
      </c>
      <c r="F67" s="9">
        <v>57.84</v>
      </c>
      <c r="H67" s="10">
        <v>44169</v>
      </c>
      <c r="I67" t="s">
        <v>14</v>
      </c>
      <c r="J67">
        <v>49</v>
      </c>
      <c r="K67" s="10" t="s">
        <v>11</v>
      </c>
      <c r="L67" t="s">
        <v>20</v>
      </c>
      <c r="M67">
        <v>88.13</v>
      </c>
    </row>
    <row r="68" spans="1:13" x14ac:dyDescent="0.25">
      <c r="A68" s="6">
        <v>43966</v>
      </c>
      <c r="B68" s="6" t="str">
        <f t="shared" si="2"/>
        <v>May</v>
      </c>
      <c r="C68" s="7">
        <f t="shared" si="3"/>
        <v>20</v>
      </c>
      <c r="D68" s="6" t="s">
        <v>15</v>
      </c>
      <c r="E68" s="7" t="s">
        <v>34</v>
      </c>
      <c r="F68" s="7">
        <v>42.01</v>
      </c>
      <c r="H68" s="10">
        <v>44134</v>
      </c>
      <c r="I68" t="s">
        <v>29</v>
      </c>
      <c r="J68">
        <v>44</v>
      </c>
      <c r="K68" s="10" t="s">
        <v>15</v>
      </c>
      <c r="L68" t="s">
        <v>31</v>
      </c>
      <c r="M68">
        <v>47.870000000000005</v>
      </c>
    </row>
    <row r="69" spans="1:13" x14ac:dyDescent="0.25">
      <c r="A69" s="8">
        <v>44080</v>
      </c>
      <c r="B69" s="8" t="str">
        <f t="shared" si="2"/>
        <v>Sep</v>
      </c>
      <c r="C69" s="9">
        <f t="shared" si="3"/>
        <v>37</v>
      </c>
      <c r="D69" s="8" t="s">
        <v>15</v>
      </c>
      <c r="E69" s="9" t="s">
        <v>13</v>
      </c>
      <c r="F69" s="9">
        <v>40.049999999999997</v>
      </c>
      <c r="H69" s="10">
        <v>44162</v>
      </c>
      <c r="I69" t="s">
        <v>26</v>
      </c>
      <c r="J69">
        <v>48</v>
      </c>
      <c r="K69" s="10" t="s">
        <v>15</v>
      </c>
      <c r="L69" t="s">
        <v>24</v>
      </c>
      <c r="M69">
        <v>40.659999999999997</v>
      </c>
    </row>
    <row r="70" spans="1:13" x14ac:dyDescent="0.25">
      <c r="A70" s="6">
        <v>44033</v>
      </c>
      <c r="B70" s="6" t="str">
        <f t="shared" si="2"/>
        <v>Jul</v>
      </c>
      <c r="C70" s="7">
        <f t="shared" si="3"/>
        <v>30</v>
      </c>
      <c r="D70" s="6" t="s">
        <v>17</v>
      </c>
      <c r="E70" s="7" t="s">
        <v>20</v>
      </c>
      <c r="F70" s="7">
        <v>23.92</v>
      </c>
      <c r="H70" s="10">
        <v>44143</v>
      </c>
      <c r="I70" t="s">
        <v>26</v>
      </c>
      <c r="J70">
        <v>46</v>
      </c>
      <c r="K70" s="10" t="s">
        <v>15</v>
      </c>
      <c r="L70" t="s">
        <v>19</v>
      </c>
      <c r="M70">
        <v>80.59</v>
      </c>
    </row>
    <row r="71" spans="1:13" x14ac:dyDescent="0.25">
      <c r="A71" s="8">
        <v>44036</v>
      </c>
      <c r="B71" s="8" t="str">
        <f t="shared" si="2"/>
        <v>Jul</v>
      </c>
      <c r="C71" s="9">
        <f t="shared" si="3"/>
        <v>30</v>
      </c>
      <c r="D71" s="8" t="s">
        <v>17</v>
      </c>
      <c r="E71" s="9" t="s">
        <v>22</v>
      </c>
      <c r="F71" s="9">
        <v>92.84</v>
      </c>
      <c r="H71" s="10">
        <v>44133</v>
      </c>
      <c r="I71" t="s">
        <v>29</v>
      </c>
      <c r="J71">
        <v>44</v>
      </c>
      <c r="K71" s="10" t="s">
        <v>15</v>
      </c>
      <c r="L71" t="s">
        <v>20</v>
      </c>
      <c r="M71">
        <v>75.650000000000006</v>
      </c>
    </row>
    <row r="72" spans="1:13" x14ac:dyDescent="0.25">
      <c r="A72" s="6">
        <v>44032</v>
      </c>
      <c r="B72" s="6" t="str">
        <f t="shared" si="2"/>
        <v>Jul</v>
      </c>
      <c r="C72" s="7">
        <f t="shared" si="3"/>
        <v>30</v>
      </c>
      <c r="D72" s="6" t="s">
        <v>11</v>
      </c>
      <c r="E72" s="7" t="s">
        <v>20</v>
      </c>
      <c r="F72" s="7">
        <v>69.709999999999994</v>
      </c>
      <c r="H72" s="10">
        <v>44175</v>
      </c>
      <c r="I72" t="s">
        <v>14</v>
      </c>
      <c r="J72">
        <v>50</v>
      </c>
      <c r="K72" s="10" t="s">
        <v>15</v>
      </c>
      <c r="L72" t="s">
        <v>18</v>
      </c>
      <c r="M72">
        <v>89.97</v>
      </c>
    </row>
    <row r="73" spans="1:13" x14ac:dyDescent="0.25">
      <c r="A73" s="8">
        <v>44097</v>
      </c>
      <c r="B73" s="8" t="str">
        <f t="shared" si="2"/>
        <v>Sep</v>
      </c>
      <c r="C73" s="9">
        <f t="shared" si="3"/>
        <v>39</v>
      </c>
      <c r="D73" s="8" t="s">
        <v>17</v>
      </c>
      <c r="E73" s="9" t="s">
        <v>19</v>
      </c>
      <c r="F73" s="9">
        <v>66.22</v>
      </c>
      <c r="H73" s="10">
        <v>44165</v>
      </c>
      <c r="I73" t="s">
        <v>26</v>
      </c>
      <c r="J73">
        <v>49</v>
      </c>
      <c r="K73" s="10" t="s">
        <v>15</v>
      </c>
      <c r="L73" t="s">
        <v>20</v>
      </c>
      <c r="M73">
        <v>74.22999999999999</v>
      </c>
    </row>
    <row r="74" spans="1:13" x14ac:dyDescent="0.25">
      <c r="A74" s="6">
        <v>44013</v>
      </c>
      <c r="B74" s="6" t="str">
        <f t="shared" si="2"/>
        <v>Jul</v>
      </c>
      <c r="C74" s="7">
        <f t="shared" si="3"/>
        <v>27</v>
      </c>
      <c r="D74" s="6" t="s">
        <v>11</v>
      </c>
      <c r="E74" s="7" t="s">
        <v>31</v>
      </c>
      <c r="F74" s="7">
        <v>24.03</v>
      </c>
      <c r="H74" s="10">
        <v>44174</v>
      </c>
      <c r="I74" t="s">
        <v>14</v>
      </c>
      <c r="J74">
        <v>50</v>
      </c>
      <c r="K74" s="10" t="s">
        <v>11</v>
      </c>
      <c r="L74" t="s">
        <v>20</v>
      </c>
      <c r="M74">
        <v>54.48</v>
      </c>
    </row>
    <row r="75" spans="1:13" x14ac:dyDescent="0.25">
      <c r="A75" s="8">
        <v>44020</v>
      </c>
      <c r="B75" s="8" t="str">
        <f t="shared" si="2"/>
        <v>Jul</v>
      </c>
      <c r="C75" s="9">
        <f t="shared" si="3"/>
        <v>28</v>
      </c>
      <c r="D75" s="8" t="s">
        <v>15</v>
      </c>
      <c r="E75" s="9" t="s">
        <v>33</v>
      </c>
      <c r="F75" s="9">
        <v>55.43</v>
      </c>
      <c r="H75" s="10">
        <v>44180</v>
      </c>
      <c r="I75" t="s">
        <v>14</v>
      </c>
      <c r="J75">
        <v>51</v>
      </c>
      <c r="K75" s="10" t="s">
        <v>11</v>
      </c>
      <c r="L75" t="s">
        <v>16</v>
      </c>
      <c r="M75">
        <v>29.91</v>
      </c>
    </row>
    <row r="76" spans="1:13" x14ac:dyDescent="0.25">
      <c r="A76" s="6">
        <v>44093</v>
      </c>
      <c r="B76" s="6" t="str">
        <f t="shared" si="2"/>
        <v>Sep</v>
      </c>
      <c r="C76" s="7">
        <f t="shared" si="3"/>
        <v>38</v>
      </c>
      <c r="D76" s="6" t="s">
        <v>11</v>
      </c>
      <c r="E76" s="7" t="s">
        <v>16</v>
      </c>
      <c r="F76" s="7">
        <v>71.44</v>
      </c>
      <c r="H76" s="10">
        <v>44157</v>
      </c>
      <c r="I76" t="s">
        <v>26</v>
      </c>
      <c r="J76">
        <v>48</v>
      </c>
      <c r="K76" s="10" t="s">
        <v>11</v>
      </c>
      <c r="L76" t="s">
        <v>19</v>
      </c>
      <c r="M76">
        <v>65.8</v>
      </c>
    </row>
    <row r="77" spans="1:13" x14ac:dyDescent="0.25">
      <c r="A77" s="8">
        <v>43956</v>
      </c>
      <c r="B77" s="8" t="str">
        <f t="shared" si="2"/>
        <v>May</v>
      </c>
      <c r="C77" s="9">
        <f t="shared" si="3"/>
        <v>19</v>
      </c>
      <c r="D77" s="8" t="s">
        <v>11</v>
      </c>
      <c r="E77" s="9" t="s">
        <v>22</v>
      </c>
      <c r="F77" s="9">
        <v>22.34</v>
      </c>
      <c r="H77" s="10">
        <v>44165</v>
      </c>
      <c r="I77" t="s">
        <v>26</v>
      </c>
      <c r="J77">
        <v>49</v>
      </c>
      <c r="K77" s="10" t="s">
        <v>17</v>
      </c>
      <c r="L77" t="s">
        <v>18</v>
      </c>
      <c r="M77">
        <v>115.74</v>
      </c>
    </row>
    <row r="78" spans="1:13" x14ac:dyDescent="0.25">
      <c r="A78" s="6">
        <v>44076</v>
      </c>
      <c r="B78" s="6" t="str">
        <f t="shared" si="2"/>
        <v>Sep</v>
      </c>
      <c r="C78" s="7">
        <f t="shared" si="3"/>
        <v>36</v>
      </c>
      <c r="D78" s="6" t="s">
        <v>15</v>
      </c>
      <c r="E78" s="7" t="s">
        <v>22</v>
      </c>
      <c r="F78" s="7">
        <v>46.86</v>
      </c>
      <c r="H78" s="10">
        <v>44113</v>
      </c>
      <c r="I78" t="s">
        <v>29</v>
      </c>
      <c r="J78">
        <v>41</v>
      </c>
      <c r="K78" s="10" t="s">
        <v>11</v>
      </c>
      <c r="L78" t="s">
        <v>13</v>
      </c>
      <c r="M78">
        <v>8.98</v>
      </c>
    </row>
    <row r="79" spans="1:13" x14ac:dyDescent="0.25">
      <c r="A79" s="8">
        <v>43980</v>
      </c>
      <c r="B79" s="8" t="str">
        <f t="shared" si="2"/>
        <v>May</v>
      </c>
      <c r="C79" s="9">
        <f t="shared" si="3"/>
        <v>22</v>
      </c>
      <c r="D79" s="8" t="s">
        <v>15</v>
      </c>
      <c r="E79" s="9" t="s">
        <v>24</v>
      </c>
      <c r="F79" s="9">
        <v>203.87</v>
      </c>
      <c r="H79" s="10">
        <v>44116</v>
      </c>
      <c r="I79" t="s">
        <v>29</v>
      </c>
      <c r="J79">
        <v>42</v>
      </c>
      <c r="K79" s="10" t="s">
        <v>11</v>
      </c>
      <c r="L79" t="s">
        <v>20</v>
      </c>
      <c r="M79">
        <v>56.44</v>
      </c>
    </row>
    <row r="80" spans="1:13" x14ac:dyDescent="0.25">
      <c r="A80" s="6">
        <v>44007</v>
      </c>
      <c r="B80" s="6" t="str">
        <f t="shared" si="2"/>
        <v>Jun</v>
      </c>
      <c r="C80" s="7">
        <f t="shared" si="3"/>
        <v>26</v>
      </c>
      <c r="D80" s="6" t="s">
        <v>15</v>
      </c>
      <c r="E80" s="7" t="s">
        <v>20</v>
      </c>
      <c r="F80" s="7">
        <v>66.62</v>
      </c>
      <c r="H80" s="10">
        <v>44183</v>
      </c>
      <c r="I80" t="s">
        <v>14</v>
      </c>
      <c r="J80">
        <v>51</v>
      </c>
      <c r="K80" s="10" t="s">
        <v>11</v>
      </c>
      <c r="L80" t="s">
        <v>22</v>
      </c>
      <c r="M80">
        <v>189.74</v>
      </c>
    </row>
    <row r="81" spans="1:13" x14ac:dyDescent="0.25">
      <c r="A81" s="8">
        <v>44097</v>
      </c>
      <c r="B81" s="8" t="str">
        <f t="shared" si="2"/>
        <v>Sep</v>
      </c>
      <c r="C81" s="9">
        <f t="shared" si="3"/>
        <v>39</v>
      </c>
      <c r="D81" s="8" t="s">
        <v>17</v>
      </c>
      <c r="E81" s="9" t="s">
        <v>33</v>
      </c>
      <c r="F81" s="9">
        <v>27.14</v>
      </c>
      <c r="H81" s="10">
        <v>44135</v>
      </c>
      <c r="I81" t="s">
        <v>29</v>
      </c>
      <c r="J81">
        <v>44</v>
      </c>
      <c r="K81" s="10" t="s">
        <v>15</v>
      </c>
      <c r="L81" t="s">
        <v>20</v>
      </c>
      <c r="M81">
        <v>110.39000000000001</v>
      </c>
    </row>
    <row r="82" spans="1:13" x14ac:dyDescent="0.25">
      <c r="A82" s="6">
        <v>43990</v>
      </c>
      <c r="B82" s="6" t="str">
        <f t="shared" si="2"/>
        <v>Jun</v>
      </c>
      <c r="C82" s="7">
        <f t="shared" si="3"/>
        <v>24</v>
      </c>
      <c r="D82" s="6" t="s">
        <v>11</v>
      </c>
      <c r="E82" s="7" t="s">
        <v>22</v>
      </c>
      <c r="F82" s="7">
        <v>521.16999999999996</v>
      </c>
      <c r="H82" s="10">
        <v>44175</v>
      </c>
      <c r="I82" t="s">
        <v>14</v>
      </c>
      <c r="J82">
        <v>50</v>
      </c>
      <c r="K82" s="10" t="s">
        <v>11</v>
      </c>
      <c r="L82" t="s">
        <v>31</v>
      </c>
      <c r="M82">
        <v>80.92</v>
      </c>
    </row>
    <row r="83" spans="1:13" x14ac:dyDescent="0.25">
      <c r="A83" s="8">
        <v>43966</v>
      </c>
      <c r="B83" s="8" t="str">
        <f t="shared" si="2"/>
        <v>May</v>
      </c>
      <c r="C83" s="9">
        <f t="shared" si="3"/>
        <v>20</v>
      </c>
      <c r="D83" s="8" t="s">
        <v>11</v>
      </c>
      <c r="E83" s="9" t="s">
        <v>13</v>
      </c>
      <c r="F83" s="9">
        <v>379.16</v>
      </c>
      <c r="H83" s="10">
        <v>44182</v>
      </c>
      <c r="I83" t="s">
        <v>14</v>
      </c>
      <c r="J83">
        <v>51</v>
      </c>
      <c r="K83" s="10" t="s">
        <v>15</v>
      </c>
      <c r="L83" t="s">
        <v>34</v>
      </c>
      <c r="M83">
        <v>514.18999999999994</v>
      </c>
    </row>
    <row r="84" spans="1:13" x14ac:dyDescent="0.25">
      <c r="A84" s="6">
        <v>43952</v>
      </c>
      <c r="B84" s="6" t="str">
        <f t="shared" si="2"/>
        <v>May</v>
      </c>
      <c r="C84" s="7">
        <f t="shared" si="3"/>
        <v>18</v>
      </c>
      <c r="D84" s="6" t="s">
        <v>11</v>
      </c>
      <c r="E84" s="7" t="s">
        <v>13</v>
      </c>
      <c r="F84" s="7">
        <v>40.97</v>
      </c>
      <c r="H84" s="10">
        <v>44176</v>
      </c>
      <c r="I84" t="s">
        <v>14</v>
      </c>
      <c r="J84">
        <v>50</v>
      </c>
      <c r="K84" s="10" t="s">
        <v>15</v>
      </c>
      <c r="L84" t="s">
        <v>31</v>
      </c>
      <c r="M84">
        <v>412.53000000000003</v>
      </c>
    </row>
    <row r="85" spans="1:13" x14ac:dyDescent="0.25">
      <c r="A85" s="8">
        <v>44084</v>
      </c>
      <c r="B85" s="8" t="str">
        <f t="shared" si="2"/>
        <v>Sep</v>
      </c>
      <c r="C85" s="9">
        <f t="shared" si="3"/>
        <v>37</v>
      </c>
      <c r="D85" s="8" t="s">
        <v>15</v>
      </c>
      <c r="E85" s="9" t="s">
        <v>19</v>
      </c>
      <c r="F85" s="9">
        <v>102.52</v>
      </c>
      <c r="H85" s="10">
        <v>44171</v>
      </c>
      <c r="I85" t="s">
        <v>14</v>
      </c>
      <c r="J85">
        <v>50</v>
      </c>
      <c r="K85" s="10" t="s">
        <v>15</v>
      </c>
      <c r="L85" t="s">
        <v>19</v>
      </c>
      <c r="M85">
        <v>84.59</v>
      </c>
    </row>
    <row r="86" spans="1:13" x14ac:dyDescent="0.25">
      <c r="A86" s="6">
        <v>44021</v>
      </c>
      <c r="B86" s="6" t="str">
        <f t="shared" si="2"/>
        <v>Jul</v>
      </c>
      <c r="C86" s="7">
        <f t="shared" si="3"/>
        <v>28</v>
      </c>
      <c r="D86" s="6" t="s">
        <v>15</v>
      </c>
      <c r="E86" s="7" t="s">
        <v>19</v>
      </c>
      <c r="F86" s="7">
        <v>33.61</v>
      </c>
      <c r="H86" s="10">
        <v>44188</v>
      </c>
      <c r="I86" t="s">
        <v>14</v>
      </c>
      <c r="J86">
        <v>52</v>
      </c>
      <c r="K86" s="10" t="s">
        <v>15</v>
      </c>
      <c r="L86" t="s">
        <v>13</v>
      </c>
      <c r="M86">
        <v>141.36000000000001</v>
      </c>
    </row>
    <row r="87" spans="1:13" x14ac:dyDescent="0.25">
      <c r="A87" s="8">
        <v>44098</v>
      </c>
      <c r="B87" s="8" t="str">
        <f t="shared" si="2"/>
        <v>Sep</v>
      </c>
      <c r="C87" s="9">
        <f t="shared" si="3"/>
        <v>39</v>
      </c>
      <c r="D87" s="8" t="s">
        <v>15</v>
      </c>
      <c r="E87" s="9" t="s">
        <v>19</v>
      </c>
      <c r="F87" s="9">
        <v>99.11</v>
      </c>
      <c r="H87" s="10">
        <v>44169</v>
      </c>
      <c r="I87" t="s">
        <v>14</v>
      </c>
      <c r="J87">
        <v>49</v>
      </c>
      <c r="K87" s="10" t="s">
        <v>15</v>
      </c>
      <c r="L87" t="s">
        <v>12</v>
      </c>
      <c r="M87">
        <v>73.319999999999993</v>
      </c>
    </row>
    <row r="88" spans="1:13" x14ac:dyDescent="0.25">
      <c r="A88" s="6">
        <v>44007</v>
      </c>
      <c r="B88" s="6" t="str">
        <f t="shared" si="2"/>
        <v>Jun</v>
      </c>
      <c r="C88" s="7">
        <f t="shared" si="3"/>
        <v>26</v>
      </c>
      <c r="D88" s="6" t="s">
        <v>11</v>
      </c>
      <c r="E88" s="7" t="s">
        <v>13</v>
      </c>
      <c r="F88" s="7">
        <v>57.17</v>
      </c>
      <c r="H88" s="10">
        <v>44170</v>
      </c>
      <c r="I88" t="s">
        <v>14</v>
      </c>
      <c r="J88">
        <v>49</v>
      </c>
      <c r="K88" s="10" t="s">
        <v>11</v>
      </c>
      <c r="L88" t="s">
        <v>33</v>
      </c>
      <c r="M88">
        <v>125.8</v>
      </c>
    </row>
    <row r="89" spans="1:13" x14ac:dyDescent="0.25">
      <c r="A89" s="8">
        <v>44007</v>
      </c>
      <c r="B89" s="8" t="str">
        <f t="shared" si="2"/>
        <v>Jun</v>
      </c>
      <c r="C89" s="9">
        <f t="shared" si="3"/>
        <v>26</v>
      </c>
      <c r="D89" s="8" t="s">
        <v>11</v>
      </c>
      <c r="E89" s="9" t="s">
        <v>18</v>
      </c>
      <c r="F89" s="9">
        <v>24.05</v>
      </c>
      <c r="H89" s="10">
        <v>44166</v>
      </c>
      <c r="I89" t="s">
        <v>14</v>
      </c>
      <c r="J89">
        <v>49</v>
      </c>
      <c r="K89" s="10" t="s">
        <v>11</v>
      </c>
      <c r="L89" t="s">
        <v>20</v>
      </c>
      <c r="M89">
        <v>103.62</v>
      </c>
    </row>
    <row r="90" spans="1:13" x14ac:dyDescent="0.25">
      <c r="A90" s="6">
        <v>44088</v>
      </c>
      <c r="B90" s="6" t="str">
        <f t="shared" si="2"/>
        <v>Sep</v>
      </c>
      <c r="C90" s="7">
        <f t="shared" si="3"/>
        <v>38</v>
      </c>
      <c r="D90" s="6" t="s">
        <v>15</v>
      </c>
      <c r="E90" s="7" t="s">
        <v>20</v>
      </c>
      <c r="F90" s="7">
        <v>69.400000000000006</v>
      </c>
      <c r="H90" s="10">
        <v>44185</v>
      </c>
      <c r="I90" t="s">
        <v>14</v>
      </c>
      <c r="J90">
        <v>52</v>
      </c>
      <c r="K90" s="10" t="s">
        <v>11</v>
      </c>
      <c r="L90" t="s">
        <v>22</v>
      </c>
      <c r="M90">
        <v>80.69</v>
      </c>
    </row>
    <row r="91" spans="1:13" x14ac:dyDescent="0.25">
      <c r="A91" s="8">
        <v>43994</v>
      </c>
      <c r="B91" s="8" t="str">
        <f t="shared" si="2"/>
        <v>Jun</v>
      </c>
      <c r="C91" s="9">
        <f t="shared" si="3"/>
        <v>24</v>
      </c>
      <c r="D91" s="8" t="s">
        <v>15</v>
      </c>
      <c r="E91" s="9" t="s">
        <v>19</v>
      </c>
      <c r="F91" s="9">
        <v>32.81</v>
      </c>
      <c r="H91" s="10">
        <v>44193</v>
      </c>
      <c r="I91" t="s">
        <v>14</v>
      </c>
      <c r="J91">
        <v>53</v>
      </c>
      <c r="K91" s="10" t="s">
        <v>11</v>
      </c>
      <c r="L91" t="s">
        <v>12</v>
      </c>
      <c r="M91">
        <v>102.14000000000001</v>
      </c>
    </row>
    <row r="92" spans="1:13" x14ac:dyDescent="0.25">
      <c r="A92" s="6">
        <v>44032</v>
      </c>
      <c r="B92" s="6" t="str">
        <f t="shared" si="2"/>
        <v>Jul</v>
      </c>
      <c r="C92" s="7">
        <f t="shared" si="3"/>
        <v>30</v>
      </c>
      <c r="D92" s="6" t="s">
        <v>11</v>
      </c>
      <c r="E92" s="7" t="s">
        <v>33</v>
      </c>
      <c r="F92" s="7">
        <v>549.70000000000005</v>
      </c>
      <c r="H92" s="10">
        <v>44189</v>
      </c>
      <c r="I92" t="s">
        <v>14</v>
      </c>
      <c r="J92">
        <v>52</v>
      </c>
      <c r="K92" s="10" t="s">
        <v>15</v>
      </c>
      <c r="L92" t="s">
        <v>34</v>
      </c>
      <c r="M92">
        <v>85.89</v>
      </c>
    </row>
    <row r="93" spans="1:13" x14ac:dyDescent="0.25">
      <c r="A93" s="8">
        <v>43983</v>
      </c>
      <c r="B93" s="8" t="str">
        <f t="shared" si="2"/>
        <v>Jun</v>
      </c>
      <c r="C93" s="9">
        <f t="shared" si="3"/>
        <v>23</v>
      </c>
      <c r="D93" s="8" t="s">
        <v>11</v>
      </c>
      <c r="E93" s="9" t="s">
        <v>16</v>
      </c>
      <c r="F93" s="9">
        <v>45.9</v>
      </c>
      <c r="H93" s="10">
        <v>44157</v>
      </c>
      <c r="I93" t="s">
        <v>26</v>
      </c>
      <c r="J93">
        <v>48</v>
      </c>
      <c r="K93" s="10" t="s">
        <v>15</v>
      </c>
      <c r="L93" t="s">
        <v>34</v>
      </c>
      <c r="M93">
        <v>530.44000000000005</v>
      </c>
    </row>
    <row r="94" spans="1:13" x14ac:dyDescent="0.25">
      <c r="A94" s="6">
        <v>44075</v>
      </c>
      <c r="B94" s="6" t="str">
        <f t="shared" si="2"/>
        <v>Sep</v>
      </c>
      <c r="C94" s="7">
        <f t="shared" si="3"/>
        <v>36</v>
      </c>
      <c r="D94" s="6" t="s">
        <v>17</v>
      </c>
      <c r="E94" s="7" t="s">
        <v>31</v>
      </c>
      <c r="F94" s="7">
        <v>23.95</v>
      </c>
      <c r="H94" s="10">
        <v>44115</v>
      </c>
      <c r="I94" t="s">
        <v>29</v>
      </c>
      <c r="J94">
        <v>42</v>
      </c>
      <c r="K94" s="10" t="s">
        <v>15</v>
      </c>
      <c r="L94" t="s">
        <v>16</v>
      </c>
      <c r="M94">
        <v>103.11</v>
      </c>
    </row>
    <row r="95" spans="1:13" x14ac:dyDescent="0.25">
      <c r="A95" s="8">
        <v>44096</v>
      </c>
      <c r="B95" s="8" t="str">
        <f t="shared" si="2"/>
        <v>Sep</v>
      </c>
      <c r="C95" s="9">
        <f t="shared" si="3"/>
        <v>39</v>
      </c>
      <c r="D95" s="8" t="s">
        <v>15</v>
      </c>
      <c r="E95" s="9" t="s">
        <v>20</v>
      </c>
      <c r="F95" s="9">
        <v>69.17</v>
      </c>
      <c r="H95" s="10">
        <v>44172</v>
      </c>
      <c r="I95" t="s">
        <v>14</v>
      </c>
      <c r="J95">
        <v>50</v>
      </c>
      <c r="K95" s="10" t="s">
        <v>11</v>
      </c>
      <c r="L95" t="s">
        <v>24</v>
      </c>
      <c r="M95">
        <v>29.84</v>
      </c>
    </row>
    <row r="96" spans="1:13" x14ac:dyDescent="0.25">
      <c r="A96" s="6">
        <v>44042</v>
      </c>
      <c r="B96" s="6" t="str">
        <f t="shared" si="2"/>
        <v>Jul</v>
      </c>
      <c r="C96" s="7">
        <f t="shared" si="3"/>
        <v>31</v>
      </c>
      <c r="D96" s="6" t="s">
        <v>15</v>
      </c>
      <c r="E96" s="7" t="s">
        <v>20</v>
      </c>
      <c r="F96" s="7">
        <v>46.31</v>
      </c>
      <c r="H96" s="10">
        <v>44142</v>
      </c>
      <c r="I96" t="s">
        <v>26</v>
      </c>
      <c r="J96">
        <v>45</v>
      </c>
      <c r="K96" s="10" t="s">
        <v>15</v>
      </c>
      <c r="L96" t="s">
        <v>19</v>
      </c>
      <c r="M96">
        <v>94.98</v>
      </c>
    </row>
    <row r="97" spans="1:13" x14ac:dyDescent="0.25">
      <c r="A97" s="8">
        <v>43968</v>
      </c>
      <c r="B97" s="8" t="str">
        <f t="shared" si="2"/>
        <v>May</v>
      </c>
      <c r="C97" s="9">
        <f t="shared" si="3"/>
        <v>21</v>
      </c>
      <c r="D97" s="8" t="s">
        <v>15</v>
      </c>
      <c r="E97" s="9" t="s">
        <v>31</v>
      </c>
      <c r="F97" s="9">
        <v>48.95</v>
      </c>
      <c r="H97" s="10">
        <v>44176</v>
      </c>
      <c r="I97" t="s">
        <v>14</v>
      </c>
      <c r="J97">
        <v>50</v>
      </c>
      <c r="K97" s="10" t="s">
        <v>17</v>
      </c>
      <c r="L97" t="s">
        <v>22</v>
      </c>
      <c r="M97">
        <v>62.160000000000004</v>
      </c>
    </row>
    <row r="98" spans="1:13" x14ac:dyDescent="0.25">
      <c r="A98" s="6">
        <v>43975</v>
      </c>
      <c r="B98" s="6" t="str">
        <f t="shared" si="2"/>
        <v>May</v>
      </c>
      <c r="C98" s="7">
        <f t="shared" si="3"/>
        <v>22</v>
      </c>
      <c r="D98" s="6" t="s">
        <v>11</v>
      </c>
      <c r="E98" s="7" t="s">
        <v>19</v>
      </c>
      <c r="F98" s="7">
        <v>34.46</v>
      </c>
      <c r="H98" s="10">
        <v>44129</v>
      </c>
      <c r="I98" t="s">
        <v>29</v>
      </c>
      <c r="J98">
        <v>44</v>
      </c>
      <c r="K98" s="10" t="s">
        <v>15</v>
      </c>
      <c r="L98" t="s">
        <v>19</v>
      </c>
      <c r="M98">
        <v>29.050000000000004</v>
      </c>
    </row>
    <row r="99" spans="1:13" x14ac:dyDescent="0.25">
      <c r="A99" s="8">
        <v>44083</v>
      </c>
      <c r="B99" s="8" t="str">
        <f t="shared" si="2"/>
        <v>Sep</v>
      </c>
      <c r="C99" s="9">
        <f t="shared" si="3"/>
        <v>37</v>
      </c>
      <c r="D99" s="8" t="s">
        <v>15</v>
      </c>
      <c r="E99" s="9" t="s">
        <v>22</v>
      </c>
      <c r="F99" s="9">
        <v>69.760000000000005</v>
      </c>
      <c r="H99" s="10">
        <v>44163</v>
      </c>
      <c r="I99" t="s">
        <v>26</v>
      </c>
      <c r="J99">
        <v>48</v>
      </c>
      <c r="K99" s="10" t="s">
        <v>11</v>
      </c>
      <c r="L99" t="s">
        <v>34</v>
      </c>
      <c r="M99">
        <v>31.09</v>
      </c>
    </row>
    <row r="100" spans="1:13" x14ac:dyDescent="0.25">
      <c r="A100" s="6">
        <v>44022</v>
      </c>
      <c r="B100" s="6" t="str">
        <f t="shared" si="2"/>
        <v>Jul</v>
      </c>
      <c r="C100" s="7">
        <f t="shared" si="3"/>
        <v>28</v>
      </c>
      <c r="D100" s="6" t="s">
        <v>11</v>
      </c>
      <c r="E100" s="7" t="s">
        <v>22</v>
      </c>
      <c r="F100" s="7">
        <v>66.64</v>
      </c>
      <c r="H100" s="10">
        <v>44145</v>
      </c>
      <c r="I100" t="s">
        <v>26</v>
      </c>
      <c r="J100">
        <v>46</v>
      </c>
      <c r="K100" s="10" t="s">
        <v>15</v>
      </c>
      <c r="L100" t="s">
        <v>19</v>
      </c>
      <c r="M100">
        <v>64.69</v>
      </c>
    </row>
    <row r="101" spans="1:13" x14ac:dyDescent="0.25">
      <c r="A101" s="8">
        <v>43966</v>
      </c>
      <c r="B101" s="8" t="str">
        <f t="shared" si="2"/>
        <v>May</v>
      </c>
      <c r="C101" s="9">
        <f t="shared" si="3"/>
        <v>20</v>
      </c>
      <c r="D101" s="8" t="s">
        <v>17</v>
      </c>
      <c r="E101" s="9" t="s">
        <v>22</v>
      </c>
      <c r="F101" s="9">
        <v>69.64</v>
      </c>
      <c r="H101" s="10">
        <v>44170</v>
      </c>
      <c r="I101" t="s">
        <v>14</v>
      </c>
      <c r="J101">
        <v>49</v>
      </c>
      <c r="K101" s="10" t="s">
        <v>17</v>
      </c>
      <c r="L101" t="s">
        <v>35</v>
      </c>
      <c r="M101">
        <v>70</v>
      </c>
    </row>
    <row r="102" spans="1:13" x14ac:dyDescent="0.25">
      <c r="A102" s="6">
        <v>44081</v>
      </c>
      <c r="B102" s="6" t="str">
        <f t="shared" si="2"/>
        <v>Sep</v>
      </c>
      <c r="C102" s="7">
        <f t="shared" si="3"/>
        <v>37</v>
      </c>
      <c r="D102" s="6" t="s">
        <v>15</v>
      </c>
      <c r="E102" s="7" t="s">
        <v>18</v>
      </c>
      <c r="F102" s="7">
        <v>69.89</v>
      </c>
      <c r="H102" s="10">
        <v>44191</v>
      </c>
      <c r="I102" t="s">
        <v>14</v>
      </c>
      <c r="J102">
        <v>52</v>
      </c>
      <c r="K102" s="10" t="s">
        <v>17</v>
      </c>
      <c r="L102" t="s">
        <v>19</v>
      </c>
      <c r="M102">
        <v>120.71000000000001</v>
      </c>
    </row>
    <row r="103" spans="1:13" x14ac:dyDescent="0.25">
      <c r="A103" s="8">
        <v>44020</v>
      </c>
      <c r="B103" s="8" t="str">
        <f t="shared" si="2"/>
        <v>Jul</v>
      </c>
      <c r="C103" s="9">
        <f t="shared" si="3"/>
        <v>28</v>
      </c>
      <c r="D103" s="8" t="s">
        <v>15</v>
      </c>
      <c r="E103" s="9" t="s">
        <v>13</v>
      </c>
      <c r="F103" s="9">
        <v>40.729999999999997</v>
      </c>
      <c r="H103" s="10">
        <v>44158</v>
      </c>
      <c r="I103" t="s">
        <v>26</v>
      </c>
      <c r="J103">
        <v>48</v>
      </c>
      <c r="K103" s="10" t="s">
        <v>15</v>
      </c>
      <c r="L103" t="s">
        <v>24</v>
      </c>
      <c r="M103">
        <v>73.95</v>
      </c>
    </row>
    <row r="104" spans="1:13" x14ac:dyDescent="0.25">
      <c r="A104" s="6">
        <v>44033</v>
      </c>
      <c r="B104" s="6" t="str">
        <f t="shared" si="2"/>
        <v>Jul</v>
      </c>
      <c r="C104" s="7">
        <f t="shared" si="3"/>
        <v>30</v>
      </c>
      <c r="D104" s="6" t="s">
        <v>15</v>
      </c>
      <c r="E104" s="7" t="s">
        <v>13</v>
      </c>
      <c r="F104" s="7">
        <v>20.56</v>
      </c>
      <c r="H104" s="10">
        <v>44181</v>
      </c>
      <c r="I104" t="s">
        <v>14</v>
      </c>
      <c r="J104">
        <v>51</v>
      </c>
      <c r="K104" s="10" t="s">
        <v>11</v>
      </c>
      <c r="L104" t="s">
        <v>18</v>
      </c>
      <c r="M104">
        <v>54</v>
      </c>
    </row>
    <row r="105" spans="1:13" x14ac:dyDescent="0.25">
      <c r="A105" s="8">
        <v>43954</v>
      </c>
      <c r="B105" s="8" t="str">
        <f t="shared" si="2"/>
        <v>May</v>
      </c>
      <c r="C105" s="9">
        <f t="shared" si="3"/>
        <v>19</v>
      </c>
      <c r="D105" s="8" t="s">
        <v>15</v>
      </c>
      <c r="E105" s="9" t="s">
        <v>34</v>
      </c>
      <c r="F105" s="9">
        <v>57.98</v>
      </c>
      <c r="H105" s="10">
        <v>44165</v>
      </c>
      <c r="I105" t="s">
        <v>26</v>
      </c>
      <c r="J105">
        <v>49</v>
      </c>
      <c r="K105" s="10" t="s">
        <v>15</v>
      </c>
      <c r="L105" t="s">
        <v>34</v>
      </c>
      <c r="M105">
        <v>54.629999999999995</v>
      </c>
    </row>
    <row r="106" spans="1:13" x14ac:dyDescent="0.25">
      <c r="A106" s="6">
        <v>44031</v>
      </c>
      <c r="B106" s="6" t="str">
        <f t="shared" si="2"/>
        <v>Jul</v>
      </c>
      <c r="C106" s="7">
        <f t="shared" si="3"/>
        <v>30</v>
      </c>
      <c r="D106" s="6" t="s">
        <v>15</v>
      </c>
      <c r="E106" s="7" t="s">
        <v>31</v>
      </c>
      <c r="F106" s="7">
        <v>48.81</v>
      </c>
      <c r="H106" s="10">
        <v>44182</v>
      </c>
      <c r="I106" t="s">
        <v>14</v>
      </c>
      <c r="J106">
        <v>51</v>
      </c>
      <c r="K106" s="10" t="s">
        <v>15</v>
      </c>
      <c r="L106" t="s">
        <v>20</v>
      </c>
      <c r="M106">
        <v>102.62</v>
      </c>
    </row>
    <row r="107" spans="1:13" x14ac:dyDescent="0.25">
      <c r="A107" s="8">
        <v>43956</v>
      </c>
      <c r="B107" s="8" t="str">
        <f t="shared" si="2"/>
        <v>May</v>
      </c>
      <c r="C107" s="9">
        <f t="shared" si="3"/>
        <v>19</v>
      </c>
      <c r="D107" s="8" t="s">
        <v>15</v>
      </c>
      <c r="E107" s="9" t="s">
        <v>16</v>
      </c>
      <c r="F107" s="9">
        <v>69</v>
      </c>
      <c r="H107" s="10">
        <v>44176</v>
      </c>
      <c r="I107" t="s">
        <v>14</v>
      </c>
      <c r="J107">
        <v>50</v>
      </c>
      <c r="K107" s="10" t="s">
        <v>11</v>
      </c>
      <c r="L107" t="s">
        <v>31</v>
      </c>
      <c r="M107">
        <v>78.45</v>
      </c>
    </row>
    <row r="108" spans="1:13" x14ac:dyDescent="0.25">
      <c r="A108" s="6">
        <v>44085</v>
      </c>
      <c r="B108" s="6" t="str">
        <f t="shared" si="2"/>
        <v>Sep</v>
      </c>
      <c r="C108" s="7">
        <f t="shared" si="3"/>
        <v>37</v>
      </c>
      <c r="D108" s="6" t="s">
        <v>11</v>
      </c>
      <c r="E108" s="7" t="s">
        <v>33</v>
      </c>
      <c r="F108" s="7">
        <v>83.52</v>
      </c>
      <c r="H108" s="10">
        <v>44165</v>
      </c>
      <c r="I108" t="s">
        <v>26</v>
      </c>
      <c r="J108">
        <v>49</v>
      </c>
      <c r="K108" s="10" t="s">
        <v>15</v>
      </c>
      <c r="L108" t="s">
        <v>34</v>
      </c>
      <c r="M108">
        <v>98.69</v>
      </c>
    </row>
    <row r="109" spans="1:13" x14ac:dyDescent="0.25">
      <c r="A109" s="8">
        <v>44077</v>
      </c>
      <c r="B109" s="8" t="str">
        <f t="shared" si="2"/>
        <v>Sep</v>
      </c>
      <c r="C109" s="9">
        <f t="shared" si="3"/>
        <v>36</v>
      </c>
      <c r="D109" s="8" t="s">
        <v>11</v>
      </c>
      <c r="E109" s="9" t="s">
        <v>20</v>
      </c>
      <c r="F109" s="9">
        <v>69.739999999999995</v>
      </c>
      <c r="H109" s="10">
        <v>44180</v>
      </c>
      <c r="I109" t="s">
        <v>14</v>
      </c>
      <c r="J109">
        <v>51</v>
      </c>
      <c r="K109" s="10" t="s">
        <v>11</v>
      </c>
      <c r="L109" t="s">
        <v>19</v>
      </c>
      <c r="M109">
        <v>90.649999999999991</v>
      </c>
    </row>
    <row r="110" spans="1:13" x14ac:dyDescent="0.25">
      <c r="A110" s="6">
        <v>44102</v>
      </c>
      <c r="B110" s="6" t="str">
        <f t="shared" si="2"/>
        <v>Sep</v>
      </c>
      <c r="C110" s="7">
        <f t="shared" si="3"/>
        <v>40</v>
      </c>
      <c r="D110" s="6" t="s">
        <v>11</v>
      </c>
      <c r="E110" s="7" t="s">
        <v>24</v>
      </c>
      <c r="F110" s="7">
        <v>58.26</v>
      </c>
      <c r="H110" s="10">
        <v>44164</v>
      </c>
      <c r="I110" t="s">
        <v>26</v>
      </c>
      <c r="J110">
        <v>49</v>
      </c>
      <c r="K110" s="10" t="s">
        <v>11</v>
      </c>
      <c r="L110" t="s">
        <v>20</v>
      </c>
      <c r="M110">
        <v>65.289999999999992</v>
      </c>
    </row>
    <row r="111" spans="1:13" x14ac:dyDescent="0.25">
      <c r="A111" s="8">
        <v>44031</v>
      </c>
      <c r="B111" s="8" t="str">
        <f t="shared" si="2"/>
        <v>Jul</v>
      </c>
      <c r="C111" s="9">
        <f t="shared" si="3"/>
        <v>30</v>
      </c>
      <c r="D111" s="8" t="s">
        <v>15</v>
      </c>
      <c r="E111" s="9" t="s">
        <v>12</v>
      </c>
      <c r="F111" s="9">
        <v>160.72</v>
      </c>
      <c r="H111" s="10">
        <v>44172</v>
      </c>
      <c r="I111" t="s">
        <v>14</v>
      </c>
      <c r="J111">
        <v>50</v>
      </c>
      <c r="K111" s="10" t="s">
        <v>17</v>
      </c>
      <c r="L111" t="s">
        <v>22</v>
      </c>
      <c r="M111">
        <v>67.37</v>
      </c>
    </row>
    <row r="112" spans="1:13" x14ac:dyDescent="0.25">
      <c r="A112" s="6">
        <v>43971</v>
      </c>
      <c r="B112" s="6" t="str">
        <f t="shared" si="2"/>
        <v>May</v>
      </c>
      <c r="C112" s="7">
        <f t="shared" si="3"/>
        <v>21</v>
      </c>
      <c r="D112" s="6" t="s">
        <v>11</v>
      </c>
      <c r="E112" s="7" t="s">
        <v>19</v>
      </c>
      <c r="F112" s="7">
        <v>64.069999999999993</v>
      </c>
      <c r="H112" s="10">
        <v>44158</v>
      </c>
      <c r="I112" t="s">
        <v>26</v>
      </c>
      <c r="J112">
        <v>48</v>
      </c>
      <c r="K112" s="10" t="s">
        <v>15</v>
      </c>
      <c r="L112" t="s">
        <v>19</v>
      </c>
      <c r="M112">
        <v>197.13</v>
      </c>
    </row>
    <row r="113" spans="1:13" x14ac:dyDescent="0.25">
      <c r="A113" s="8">
        <v>44013</v>
      </c>
      <c r="B113" s="8" t="str">
        <f t="shared" si="2"/>
        <v>Jul</v>
      </c>
      <c r="C113" s="9">
        <f t="shared" si="3"/>
        <v>27</v>
      </c>
      <c r="D113" s="8" t="s">
        <v>15</v>
      </c>
      <c r="E113" s="9" t="s">
        <v>20</v>
      </c>
      <c r="F113" s="9">
        <v>23.87</v>
      </c>
      <c r="H113" s="10">
        <v>44175</v>
      </c>
      <c r="I113" t="s">
        <v>14</v>
      </c>
      <c r="J113">
        <v>50</v>
      </c>
      <c r="K113" s="10" t="s">
        <v>15</v>
      </c>
      <c r="L113" t="s">
        <v>22</v>
      </c>
      <c r="M113">
        <v>80.389999999999986</v>
      </c>
    </row>
    <row r="114" spans="1:13" x14ac:dyDescent="0.25">
      <c r="A114" s="6">
        <v>44083</v>
      </c>
      <c r="B114" s="6" t="str">
        <f t="shared" si="2"/>
        <v>Sep</v>
      </c>
      <c r="C114" s="7">
        <f t="shared" si="3"/>
        <v>37</v>
      </c>
      <c r="D114" s="6" t="s">
        <v>11</v>
      </c>
      <c r="E114" s="7" t="s">
        <v>13</v>
      </c>
      <c r="F114" s="7">
        <v>40.08</v>
      </c>
      <c r="H114" s="10">
        <v>44177</v>
      </c>
      <c r="I114" t="s">
        <v>14</v>
      </c>
      <c r="J114">
        <v>50</v>
      </c>
      <c r="K114" s="10" t="s">
        <v>11</v>
      </c>
      <c r="L114" t="s">
        <v>19</v>
      </c>
      <c r="M114">
        <v>29.28</v>
      </c>
    </row>
    <row r="115" spans="1:13" x14ac:dyDescent="0.25">
      <c r="A115" s="8">
        <v>44085</v>
      </c>
      <c r="B115" s="8" t="str">
        <f t="shared" si="2"/>
        <v>Sep</v>
      </c>
      <c r="C115" s="9">
        <f t="shared" si="3"/>
        <v>37</v>
      </c>
      <c r="D115" s="8" t="s">
        <v>15</v>
      </c>
      <c r="E115" s="9" t="s">
        <v>33</v>
      </c>
      <c r="F115" s="9">
        <v>83.29</v>
      </c>
      <c r="H115" s="10">
        <v>44179</v>
      </c>
      <c r="I115" t="s">
        <v>14</v>
      </c>
      <c r="J115">
        <v>51</v>
      </c>
      <c r="K115" s="10" t="s">
        <v>11</v>
      </c>
      <c r="L115" t="s">
        <v>16</v>
      </c>
      <c r="M115">
        <v>73.83</v>
      </c>
    </row>
    <row r="116" spans="1:13" x14ac:dyDescent="0.25">
      <c r="A116" s="6">
        <v>44039</v>
      </c>
      <c r="B116" s="6" t="str">
        <f t="shared" si="2"/>
        <v>Jul</v>
      </c>
      <c r="C116" s="7">
        <f t="shared" si="3"/>
        <v>31</v>
      </c>
      <c r="D116" s="6" t="s">
        <v>15</v>
      </c>
      <c r="E116" s="7" t="s">
        <v>16</v>
      </c>
      <c r="F116" s="7">
        <v>424.31</v>
      </c>
      <c r="H116" s="10">
        <v>44106</v>
      </c>
      <c r="I116" t="s">
        <v>29</v>
      </c>
      <c r="J116">
        <v>40</v>
      </c>
      <c r="K116" s="10" t="s">
        <v>15</v>
      </c>
      <c r="L116" t="s">
        <v>31</v>
      </c>
      <c r="M116">
        <v>75.5</v>
      </c>
    </row>
    <row r="117" spans="1:13" x14ac:dyDescent="0.25">
      <c r="A117" s="8">
        <v>44076</v>
      </c>
      <c r="B117" s="8" t="str">
        <f t="shared" si="2"/>
        <v>Sep</v>
      </c>
      <c r="C117" s="9">
        <f t="shared" si="3"/>
        <v>36</v>
      </c>
      <c r="D117" s="8" t="s">
        <v>17</v>
      </c>
      <c r="E117" s="9" t="s">
        <v>18</v>
      </c>
      <c r="F117" s="9">
        <v>24.82</v>
      </c>
      <c r="H117" s="10">
        <v>44134</v>
      </c>
      <c r="I117" t="s">
        <v>29</v>
      </c>
      <c r="J117">
        <v>44</v>
      </c>
      <c r="K117" s="10" t="s">
        <v>11</v>
      </c>
      <c r="L117" t="s">
        <v>18</v>
      </c>
      <c r="M117">
        <v>469.84000000000003</v>
      </c>
    </row>
    <row r="118" spans="1:13" x14ac:dyDescent="0.25">
      <c r="A118" s="6">
        <v>44015</v>
      </c>
      <c r="B118" s="6" t="str">
        <f t="shared" si="2"/>
        <v>Jul</v>
      </c>
      <c r="C118" s="7">
        <f t="shared" si="3"/>
        <v>27</v>
      </c>
      <c r="D118" s="6" t="s">
        <v>11</v>
      </c>
      <c r="E118" s="7" t="s">
        <v>22</v>
      </c>
      <c r="F118" s="7">
        <v>66.92</v>
      </c>
      <c r="H118" s="10">
        <v>44172</v>
      </c>
      <c r="I118" t="s">
        <v>14</v>
      </c>
      <c r="J118">
        <v>50</v>
      </c>
      <c r="K118" s="10" t="s">
        <v>15</v>
      </c>
      <c r="L118" t="s">
        <v>19</v>
      </c>
      <c r="M118">
        <v>69.03</v>
      </c>
    </row>
    <row r="119" spans="1:13" x14ac:dyDescent="0.25">
      <c r="A119" s="8">
        <v>43993</v>
      </c>
      <c r="B119" s="8" t="str">
        <f t="shared" si="2"/>
        <v>Jun</v>
      </c>
      <c r="C119" s="9">
        <f t="shared" si="3"/>
        <v>24</v>
      </c>
      <c r="D119" s="8" t="s">
        <v>15</v>
      </c>
      <c r="E119" s="9" t="s">
        <v>31</v>
      </c>
      <c r="F119" s="9">
        <v>48.4</v>
      </c>
      <c r="H119" s="10">
        <v>44174</v>
      </c>
      <c r="I119" t="s">
        <v>14</v>
      </c>
      <c r="J119">
        <v>50</v>
      </c>
      <c r="K119" s="10" t="s">
        <v>15</v>
      </c>
      <c r="L119" t="s">
        <v>19</v>
      </c>
      <c r="M119">
        <v>98.55</v>
      </c>
    </row>
    <row r="120" spans="1:13" x14ac:dyDescent="0.25">
      <c r="A120" s="6">
        <v>43970</v>
      </c>
      <c r="B120" s="6" t="str">
        <f t="shared" si="2"/>
        <v>May</v>
      </c>
      <c r="C120" s="7">
        <f t="shared" si="3"/>
        <v>21</v>
      </c>
      <c r="D120" s="6" t="s">
        <v>11</v>
      </c>
      <c r="E120" s="7" t="s">
        <v>33</v>
      </c>
      <c r="F120" s="7">
        <v>83.96</v>
      </c>
      <c r="H120" s="10">
        <v>44169</v>
      </c>
      <c r="I120" t="s">
        <v>14</v>
      </c>
      <c r="J120">
        <v>49</v>
      </c>
      <c r="K120" s="10" t="s">
        <v>11</v>
      </c>
      <c r="L120" t="s">
        <v>13</v>
      </c>
      <c r="M120">
        <v>70.22</v>
      </c>
    </row>
    <row r="121" spans="1:13" x14ac:dyDescent="0.25">
      <c r="A121" s="8">
        <v>44007</v>
      </c>
      <c r="B121" s="8" t="str">
        <f t="shared" si="2"/>
        <v>Jun</v>
      </c>
      <c r="C121" s="9">
        <f t="shared" si="3"/>
        <v>26</v>
      </c>
      <c r="D121" s="8" t="s">
        <v>11</v>
      </c>
      <c r="E121" s="9" t="s">
        <v>16</v>
      </c>
      <c r="F121" s="9">
        <v>342.07</v>
      </c>
      <c r="H121" s="10">
        <v>44178</v>
      </c>
      <c r="I121" t="s">
        <v>14</v>
      </c>
      <c r="J121">
        <v>51</v>
      </c>
      <c r="K121" s="10" t="s">
        <v>15</v>
      </c>
      <c r="L121" t="s">
        <v>16</v>
      </c>
      <c r="M121">
        <v>83</v>
      </c>
    </row>
    <row r="122" spans="1:13" x14ac:dyDescent="0.25">
      <c r="A122" s="6">
        <v>43998</v>
      </c>
      <c r="B122" s="6" t="str">
        <f t="shared" si="2"/>
        <v>Jun</v>
      </c>
      <c r="C122" s="7">
        <f t="shared" si="3"/>
        <v>25</v>
      </c>
      <c r="D122" s="6" t="s">
        <v>15</v>
      </c>
      <c r="E122" s="7" t="s">
        <v>34</v>
      </c>
      <c r="F122" s="7">
        <v>60.75</v>
      </c>
      <c r="H122" s="10">
        <v>44193</v>
      </c>
      <c r="I122" t="s">
        <v>14</v>
      </c>
      <c r="J122">
        <v>53</v>
      </c>
      <c r="K122" s="10" t="s">
        <v>11</v>
      </c>
      <c r="L122" t="s">
        <v>20</v>
      </c>
      <c r="M122">
        <v>391.9</v>
      </c>
    </row>
    <row r="123" spans="1:13" x14ac:dyDescent="0.25">
      <c r="A123" s="8">
        <v>44023</v>
      </c>
      <c r="B123" s="8" t="str">
        <f t="shared" si="2"/>
        <v>Jul</v>
      </c>
      <c r="C123" s="9">
        <f t="shared" si="3"/>
        <v>28</v>
      </c>
      <c r="D123" s="8" t="s">
        <v>11</v>
      </c>
      <c r="E123" s="9" t="s">
        <v>22</v>
      </c>
      <c r="F123" s="9">
        <v>46.51</v>
      </c>
      <c r="H123" s="10">
        <v>44185</v>
      </c>
      <c r="I123" t="s">
        <v>14</v>
      </c>
      <c r="J123">
        <v>52</v>
      </c>
      <c r="K123" s="10" t="s">
        <v>17</v>
      </c>
      <c r="L123" t="s">
        <v>34</v>
      </c>
      <c r="M123">
        <v>58.14</v>
      </c>
    </row>
    <row r="124" spans="1:13" x14ac:dyDescent="0.25">
      <c r="A124" s="6">
        <v>44002</v>
      </c>
      <c r="B124" s="6" t="str">
        <f t="shared" si="2"/>
        <v>Jun</v>
      </c>
      <c r="C124" s="7">
        <f t="shared" si="3"/>
        <v>25</v>
      </c>
      <c r="D124" s="6" t="s">
        <v>15</v>
      </c>
      <c r="E124" s="7" t="s">
        <v>20</v>
      </c>
      <c r="F124" s="7">
        <v>161.34</v>
      </c>
      <c r="H124" s="10">
        <v>44156</v>
      </c>
      <c r="I124" t="s">
        <v>26</v>
      </c>
      <c r="J124">
        <v>47</v>
      </c>
      <c r="K124" s="10" t="s">
        <v>17</v>
      </c>
      <c r="L124" t="s">
        <v>22</v>
      </c>
      <c r="M124">
        <v>88.19</v>
      </c>
    </row>
    <row r="125" spans="1:13" x14ac:dyDescent="0.25">
      <c r="A125" s="8">
        <v>43962</v>
      </c>
      <c r="B125" s="8" t="str">
        <f t="shared" si="2"/>
        <v>May</v>
      </c>
      <c r="C125" s="9">
        <f t="shared" si="3"/>
        <v>20</v>
      </c>
      <c r="D125" s="8" t="s">
        <v>11</v>
      </c>
      <c r="E125" s="9" t="s">
        <v>22</v>
      </c>
      <c r="F125" s="9">
        <v>69.599999999999994</v>
      </c>
      <c r="H125" s="10">
        <v>44190</v>
      </c>
      <c r="I125" t="s">
        <v>14</v>
      </c>
      <c r="J125">
        <v>52</v>
      </c>
      <c r="K125" s="10" t="s">
        <v>15</v>
      </c>
      <c r="L125" t="s">
        <v>18</v>
      </c>
      <c r="M125">
        <v>142.89000000000001</v>
      </c>
    </row>
    <row r="126" spans="1:13" x14ac:dyDescent="0.25">
      <c r="A126" s="6">
        <v>44096</v>
      </c>
      <c r="B126" s="6" t="str">
        <f t="shared" si="2"/>
        <v>Sep</v>
      </c>
      <c r="C126" s="7">
        <f t="shared" si="3"/>
        <v>39</v>
      </c>
      <c r="D126" s="6" t="s">
        <v>15</v>
      </c>
      <c r="E126" s="7" t="s">
        <v>13</v>
      </c>
      <c r="F126" s="7">
        <v>20.67</v>
      </c>
      <c r="H126" s="10">
        <v>44179</v>
      </c>
      <c r="I126" t="s">
        <v>14</v>
      </c>
      <c r="J126">
        <v>51</v>
      </c>
      <c r="K126" s="10" t="s">
        <v>15</v>
      </c>
      <c r="L126" t="s">
        <v>19</v>
      </c>
      <c r="M126">
        <v>89.28</v>
      </c>
    </row>
    <row r="127" spans="1:13" x14ac:dyDescent="0.25">
      <c r="A127" s="8">
        <v>43992</v>
      </c>
      <c r="B127" s="8" t="str">
        <f t="shared" si="2"/>
        <v>Jun</v>
      </c>
      <c r="C127" s="9">
        <f t="shared" si="3"/>
        <v>24</v>
      </c>
      <c r="D127" s="8" t="s">
        <v>15</v>
      </c>
      <c r="E127" s="9" t="s">
        <v>20</v>
      </c>
      <c r="F127" s="9">
        <v>46.53</v>
      </c>
      <c r="H127" s="10">
        <v>44177</v>
      </c>
      <c r="I127" t="s">
        <v>14</v>
      </c>
      <c r="J127">
        <v>50</v>
      </c>
      <c r="K127" s="10" t="s">
        <v>15</v>
      </c>
      <c r="L127" t="s">
        <v>18</v>
      </c>
      <c r="M127">
        <v>64.16</v>
      </c>
    </row>
    <row r="128" spans="1:13" x14ac:dyDescent="0.25">
      <c r="A128" s="6">
        <v>44033</v>
      </c>
      <c r="B128" s="6" t="str">
        <f t="shared" si="2"/>
        <v>Jul</v>
      </c>
      <c r="C128" s="7">
        <f t="shared" si="3"/>
        <v>30</v>
      </c>
      <c r="D128" s="6" t="s">
        <v>15</v>
      </c>
      <c r="E128" s="7" t="s">
        <v>31</v>
      </c>
      <c r="F128" s="7">
        <v>50.12</v>
      </c>
      <c r="H128" s="10">
        <v>44155</v>
      </c>
      <c r="I128" t="s">
        <v>26</v>
      </c>
      <c r="J128">
        <v>47</v>
      </c>
      <c r="K128" s="10" t="s">
        <v>15</v>
      </c>
      <c r="L128" t="s">
        <v>19</v>
      </c>
      <c r="M128">
        <v>66.3</v>
      </c>
    </row>
    <row r="129" spans="1:13" x14ac:dyDescent="0.25">
      <c r="A129" s="8">
        <v>44086</v>
      </c>
      <c r="B129" s="8" t="str">
        <f t="shared" si="2"/>
        <v>Sep</v>
      </c>
      <c r="C129" s="9">
        <f t="shared" si="3"/>
        <v>37</v>
      </c>
      <c r="D129" s="8" t="s">
        <v>11</v>
      </c>
      <c r="E129" s="9" t="s">
        <v>20</v>
      </c>
      <c r="F129" s="9">
        <v>44.17</v>
      </c>
      <c r="H129" s="10">
        <v>44186</v>
      </c>
      <c r="I129" t="s">
        <v>14</v>
      </c>
      <c r="J129">
        <v>52</v>
      </c>
      <c r="K129" s="10" t="s">
        <v>15</v>
      </c>
      <c r="L129" t="s">
        <v>19</v>
      </c>
      <c r="M129">
        <v>43.44</v>
      </c>
    </row>
    <row r="130" spans="1:13" x14ac:dyDescent="0.25">
      <c r="A130" s="6">
        <v>44028</v>
      </c>
      <c r="B130" s="6" t="str">
        <f t="shared" si="2"/>
        <v>Jul</v>
      </c>
      <c r="C130" s="7">
        <f t="shared" si="3"/>
        <v>29</v>
      </c>
      <c r="D130" s="6" t="s">
        <v>15</v>
      </c>
      <c r="E130" s="7" t="s">
        <v>22</v>
      </c>
      <c r="F130" s="7">
        <v>69.989999999999995</v>
      </c>
      <c r="H130" s="10">
        <v>44171</v>
      </c>
      <c r="I130" t="s">
        <v>14</v>
      </c>
      <c r="J130">
        <v>50</v>
      </c>
      <c r="K130" s="10" t="s">
        <v>15</v>
      </c>
      <c r="L130" t="s">
        <v>13</v>
      </c>
      <c r="M130">
        <v>46.7</v>
      </c>
    </row>
    <row r="131" spans="1:13" x14ac:dyDescent="0.25">
      <c r="A131" s="8">
        <v>44091</v>
      </c>
      <c r="B131" s="8" t="str">
        <f t="shared" ref="B131:B194" si="4">TEXT(A131,"mmm")</f>
        <v>Sep</v>
      </c>
      <c r="C131" s="9">
        <f t="shared" ref="C131:C194" si="5">WEEKNUM(A131)</f>
        <v>38</v>
      </c>
      <c r="D131" s="8" t="s">
        <v>15</v>
      </c>
      <c r="E131" s="9" t="s">
        <v>22</v>
      </c>
      <c r="F131" s="9">
        <v>46.7</v>
      </c>
      <c r="H131" s="10">
        <v>44186</v>
      </c>
      <c r="I131" t="s">
        <v>14</v>
      </c>
      <c r="J131">
        <v>52</v>
      </c>
      <c r="K131" s="10" t="s">
        <v>15</v>
      </c>
      <c r="L131" t="s">
        <v>19</v>
      </c>
      <c r="M131">
        <v>113.69</v>
      </c>
    </row>
    <row r="132" spans="1:13" x14ac:dyDescent="0.25">
      <c r="A132" s="6">
        <v>43954</v>
      </c>
      <c r="B132" s="6" t="str">
        <f t="shared" si="4"/>
        <v>May</v>
      </c>
      <c r="C132" s="7">
        <f t="shared" si="5"/>
        <v>19</v>
      </c>
      <c r="D132" s="6" t="s">
        <v>15</v>
      </c>
      <c r="E132" s="7" t="s">
        <v>24</v>
      </c>
      <c r="F132" s="7">
        <v>29.46</v>
      </c>
      <c r="H132" s="10">
        <v>44170</v>
      </c>
      <c r="I132" t="s">
        <v>14</v>
      </c>
      <c r="J132">
        <v>49</v>
      </c>
      <c r="K132" s="10" t="s">
        <v>17</v>
      </c>
      <c r="L132" t="s">
        <v>18</v>
      </c>
      <c r="M132">
        <v>84.63</v>
      </c>
    </row>
    <row r="133" spans="1:13" x14ac:dyDescent="0.25">
      <c r="A133" s="8">
        <v>43972</v>
      </c>
      <c r="B133" s="8" t="str">
        <f t="shared" si="4"/>
        <v>May</v>
      </c>
      <c r="C133" s="9">
        <f t="shared" si="5"/>
        <v>21</v>
      </c>
      <c r="D133" s="8" t="s">
        <v>15</v>
      </c>
      <c r="E133" s="9" t="s">
        <v>16</v>
      </c>
      <c r="F133" s="9">
        <v>268.61</v>
      </c>
      <c r="H133" s="10">
        <v>44165</v>
      </c>
      <c r="I133" t="s">
        <v>26</v>
      </c>
      <c r="J133">
        <v>49</v>
      </c>
      <c r="K133" s="10" t="s">
        <v>15</v>
      </c>
      <c r="L133" t="s">
        <v>22</v>
      </c>
      <c r="M133">
        <v>70.86</v>
      </c>
    </row>
    <row r="134" spans="1:13" x14ac:dyDescent="0.25">
      <c r="A134" s="6">
        <v>44077</v>
      </c>
      <c r="B134" s="6" t="str">
        <f t="shared" si="4"/>
        <v>Sep</v>
      </c>
      <c r="C134" s="7">
        <f t="shared" si="5"/>
        <v>36</v>
      </c>
      <c r="D134" s="6" t="s">
        <v>11</v>
      </c>
      <c r="E134" s="7" t="s">
        <v>34</v>
      </c>
      <c r="F134" s="7">
        <v>20.57</v>
      </c>
      <c r="H134" s="10">
        <v>44167</v>
      </c>
      <c r="I134" t="s">
        <v>14</v>
      </c>
      <c r="J134">
        <v>49</v>
      </c>
      <c r="K134" s="10" t="s">
        <v>11</v>
      </c>
      <c r="L134" t="s">
        <v>20</v>
      </c>
      <c r="M134">
        <v>309.23</v>
      </c>
    </row>
    <row r="135" spans="1:13" x14ac:dyDescent="0.25">
      <c r="A135" s="8">
        <v>44098</v>
      </c>
      <c r="B135" s="8" t="str">
        <f t="shared" si="4"/>
        <v>Sep</v>
      </c>
      <c r="C135" s="9">
        <f t="shared" si="5"/>
        <v>39</v>
      </c>
      <c r="D135" s="8" t="s">
        <v>17</v>
      </c>
      <c r="E135" s="9" t="s">
        <v>19</v>
      </c>
      <c r="F135" s="9">
        <v>99.85</v>
      </c>
      <c r="H135" s="10">
        <v>44173</v>
      </c>
      <c r="I135" t="s">
        <v>14</v>
      </c>
      <c r="J135">
        <v>50</v>
      </c>
      <c r="K135" s="10" t="s">
        <v>11</v>
      </c>
      <c r="L135" t="s">
        <v>13</v>
      </c>
      <c r="M135">
        <v>35.76</v>
      </c>
    </row>
    <row r="136" spans="1:13" x14ac:dyDescent="0.25">
      <c r="A136" s="6">
        <v>43989</v>
      </c>
      <c r="B136" s="6" t="str">
        <f t="shared" si="4"/>
        <v>Jun</v>
      </c>
      <c r="C136" s="7">
        <f t="shared" si="5"/>
        <v>24</v>
      </c>
      <c r="D136" s="6" t="s">
        <v>11</v>
      </c>
      <c r="E136" s="7" t="s">
        <v>16</v>
      </c>
      <c r="F136" s="7">
        <v>71.95</v>
      </c>
      <c r="H136" s="10">
        <v>44117</v>
      </c>
      <c r="I136" t="s">
        <v>29</v>
      </c>
      <c r="J136">
        <v>42</v>
      </c>
      <c r="K136" s="10" t="s">
        <v>15</v>
      </c>
      <c r="L136" t="s">
        <v>18</v>
      </c>
      <c r="M136">
        <v>107.3</v>
      </c>
    </row>
    <row r="137" spans="1:13" x14ac:dyDescent="0.25">
      <c r="A137" s="8">
        <v>44017</v>
      </c>
      <c r="B137" s="8" t="str">
        <f t="shared" si="4"/>
        <v>Jul</v>
      </c>
      <c r="C137" s="9">
        <f t="shared" si="5"/>
        <v>28</v>
      </c>
      <c r="D137" s="8" t="s">
        <v>15</v>
      </c>
      <c r="E137" s="9" t="s">
        <v>31</v>
      </c>
      <c r="F137" s="9">
        <v>25.92</v>
      </c>
      <c r="H137" s="10">
        <v>44196</v>
      </c>
      <c r="I137" t="s">
        <v>14</v>
      </c>
      <c r="J137">
        <v>53</v>
      </c>
      <c r="K137" s="10" t="s">
        <v>11</v>
      </c>
      <c r="L137" t="s">
        <v>34</v>
      </c>
      <c r="M137">
        <v>95.240000000000009</v>
      </c>
    </row>
    <row r="138" spans="1:13" x14ac:dyDescent="0.25">
      <c r="A138" s="6">
        <v>43996</v>
      </c>
      <c r="B138" s="6" t="str">
        <f t="shared" si="4"/>
        <v>Jun</v>
      </c>
      <c r="C138" s="7">
        <f t="shared" si="5"/>
        <v>25</v>
      </c>
      <c r="D138" s="6" t="s">
        <v>15</v>
      </c>
      <c r="E138" s="7" t="s">
        <v>24</v>
      </c>
      <c r="F138" s="7">
        <v>60.57</v>
      </c>
      <c r="H138" s="10">
        <v>44176</v>
      </c>
      <c r="I138" t="s">
        <v>14</v>
      </c>
      <c r="J138">
        <v>50</v>
      </c>
      <c r="K138" s="10" t="s">
        <v>15</v>
      </c>
      <c r="L138" t="s">
        <v>19</v>
      </c>
      <c r="M138">
        <v>22.89</v>
      </c>
    </row>
    <row r="139" spans="1:13" x14ac:dyDescent="0.25">
      <c r="A139" s="8">
        <v>44025</v>
      </c>
      <c r="B139" s="8" t="str">
        <f t="shared" si="4"/>
        <v>Jul</v>
      </c>
      <c r="C139" s="9">
        <f t="shared" si="5"/>
        <v>29</v>
      </c>
      <c r="D139" s="8" t="s">
        <v>15</v>
      </c>
      <c r="E139" s="9" t="s">
        <v>22</v>
      </c>
      <c r="F139" s="9">
        <v>23.39</v>
      </c>
      <c r="H139" s="10">
        <v>44174</v>
      </c>
      <c r="I139" t="s">
        <v>14</v>
      </c>
      <c r="J139">
        <v>50</v>
      </c>
      <c r="K139" s="10" t="s">
        <v>17</v>
      </c>
      <c r="L139" t="s">
        <v>19</v>
      </c>
      <c r="M139">
        <v>67.150000000000006</v>
      </c>
    </row>
    <row r="140" spans="1:13" x14ac:dyDescent="0.25">
      <c r="A140" s="6">
        <v>44094</v>
      </c>
      <c r="B140" s="6" t="str">
        <f t="shared" si="4"/>
        <v>Sep</v>
      </c>
      <c r="C140" s="7">
        <f t="shared" si="5"/>
        <v>39</v>
      </c>
      <c r="D140" s="6" t="s">
        <v>15</v>
      </c>
      <c r="E140" s="7" t="s">
        <v>13</v>
      </c>
      <c r="F140" s="7">
        <v>40.57</v>
      </c>
      <c r="H140" s="10">
        <v>44162</v>
      </c>
      <c r="I140" t="s">
        <v>26</v>
      </c>
      <c r="J140">
        <v>48</v>
      </c>
      <c r="K140" s="10" t="s">
        <v>11</v>
      </c>
      <c r="L140" t="s">
        <v>19</v>
      </c>
      <c r="M140">
        <v>73.710000000000008</v>
      </c>
    </row>
    <row r="141" spans="1:13" x14ac:dyDescent="0.25">
      <c r="A141" s="8">
        <v>43975</v>
      </c>
      <c r="B141" s="8" t="str">
        <f t="shared" si="4"/>
        <v>May</v>
      </c>
      <c r="C141" s="9">
        <f t="shared" si="5"/>
        <v>22</v>
      </c>
      <c r="D141" s="8" t="s">
        <v>15</v>
      </c>
      <c r="E141" s="9" t="s">
        <v>22</v>
      </c>
      <c r="F141" s="9">
        <v>44.26</v>
      </c>
      <c r="H141" s="10">
        <v>44181</v>
      </c>
      <c r="I141" t="s">
        <v>14</v>
      </c>
      <c r="J141">
        <v>51</v>
      </c>
      <c r="K141" s="10" t="s">
        <v>15</v>
      </c>
      <c r="L141" t="s">
        <v>20</v>
      </c>
      <c r="M141">
        <v>71.37</v>
      </c>
    </row>
    <row r="142" spans="1:13" x14ac:dyDescent="0.25">
      <c r="A142" s="6">
        <v>44011</v>
      </c>
      <c r="B142" s="6" t="str">
        <f t="shared" si="4"/>
        <v>Jun</v>
      </c>
      <c r="C142" s="7">
        <f t="shared" si="5"/>
        <v>27</v>
      </c>
      <c r="D142" s="6" t="s">
        <v>15</v>
      </c>
      <c r="E142" s="7" t="s">
        <v>19</v>
      </c>
      <c r="F142" s="7">
        <v>264.35000000000002</v>
      </c>
      <c r="H142" s="10">
        <v>44181</v>
      </c>
      <c r="I142" t="s">
        <v>14</v>
      </c>
      <c r="J142">
        <v>51</v>
      </c>
      <c r="K142" s="10" t="s">
        <v>15</v>
      </c>
      <c r="L142" t="s">
        <v>19</v>
      </c>
      <c r="M142">
        <v>63.94</v>
      </c>
    </row>
    <row r="143" spans="1:13" x14ac:dyDescent="0.25">
      <c r="A143" s="8">
        <v>43999</v>
      </c>
      <c r="B143" s="8" t="str">
        <f t="shared" si="4"/>
        <v>Jun</v>
      </c>
      <c r="C143" s="9">
        <f t="shared" si="5"/>
        <v>25</v>
      </c>
      <c r="D143" s="8" t="s">
        <v>15</v>
      </c>
      <c r="E143" s="9" t="s">
        <v>31</v>
      </c>
      <c r="F143" s="9">
        <v>24.55</v>
      </c>
      <c r="H143" s="10">
        <v>44171</v>
      </c>
      <c r="I143" t="s">
        <v>14</v>
      </c>
      <c r="J143">
        <v>50</v>
      </c>
      <c r="K143" s="10" t="s">
        <v>15</v>
      </c>
      <c r="L143" t="s">
        <v>24</v>
      </c>
      <c r="M143">
        <v>248.11</v>
      </c>
    </row>
    <row r="144" spans="1:13" x14ac:dyDescent="0.25">
      <c r="A144" s="6">
        <v>43971</v>
      </c>
      <c r="B144" s="6" t="str">
        <f t="shared" si="4"/>
        <v>May</v>
      </c>
      <c r="C144" s="7">
        <f t="shared" si="5"/>
        <v>21</v>
      </c>
      <c r="D144" s="6" t="s">
        <v>17</v>
      </c>
      <c r="E144" s="7" t="s">
        <v>13</v>
      </c>
      <c r="F144" s="7">
        <v>20.68</v>
      </c>
      <c r="H144" s="10">
        <v>44134</v>
      </c>
      <c r="I144" t="s">
        <v>29</v>
      </c>
      <c r="J144">
        <v>44</v>
      </c>
      <c r="K144" s="10" t="s">
        <v>15</v>
      </c>
      <c r="L144" t="s">
        <v>12</v>
      </c>
      <c r="M144">
        <v>70.489999999999995</v>
      </c>
    </row>
    <row r="145" spans="1:13" x14ac:dyDescent="0.25">
      <c r="A145" s="8">
        <v>44090</v>
      </c>
      <c r="B145" s="8" t="str">
        <f t="shared" si="4"/>
        <v>Sep</v>
      </c>
      <c r="C145" s="9">
        <f t="shared" si="5"/>
        <v>38</v>
      </c>
      <c r="D145" s="8" t="s">
        <v>15</v>
      </c>
      <c r="E145" s="9" t="s">
        <v>19</v>
      </c>
      <c r="F145" s="9">
        <v>99.1</v>
      </c>
      <c r="H145" s="10">
        <v>44174</v>
      </c>
      <c r="I145" t="s">
        <v>14</v>
      </c>
      <c r="J145">
        <v>50</v>
      </c>
      <c r="K145" s="10" t="s">
        <v>11</v>
      </c>
      <c r="L145" t="s">
        <v>19</v>
      </c>
      <c r="M145">
        <v>51.6</v>
      </c>
    </row>
    <row r="146" spans="1:13" x14ac:dyDescent="0.25">
      <c r="A146" s="6">
        <v>44098</v>
      </c>
      <c r="B146" s="6" t="str">
        <f t="shared" si="4"/>
        <v>Sep</v>
      </c>
      <c r="C146" s="7">
        <f t="shared" si="5"/>
        <v>39</v>
      </c>
      <c r="D146" s="6" t="s">
        <v>15</v>
      </c>
      <c r="E146" s="7" t="s">
        <v>13</v>
      </c>
      <c r="F146" s="7">
        <v>20.56</v>
      </c>
      <c r="H146" s="10">
        <v>44173</v>
      </c>
      <c r="I146" t="s">
        <v>14</v>
      </c>
      <c r="J146">
        <v>50</v>
      </c>
      <c r="K146" s="10" t="s">
        <v>17</v>
      </c>
      <c r="L146" t="s">
        <v>18</v>
      </c>
      <c r="M146">
        <v>133.82</v>
      </c>
    </row>
    <row r="147" spans="1:13" x14ac:dyDescent="0.25">
      <c r="A147" s="8">
        <v>43976</v>
      </c>
      <c r="B147" s="8" t="str">
        <f t="shared" si="4"/>
        <v>May</v>
      </c>
      <c r="C147" s="9">
        <f t="shared" si="5"/>
        <v>22</v>
      </c>
      <c r="D147" s="8" t="s">
        <v>15</v>
      </c>
      <c r="E147" s="9" t="s">
        <v>20</v>
      </c>
      <c r="F147" s="9">
        <v>46.58</v>
      </c>
      <c r="H147" s="10">
        <v>44180</v>
      </c>
      <c r="I147" t="s">
        <v>14</v>
      </c>
      <c r="J147">
        <v>51</v>
      </c>
      <c r="K147" s="10" t="s">
        <v>11</v>
      </c>
      <c r="L147" t="s">
        <v>34</v>
      </c>
      <c r="M147">
        <v>41.82</v>
      </c>
    </row>
    <row r="148" spans="1:13" x14ac:dyDescent="0.25">
      <c r="A148" s="6">
        <v>44029</v>
      </c>
      <c r="B148" s="6" t="str">
        <f t="shared" si="4"/>
        <v>Jul</v>
      </c>
      <c r="C148" s="7">
        <f t="shared" si="5"/>
        <v>29</v>
      </c>
      <c r="D148" s="6" t="s">
        <v>15</v>
      </c>
      <c r="E148" s="7" t="s">
        <v>19</v>
      </c>
      <c r="F148" s="7">
        <v>132.68</v>
      </c>
      <c r="H148" s="10">
        <v>44189</v>
      </c>
      <c r="I148" t="s">
        <v>14</v>
      </c>
      <c r="J148">
        <v>52</v>
      </c>
      <c r="K148" s="10" t="s">
        <v>11</v>
      </c>
      <c r="L148" t="s">
        <v>19</v>
      </c>
      <c r="M148">
        <v>75.289999999999992</v>
      </c>
    </row>
    <row r="149" spans="1:13" x14ac:dyDescent="0.25">
      <c r="A149" s="8">
        <v>44091</v>
      </c>
      <c r="B149" s="8" t="str">
        <f t="shared" si="4"/>
        <v>Sep</v>
      </c>
      <c r="C149" s="9">
        <f t="shared" si="5"/>
        <v>38</v>
      </c>
      <c r="D149" s="8" t="s">
        <v>15</v>
      </c>
      <c r="E149" s="9" t="s">
        <v>16</v>
      </c>
      <c r="F149" s="9">
        <v>23.04</v>
      </c>
      <c r="H149" s="10">
        <v>44187</v>
      </c>
      <c r="I149" t="s">
        <v>14</v>
      </c>
      <c r="J149">
        <v>52</v>
      </c>
      <c r="K149" s="10" t="s">
        <v>11</v>
      </c>
      <c r="L149" t="s">
        <v>20</v>
      </c>
      <c r="M149">
        <v>148.22</v>
      </c>
    </row>
    <row r="150" spans="1:13" x14ac:dyDescent="0.25">
      <c r="A150" s="6">
        <v>44038</v>
      </c>
      <c r="B150" s="6" t="str">
        <f t="shared" si="4"/>
        <v>Jul</v>
      </c>
      <c r="C150" s="7">
        <f t="shared" si="5"/>
        <v>31</v>
      </c>
      <c r="D150" s="6" t="s">
        <v>15</v>
      </c>
      <c r="E150" s="7" t="s">
        <v>22</v>
      </c>
      <c r="F150" s="7">
        <v>46.84</v>
      </c>
      <c r="H150" s="10">
        <v>44170</v>
      </c>
      <c r="I150" t="s">
        <v>14</v>
      </c>
      <c r="J150">
        <v>49</v>
      </c>
      <c r="K150" s="10" t="s">
        <v>11</v>
      </c>
      <c r="L150" t="s">
        <v>13</v>
      </c>
      <c r="M150">
        <v>35.47</v>
      </c>
    </row>
    <row r="151" spans="1:13" x14ac:dyDescent="0.25">
      <c r="A151" s="8">
        <v>44076</v>
      </c>
      <c r="B151" s="8" t="str">
        <f t="shared" si="4"/>
        <v>Sep</v>
      </c>
      <c r="C151" s="9">
        <f t="shared" si="5"/>
        <v>36</v>
      </c>
      <c r="D151" s="8" t="s">
        <v>15</v>
      </c>
      <c r="E151" s="9" t="s">
        <v>20</v>
      </c>
      <c r="F151" s="9">
        <v>46.26</v>
      </c>
      <c r="H151" s="10">
        <v>44176</v>
      </c>
      <c r="I151" t="s">
        <v>14</v>
      </c>
      <c r="J151">
        <v>50</v>
      </c>
      <c r="K151" s="10" t="s">
        <v>15</v>
      </c>
      <c r="L151" t="s">
        <v>13</v>
      </c>
      <c r="M151">
        <v>95.77000000000001</v>
      </c>
    </row>
    <row r="152" spans="1:13" x14ac:dyDescent="0.25">
      <c r="A152" s="6">
        <v>44086</v>
      </c>
      <c r="B152" s="6" t="str">
        <f t="shared" si="4"/>
        <v>Sep</v>
      </c>
      <c r="C152" s="7">
        <f t="shared" si="5"/>
        <v>37</v>
      </c>
      <c r="D152" s="6" t="s">
        <v>11</v>
      </c>
      <c r="E152" s="7" t="s">
        <v>13</v>
      </c>
      <c r="F152" s="7">
        <v>40.81</v>
      </c>
      <c r="H152" s="10">
        <v>44129</v>
      </c>
      <c r="I152" t="s">
        <v>29</v>
      </c>
      <c r="J152">
        <v>44</v>
      </c>
      <c r="K152" s="10" t="s">
        <v>11</v>
      </c>
      <c r="L152" t="s">
        <v>24</v>
      </c>
      <c r="M152">
        <v>80.039999999999992</v>
      </c>
    </row>
    <row r="153" spans="1:13" x14ac:dyDescent="0.25">
      <c r="A153" s="8">
        <v>44095</v>
      </c>
      <c r="B153" s="8" t="str">
        <f t="shared" si="4"/>
        <v>Sep</v>
      </c>
      <c r="C153" s="9">
        <f t="shared" si="5"/>
        <v>39</v>
      </c>
      <c r="D153" s="8" t="s">
        <v>17</v>
      </c>
      <c r="E153" s="9" t="s">
        <v>13</v>
      </c>
      <c r="F153" s="9">
        <v>20.62</v>
      </c>
      <c r="H153" s="10">
        <v>44162</v>
      </c>
      <c r="I153" t="s">
        <v>26</v>
      </c>
      <c r="J153">
        <v>48</v>
      </c>
      <c r="K153" s="10" t="s">
        <v>11</v>
      </c>
      <c r="L153" t="s">
        <v>19</v>
      </c>
      <c r="M153">
        <v>57.25</v>
      </c>
    </row>
    <row r="154" spans="1:13" x14ac:dyDescent="0.25">
      <c r="A154" s="6">
        <v>44004</v>
      </c>
      <c r="B154" s="6" t="str">
        <f t="shared" si="4"/>
        <v>Jun</v>
      </c>
      <c r="C154" s="7">
        <f t="shared" si="5"/>
        <v>26</v>
      </c>
      <c r="D154" s="6" t="s">
        <v>15</v>
      </c>
      <c r="E154" s="7" t="s">
        <v>19</v>
      </c>
      <c r="F154" s="7">
        <v>165.67</v>
      </c>
      <c r="H154" s="10">
        <v>44179</v>
      </c>
      <c r="I154" t="s">
        <v>14</v>
      </c>
      <c r="J154">
        <v>51</v>
      </c>
      <c r="K154" s="10" t="s">
        <v>11</v>
      </c>
      <c r="L154" t="s">
        <v>19</v>
      </c>
      <c r="M154">
        <v>13.740000000000002</v>
      </c>
    </row>
    <row r="155" spans="1:13" x14ac:dyDescent="0.25">
      <c r="A155" s="8">
        <v>44035</v>
      </c>
      <c r="B155" s="8" t="str">
        <f t="shared" si="4"/>
        <v>Jul</v>
      </c>
      <c r="C155" s="9">
        <f t="shared" si="5"/>
        <v>30</v>
      </c>
      <c r="D155" s="8" t="s">
        <v>15</v>
      </c>
      <c r="E155" s="9" t="s">
        <v>19</v>
      </c>
      <c r="F155" s="9">
        <v>66.58</v>
      </c>
      <c r="H155" s="10">
        <v>44177</v>
      </c>
      <c r="I155" t="s">
        <v>14</v>
      </c>
      <c r="J155">
        <v>50</v>
      </c>
      <c r="K155" s="10" t="s">
        <v>15</v>
      </c>
      <c r="L155" t="s">
        <v>18</v>
      </c>
      <c r="M155">
        <v>189.29999999999998</v>
      </c>
    </row>
    <row r="156" spans="1:13" x14ac:dyDescent="0.25">
      <c r="A156" s="6">
        <v>44041</v>
      </c>
      <c r="B156" s="6" t="str">
        <f t="shared" si="4"/>
        <v>Jul</v>
      </c>
      <c r="C156" s="7">
        <f t="shared" si="5"/>
        <v>31</v>
      </c>
      <c r="D156" s="6" t="s">
        <v>15</v>
      </c>
      <c r="E156" s="7" t="s">
        <v>22</v>
      </c>
      <c r="F156" s="7">
        <v>23.12</v>
      </c>
      <c r="H156" s="10">
        <v>44164</v>
      </c>
      <c r="I156" t="s">
        <v>26</v>
      </c>
      <c r="J156">
        <v>49</v>
      </c>
      <c r="K156" s="10" t="s">
        <v>17</v>
      </c>
      <c r="L156" t="s">
        <v>34</v>
      </c>
      <c r="M156">
        <v>46.709999999999994</v>
      </c>
    </row>
    <row r="157" spans="1:13" x14ac:dyDescent="0.25">
      <c r="A157" s="8">
        <v>44103</v>
      </c>
      <c r="B157" s="8" t="str">
        <f t="shared" si="4"/>
        <v>Sep</v>
      </c>
      <c r="C157" s="9">
        <f t="shared" si="5"/>
        <v>40</v>
      </c>
      <c r="D157" s="8" t="s">
        <v>15</v>
      </c>
      <c r="E157" s="9" t="s">
        <v>20</v>
      </c>
      <c r="F157" s="9">
        <v>88.37</v>
      </c>
      <c r="H157" s="10">
        <v>44182</v>
      </c>
      <c r="I157" t="s">
        <v>14</v>
      </c>
      <c r="J157">
        <v>51</v>
      </c>
      <c r="K157" s="10" t="s">
        <v>15</v>
      </c>
      <c r="L157" t="s">
        <v>16</v>
      </c>
      <c r="M157">
        <v>50.88</v>
      </c>
    </row>
    <row r="158" spans="1:13" x14ac:dyDescent="0.25">
      <c r="A158" s="6">
        <v>44023</v>
      </c>
      <c r="B158" s="6" t="str">
        <f t="shared" si="4"/>
        <v>Jul</v>
      </c>
      <c r="C158" s="7">
        <f t="shared" si="5"/>
        <v>28</v>
      </c>
      <c r="D158" s="6" t="s">
        <v>15</v>
      </c>
      <c r="E158" s="7" t="s">
        <v>13</v>
      </c>
      <c r="F158" s="7">
        <v>60.87</v>
      </c>
      <c r="H158" s="10">
        <v>44136</v>
      </c>
      <c r="I158" t="s">
        <v>26</v>
      </c>
      <c r="J158">
        <v>45</v>
      </c>
      <c r="K158" s="10" t="s">
        <v>17</v>
      </c>
      <c r="L158" t="s">
        <v>20</v>
      </c>
      <c r="M158">
        <v>110.95</v>
      </c>
    </row>
    <row r="159" spans="1:13" x14ac:dyDescent="0.25">
      <c r="A159" s="8">
        <v>44076</v>
      </c>
      <c r="B159" s="8" t="str">
        <f t="shared" si="4"/>
        <v>Sep</v>
      </c>
      <c r="C159" s="9">
        <f t="shared" si="5"/>
        <v>36</v>
      </c>
      <c r="D159" s="8" t="s">
        <v>11</v>
      </c>
      <c r="E159" s="9" t="s">
        <v>19</v>
      </c>
      <c r="F159" s="9">
        <v>99.74</v>
      </c>
      <c r="H159" s="10">
        <v>44129</v>
      </c>
      <c r="I159" t="s">
        <v>29</v>
      </c>
      <c r="J159">
        <v>44</v>
      </c>
      <c r="K159" s="10" t="s">
        <v>15</v>
      </c>
      <c r="L159" t="s">
        <v>31</v>
      </c>
      <c r="M159">
        <v>89.17</v>
      </c>
    </row>
    <row r="160" spans="1:13" x14ac:dyDescent="0.25">
      <c r="A160" s="6">
        <v>44031</v>
      </c>
      <c r="B160" s="6" t="str">
        <f t="shared" si="4"/>
        <v>Jul</v>
      </c>
      <c r="C160" s="7">
        <f t="shared" si="5"/>
        <v>30</v>
      </c>
      <c r="D160" s="6" t="s">
        <v>15</v>
      </c>
      <c r="E160" s="7" t="s">
        <v>31</v>
      </c>
      <c r="F160" s="7">
        <v>333.15</v>
      </c>
      <c r="H160" s="10">
        <v>44159</v>
      </c>
      <c r="I160" t="s">
        <v>26</v>
      </c>
      <c r="J160">
        <v>48</v>
      </c>
      <c r="K160" s="10" t="s">
        <v>11</v>
      </c>
      <c r="L160" t="s">
        <v>34</v>
      </c>
      <c r="M160">
        <v>147.64999999999998</v>
      </c>
    </row>
    <row r="161" spans="1:13" x14ac:dyDescent="0.25">
      <c r="A161" s="8">
        <v>44082</v>
      </c>
      <c r="B161" s="8" t="str">
        <f t="shared" si="4"/>
        <v>Sep</v>
      </c>
      <c r="C161" s="9">
        <f t="shared" si="5"/>
        <v>37</v>
      </c>
      <c r="D161" s="8" t="s">
        <v>15</v>
      </c>
      <c r="E161" s="9" t="s">
        <v>12</v>
      </c>
      <c r="F161" s="9">
        <v>320.55</v>
      </c>
      <c r="H161" s="10">
        <v>44174</v>
      </c>
      <c r="I161" t="s">
        <v>14</v>
      </c>
      <c r="J161">
        <v>50</v>
      </c>
      <c r="K161" s="10" t="s">
        <v>11</v>
      </c>
      <c r="L161" t="s">
        <v>18</v>
      </c>
      <c r="M161">
        <v>315.41999999999996</v>
      </c>
    </row>
    <row r="162" spans="1:13" x14ac:dyDescent="0.25">
      <c r="A162" s="6">
        <v>43970</v>
      </c>
      <c r="B162" s="6" t="str">
        <f t="shared" si="4"/>
        <v>May</v>
      </c>
      <c r="C162" s="7">
        <f t="shared" si="5"/>
        <v>21</v>
      </c>
      <c r="D162" s="6" t="s">
        <v>17</v>
      </c>
      <c r="E162" s="7" t="s">
        <v>18</v>
      </c>
      <c r="F162" s="7">
        <v>25.16</v>
      </c>
      <c r="H162" s="10">
        <v>44110</v>
      </c>
      <c r="I162" t="s">
        <v>29</v>
      </c>
      <c r="J162">
        <v>41</v>
      </c>
      <c r="K162" s="10" t="s">
        <v>15</v>
      </c>
      <c r="L162" t="s">
        <v>19</v>
      </c>
      <c r="M162">
        <v>318.29000000000002</v>
      </c>
    </row>
    <row r="163" spans="1:13" x14ac:dyDescent="0.25">
      <c r="A163" s="8">
        <v>43971</v>
      </c>
      <c r="B163" s="8" t="str">
        <f t="shared" si="4"/>
        <v>May</v>
      </c>
      <c r="C163" s="9">
        <f t="shared" si="5"/>
        <v>21</v>
      </c>
      <c r="D163" s="8" t="s">
        <v>11</v>
      </c>
      <c r="E163" s="9" t="s">
        <v>31</v>
      </c>
      <c r="F163" s="9">
        <v>48.52</v>
      </c>
      <c r="H163" s="10">
        <v>44188</v>
      </c>
      <c r="I163" t="s">
        <v>14</v>
      </c>
      <c r="J163">
        <v>52</v>
      </c>
      <c r="K163" s="10" t="s">
        <v>11</v>
      </c>
      <c r="L163" t="s">
        <v>13</v>
      </c>
      <c r="M163">
        <v>5.120000000000001</v>
      </c>
    </row>
    <row r="164" spans="1:13" x14ac:dyDescent="0.25">
      <c r="A164" s="6">
        <v>43967</v>
      </c>
      <c r="B164" s="6" t="str">
        <f t="shared" si="4"/>
        <v>May</v>
      </c>
      <c r="C164" s="7">
        <f t="shared" si="5"/>
        <v>20</v>
      </c>
      <c r="D164" s="6" t="s">
        <v>11</v>
      </c>
      <c r="E164" s="7" t="s">
        <v>12</v>
      </c>
      <c r="F164" s="7">
        <v>160.85</v>
      </c>
      <c r="H164" s="10">
        <v>44176</v>
      </c>
      <c r="I164" t="s">
        <v>14</v>
      </c>
      <c r="J164">
        <v>50</v>
      </c>
      <c r="K164" s="10" t="s">
        <v>15</v>
      </c>
      <c r="L164" t="s">
        <v>34</v>
      </c>
      <c r="M164">
        <v>32</v>
      </c>
    </row>
    <row r="165" spans="1:13" x14ac:dyDescent="0.25">
      <c r="A165" s="8">
        <v>43981</v>
      </c>
      <c r="B165" s="8" t="str">
        <f t="shared" si="4"/>
        <v>May</v>
      </c>
      <c r="C165" s="9">
        <f t="shared" si="5"/>
        <v>22</v>
      </c>
      <c r="D165" s="8" t="s">
        <v>17</v>
      </c>
      <c r="E165" s="9" t="s">
        <v>22</v>
      </c>
      <c r="F165" s="9">
        <v>305.94</v>
      </c>
      <c r="H165" s="10">
        <v>44168</v>
      </c>
      <c r="I165" t="s">
        <v>14</v>
      </c>
      <c r="J165">
        <v>49</v>
      </c>
      <c r="K165" s="10" t="s">
        <v>15</v>
      </c>
      <c r="L165" t="s">
        <v>22</v>
      </c>
      <c r="M165">
        <v>155.29</v>
      </c>
    </row>
    <row r="166" spans="1:13" x14ac:dyDescent="0.25">
      <c r="A166" s="6">
        <v>43977</v>
      </c>
      <c r="B166" s="6" t="str">
        <f t="shared" si="4"/>
        <v>May</v>
      </c>
      <c r="C166" s="7">
        <f t="shared" si="5"/>
        <v>22</v>
      </c>
      <c r="D166" s="6" t="s">
        <v>11</v>
      </c>
      <c r="E166" s="7" t="s">
        <v>19</v>
      </c>
      <c r="F166" s="7">
        <v>99.09</v>
      </c>
      <c r="H166" s="10">
        <v>44140</v>
      </c>
      <c r="I166" t="s">
        <v>26</v>
      </c>
      <c r="J166">
        <v>45</v>
      </c>
      <c r="K166" s="10" t="s">
        <v>11</v>
      </c>
      <c r="L166" t="s">
        <v>35</v>
      </c>
      <c r="M166">
        <v>333.56</v>
      </c>
    </row>
    <row r="167" spans="1:13" x14ac:dyDescent="0.25">
      <c r="A167" s="8">
        <v>43955</v>
      </c>
      <c r="B167" s="8" t="str">
        <f t="shared" si="4"/>
        <v>May</v>
      </c>
      <c r="C167" s="9">
        <f t="shared" si="5"/>
        <v>19</v>
      </c>
      <c r="D167" s="8" t="s">
        <v>15</v>
      </c>
      <c r="E167" s="9" t="s">
        <v>20</v>
      </c>
      <c r="F167" s="9">
        <v>92.45</v>
      </c>
      <c r="H167" s="10">
        <v>44156</v>
      </c>
      <c r="I167" t="s">
        <v>26</v>
      </c>
      <c r="J167">
        <v>47</v>
      </c>
      <c r="K167" s="10" t="s">
        <v>11</v>
      </c>
      <c r="L167" t="s">
        <v>20</v>
      </c>
      <c r="M167">
        <v>92.68</v>
      </c>
    </row>
    <row r="168" spans="1:13" x14ac:dyDescent="0.25">
      <c r="A168" s="6">
        <v>44085</v>
      </c>
      <c r="B168" s="6" t="str">
        <f t="shared" si="4"/>
        <v>Sep</v>
      </c>
      <c r="C168" s="7">
        <f t="shared" si="5"/>
        <v>37</v>
      </c>
      <c r="D168" s="6" t="s">
        <v>15</v>
      </c>
      <c r="E168" s="7" t="s">
        <v>33</v>
      </c>
      <c r="F168" s="7">
        <v>55.43</v>
      </c>
      <c r="H168" s="10">
        <v>44165</v>
      </c>
      <c r="I168" t="s">
        <v>26</v>
      </c>
      <c r="J168">
        <v>49</v>
      </c>
      <c r="K168" s="10" t="s">
        <v>15</v>
      </c>
      <c r="L168" t="s">
        <v>12</v>
      </c>
      <c r="M168">
        <v>106.82000000000001</v>
      </c>
    </row>
    <row r="169" spans="1:13" x14ac:dyDescent="0.25">
      <c r="A169" s="8">
        <v>44027</v>
      </c>
      <c r="B169" s="8" t="str">
        <f t="shared" si="4"/>
        <v>Jul</v>
      </c>
      <c r="C169" s="9">
        <f t="shared" si="5"/>
        <v>29</v>
      </c>
      <c r="D169" s="8" t="s">
        <v>15</v>
      </c>
      <c r="E169" s="9" t="s">
        <v>13</v>
      </c>
      <c r="F169" s="9">
        <v>40.85</v>
      </c>
      <c r="H169" s="10">
        <v>44169</v>
      </c>
      <c r="I169" t="s">
        <v>14</v>
      </c>
      <c r="J169">
        <v>49</v>
      </c>
      <c r="K169" s="10" t="s">
        <v>15</v>
      </c>
      <c r="L169" t="s">
        <v>24</v>
      </c>
      <c r="M169">
        <v>93.6</v>
      </c>
    </row>
    <row r="170" spans="1:13" x14ac:dyDescent="0.25">
      <c r="A170" s="6">
        <v>44038</v>
      </c>
      <c r="B170" s="6" t="str">
        <f t="shared" si="4"/>
        <v>Jul</v>
      </c>
      <c r="C170" s="7">
        <f t="shared" si="5"/>
        <v>31</v>
      </c>
      <c r="D170" s="6" t="s">
        <v>11</v>
      </c>
      <c r="E170" s="7" t="s">
        <v>13</v>
      </c>
      <c r="F170" s="7">
        <v>57.52</v>
      </c>
      <c r="H170" s="10">
        <v>44106</v>
      </c>
      <c r="I170" t="s">
        <v>29</v>
      </c>
      <c r="J170">
        <v>40</v>
      </c>
      <c r="K170" s="10" t="s">
        <v>15</v>
      </c>
      <c r="L170" t="s">
        <v>22</v>
      </c>
      <c r="M170">
        <v>43.86</v>
      </c>
    </row>
    <row r="171" spans="1:13" x14ac:dyDescent="0.25">
      <c r="A171" s="8">
        <v>43991</v>
      </c>
      <c r="B171" s="8" t="str">
        <f t="shared" si="4"/>
        <v>Jun</v>
      </c>
      <c r="C171" s="9">
        <f t="shared" si="5"/>
        <v>24</v>
      </c>
      <c r="D171" s="8" t="s">
        <v>17</v>
      </c>
      <c r="E171" s="9" t="s">
        <v>19</v>
      </c>
      <c r="F171" s="9">
        <v>66.2</v>
      </c>
      <c r="H171" s="10">
        <v>44177</v>
      </c>
      <c r="I171" t="s">
        <v>14</v>
      </c>
      <c r="J171">
        <v>50</v>
      </c>
      <c r="K171" s="10" t="s">
        <v>15</v>
      </c>
      <c r="L171" t="s">
        <v>19</v>
      </c>
      <c r="M171">
        <v>57.900000000000006</v>
      </c>
    </row>
    <row r="172" spans="1:13" x14ac:dyDescent="0.25">
      <c r="A172" s="6">
        <v>44034</v>
      </c>
      <c r="B172" s="6" t="str">
        <f t="shared" si="4"/>
        <v>Jul</v>
      </c>
      <c r="C172" s="7">
        <f t="shared" si="5"/>
        <v>30</v>
      </c>
      <c r="D172" s="6" t="s">
        <v>15</v>
      </c>
      <c r="E172" s="7" t="s">
        <v>13</v>
      </c>
      <c r="F172" s="7">
        <v>40.28</v>
      </c>
      <c r="H172" s="10">
        <v>44141</v>
      </c>
      <c r="I172" t="s">
        <v>26</v>
      </c>
      <c r="J172">
        <v>45</v>
      </c>
      <c r="K172" s="10" t="s">
        <v>11</v>
      </c>
      <c r="L172" t="s">
        <v>19</v>
      </c>
      <c r="M172">
        <v>72.490000000000009</v>
      </c>
    </row>
    <row r="173" spans="1:13" x14ac:dyDescent="0.25">
      <c r="A173" s="8">
        <v>43974</v>
      </c>
      <c r="B173" s="8" t="str">
        <f t="shared" si="4"/>
        <v>May</v>
      </c>
      <c r="C173" s="9">
        <f t="shared" si="5"/>
        <v>21</v>
      </c>
      <c r="D173" s="8" t="s">
        <v>15</v>
      </c>
      <c r="E173" s="9" t="s">
        <v>20</v>
      </c>
      <c r="F173" s="9">
        <v>46.16</v>
      </c>
      <c r="H173" s="10">
        <v>44142</v>
      </c>
      <c r="I173" t="s">
        <v>26</v>
      </c>
      <c r="J173">
        <v>45</v>
      </c>
      <c r="K173" s="10" t="s">
        <v>17</v>
      </c>
      <c r="L173" t="s">
        <v>31</v>
      </c>
      <c r="M173">
        <v>66.17</v>
      </c>
    </row>
    <row r="174" spans="1:13" x14ac:dyDescent="0.25">
      <c r="A174" s="6">
        <v>44029</v>
      </c>
      <c r="B174" s="6" t="str">
        <f t="shared" si="4"/>
        <v>Jul</v>
      </c>
      <c r="C174" s="7">
        <f t="shared" si="5"/>
        <v>29</v>
      </c>
      <c r="D174" s="6" t="s">
        <v>15</v>
      </c>
      <c r="E174" s="7" t="s">
        <v>13</v>
      </c>
      <c r="F174" s="7">
        <v>20.39</v>
      </c>
      <c r="H174" s="10">
        <v>44160</v>
      </c>
      <c r="I174" t="s">
        <v>26</v>
      </c>
      <c r="J174">
        <v>48</v>
      </c>
      <c r="K174" s="10" t="s">
        <v>15</v>
      </c>
      <c r="L174" t="s">
        <v>31</v>
      </c>
      <c r="M174">
        <v>31.559999999999995</v>
      </c>
    </row>
    <row r="175" spans="1:13" x14ac:dyDescent="0.25">
      <c r="A175" s="8">
        <v>44038</v>
      </c>
      <c r="B175" s="8" t="str">
        <f t="shared" si="4"/>
        <v>Jul</v>
      </c>
      <c r="C175" s="9">
        <f t="shared" si="5"/>
        <v>31</v>
      </c>
      <c r="D175" s="8" t="s">
        <v>15</v>
      </c>
      <c r="E175" s="9" t="s">
        <v>20</v>
      </c>
      <c r="F175" s="9">
        <v>115.08</v>
      </c>
      <c r="H175" s="10">
        <v>44182</v>
      </c>
      <c r="I175" t="s">
        <v>14</v>
      </c>
      <c r="J175">
        <v>51</v>
      </c>
      <c r="K175" s="10" t="s">
        <v>11</v>
      </c>
      <c r="L175" t="s">
        <v>18</v>
      </c>
      <c r="M175">
        <v>30.520000000000003</v>
      </c>
    </row>
    <row r="176" spans="1:13" x14ac:dyDescent="0.25">
      <c r="A176" s="6">
        <v>44091</v>
      </c>
      <c r="B176" s="6" t="str">
        <f t="shared" si="4"/>
        <v>Sep</v>
      </c>
      <c r="C176" s="7">
        <f t="shared" si="5"/>
        <v>38</v>
      </c>
      <c r="D176" s="6" t="s">
        <v>15</v>
      </c>
      <c r="E176" s="7" t="s">
        <v>24</v>
      </c>
      <c r="F176" s="7">
        <v>523.09</v>
      </c>
      <c r="H176" s="10">
        <v>44166</v>
      </c>
      <c r="I176" t="s">
        <v>14</v>
      </c>
      <c r="J176">
        <v>49</v>
      </c>
      <c r="K176" s="10" t="s">
        <v>11</v>
      </c>
      <c r="L176" t="s">
        <v>22</v>
      </c>
      <c r="M176">
        <v>103.49</v>
      </c>
    </row>
    <row r="177" spans="1:13" x14ac:dyDescent="0.25">
      <c r="A177" s="8">
        <v>44086</v>
      </c>
      <c r="B177" s="8" t="str">
        <f t="shared" si="4"/>
        <v>Sep</v>
      </c>
      <c r="C177" s="9">
        <f t="shared" si="5"/>
        <v>37</v>
      </c>
      <c r="D177" s="8" t="s">
        <v>15</v>
      </c>
      <c r="E177" s="9" t="s">
        <v>19</v>
      </c>
      <c r="F177" s="9">
        <v>102.47</v>
      </c>
      <c r="H177" s="10">
        <v>44109</v>
      </c>
      <c r="I177" t="s">
        <v>29</v>
      </c>
      <c r="J177">
        <v>41</v>
      </c>
      <c r="K177" s="10" t="s">
        <v>15</v>
      </c>
      <c r="L177" t="s">
        <v>22</v>
      </c>
      <c r="M177">
        <v>542.94000000000005</v>
      </c>
    </row>
    <row r="178" spans="1:13" x14ac:dyDescent="0.25">
      <c r="A178" s="6">
        <v>43981</v>
      </c>
      <c r="B178" s="6" t="str">
        <f t="shared" si="4"/>
        <v>May</v>
      </c>
      <c r="C178" s="7">
        <f t="shared" si="5"/>
        <v>22</v>
      </c>
      <c r="D178" s="6" t="s">
        <v>11</v>
      </c>
      <c r="E178" s="7" t="s">
        <v>19</v>
      </c>
      <c r="F178" s="7">
        <v>66.22</v>
      </c>
      <c r="H178" s="10">
        <v>44176</v>
      </c>
      <c r="I178" t="s">
        <v>14</v>
      </c>
      <c r="J178">
        <v>50</v>
      </c>
      <c r="K178" s="10" t="s">
        <v>17</v>
      </c>
      <c r="L178" t="s">
        <v>20</v>
      </c>
      <c r="M178">
        <v>122.23</v>
      </c>
    </row>
    <row r="179" spans="1:13" x14ac:dyDescent="0.25">
      <c r="A179" s="8">
        <v>44032</v>
      </c>
      <c r="B179" s="8" t="str">
        <f t="shared" si="4"/>
        <v>Jul</v>
      </c>
      <c r="C179" s="9">
        <f t="shared" si="5"/>
        <v>30</v>
      </c>
      <c r="D179" s="8" t="s">
        <v>15</v>
      </c>
      <c r="E179" s="9" t="s">
        <v>19</v>
      </c>
      <c r="F179" s="9">
        <v>32.15</v>
      </c>
      <c r="H179" s="10">
        <v>44146</v>
      </c>
      <c r="I179" t="s">
        <v>26</v>
      </c>
      <c r="J179">
        <v>46</v>
      </c>
      <c r="K179" s="10" t="s">
        <v>15</v>
      </c>
      <c r="L179" t="s">
        <v>13</v>
      </c>
      <c r="M179">
        <v>86.46</v>
      </c>
    </row>
    <row r="180" spans="1:13" x14ac:dyDescent="0.25">
      <c r="A180" s="6">
        <v>44099</v>
      </c>
      <c r="B180" s="6" t="str">
        <f t="shared" si="4"/>
        <v>Sep</v>
      </c>
      <c r="C180" s="7">
        <f t="shared" si="5"/>
        <v>39</v>
      </c>
      <c r="D180" s="6" t="s">
        <v>17</v>
      </c>
      <c r="E180" s="7" t="s">
        <v>20</v>
      </c>
      <c r="F180" s="7">
        <v>69.680000000000007</v>
      </c>
      <c r="H180" s="10">
        <v>44133</v>
      </c>
      <c r="I180" t="s">
        <v>29</v>
      </c>
      <c r="J180">
        <v>44</v>
      </c>
      <c r="K180" s="10" t="s">
        <v>15</v>
      </c>
      <c r="L180" t="s">
        <v>31</v>
      </c>
      <c r="M180">
        <v>23.11</v>
      </c>
    </row>
    <row r="181" spans="1:13" x14ac:dyDescent="0.25">
      <c r="A181" s="8">
        <v>44011</v>
      </c>
      <c r="B181" s="8" t="str">
        <f t="shared" si="4"/>
        <v>Jun</v>
      </c>
      <c r="C181" s="9">
        <f t="shared" si="5"/>
        <v>27</v>
      </c>
      <c r="D181" s="8" t="s">
        <v>11</v>
      </c>
      <c r="E181" s="9" t="s">
        <v>22</v>
      </c>
      <c r="F181" s="9">
        <v>414.73</v>
      </c>
      <c r="H181" s="10">
        <v>44170</v>
      </c>
      <c r="I181" t="s">
        <v>14</v>
      </c>
      <c r="J181">
        <v>49</v>
      </c>
      <c r="K181" s="10" t="s">
        <v>15</v>
      </c>
      <c r="L181" t="s">
        <v>31</v>
      </c>
      <c r="M181">
        <v>56.84</v>
      </c>
    </row>
    <row r="182" spans="1:13" x14ac:dyDescent="0.25">
      <c r="A182" s="6">
        <v>44034</v>
      </c>
      <c r="B182" s="6" t="str">
        <f t="shared" si="4"/>
        <v>Jul</v>
      </c>
      <c r="C182" s="7">
        <f t="shared" si="5"/>
        <v>30</v>
      </c>
      <c r="D182" s="6" t="s">
        <v>11</v>
      </c>
      <c r="E182" s="7" t="s">
        <v>34</v>
      </c>
      <c r="F182" s="7">
        <v>40.520000000000003</v>
      </c>
      <c r="H182" s="10">
        <v>44186</v>
      </c>
      <c r="I182" t="s">
        <v>14</v>
      </c>
      <c r="J182">
        <v>52</v>
      </c>
      <c r="K182" s="10" t="s">
        <v>11</v>
      </c>
      <c r="L182" t="s">
        <v>19</v>
      </c>
      <c r="M182">
        <v>429.47</v>
      </c>
    </row>
    <row r="183" spans="1:13" x14ac:dyDescent="0.25">
      <c r="A183" s="8">
        <v>44094</v>
      </c>
      <c r="B183" s="8" t="str">
        <f t="shared" si="4"/>
        <v>Sep</v>
      </c>
      <c r="C183" s="9">
        <f t="shared" si="5"/>
        <v>39</v>
      </c>
      <c r="D183" s="8" t="s">
        <v>15</v>
      </c>
      <c r="E183" s="9" t="s">
        <v>19</v>
      </c>
      <c r="F183" s="9">
        <v>68.19</v>
      </c>
      <c r="H183" s="10">
        <v>44167</v>
      </c>
      <c r="I183" t="s">
        <v>14</v>
      </c>
      <c r="J183">
        <v>49</v>
      </c>
      <c r="K183" s="10" t="s">
        <v>11</v>
      </c>
      <c r="L183" t="s">
        <v>19</v>
      </c>
      <c r="M183">
        <v>90.16</v>
      </c>
    </row>
    <row r="184" spans="1:13" x14ac:dyDescent="0.25">
      <c r="A184" s="6">
        <v>44081</v>
      </c>
      <c r="B184" s="6" t="str">
        <f t="shared" si="4"/>
        <v>Sep</v>
      </c>
      <c r="C184" s="7">
        <f t="shared" si="5"/>
        <v>37</v>
      </c>
      <c r="D184" s="6" t="s">
        <v>15</v>
      </c>
      <c r="E184" s="7" t="s">
        <v>19</v>
      </c>
      <c r="F184" s="7">
        <v>102.82</v>
      </c>
      <c r="H184" s="10">
        <v>44175</v>
      </c>
      <c r="I184" t="s">
        <v>14</v>
      </c>
      <c r="J184">
        <v>50</v>
      </c>
      <c r="K184" s="10" t="s">
        <v>11</v>
      </c>
      <c r="L184" t="s">
        <v>12</v>
      </c>
      <c r="M184">
        <v>46.489999999999995</v>
      </c>
    </row>
    <row r="185" spans="1:13" x14ac:dyDescent="0.25">
      <c r="A185" s="8">
        <v>44015</v>
      </c>
      <c r="B185" s="8" t="str">
        <f t="shared" si="4"/>
        <v>Jul</v>
      </c>
      <c r="C185" s="9">
        <f t="shared" si="5"/>
        <v>27</v>
      </c>
      <c r="D185" s="8" t="s">
        <v>11</v>
      </c>
      <c r="E185" s="9" t="s">
        <v>19</v>
      </c>
      <c r="F185" s="9">
        <v>132.81</v>
      </c>
      <c r="H185" s="10">
        <v>44183</v>
      </c>
      <c r="I185" t="s">
        <v>14</v>
      </c>
      <c r="J185">
        <v>51</v>
      </c>
      <c r="K185" s="10" t="s">
        <v>15</v>
      </c>
      <c r="L185" t="s">
        <v>34</v>
      </c>
      <c r="M185">
        <v>153.13999999999999</v>
      </c>
    </row>
    <row r="186" spans="1:13" x14ac:dyDescent="0.25">
      <c r="A186" s="6">
        <v>43961</v>
      </c>
      <c r="B186" s="6" t="str">
        <f t="shared" si="4"/>
        <v>May</v>
      </c>
      <c r="C186" s="7">
        <f t="shared" si="5"/>
        <v>20</v>
      </c>
      <c r="D186" s="6" t="s">
        <v>15</v>
      </c>
      <c r="E186" s="7" t="s">
        <v>31</v>
      </c>
      <c r="F186" s="7">
        <v>25.48</v>
      </c>
      <c r="H186" s="10">
        <v>44176</v>
      </c>
      <c r="I186" t="s">
        <v>14</v>
      </c>
      <c r="J186">
        <v>50</v>
      </c>
      <c r="K186" s="10" t="s">
        <v>17</v>
      </c>
      <c r="L186" t="s">
        <v>18</v>
      </c>
      <c r="M186">
        <v>146.05000000000001</v>
      </c>
    </row>
    <row r="187" spans="1:13" x14ac:dyDescent="0.25">
      <c r="A187" s="8">
        <v>43959</v>
      </c>
      <c r="B187" s="8" t="str">
        <f t="shared" si="4"/>
        <v>May</v>
      </c>
      <c r="C187" s="9">
        <f t="shared" si="5"/>
        <v>19</v>
      </c>
      <c r="D187" s="8" t="s">
        <v>15</v>
      </c>
      <c r="E187" s="9" t="s">
        <v>34</v>
      </c>
      <c r="F187" s="9">
        <v>209.67</v>
      </c>
      <c r="H187" s="10">
        <v>44141</v>
      </c>
      <c r="I187" t="s">
        <v>26</v>
      </c>
      <c r="J187">
        <v>45</v>
      </c>
      <c r="K187" s="10" t="s">
        <v>11</v>
      </c>
      <c r="L187" t="s">
        <v>33</v>
      </c>
      <c r="M187">
        <v>64.97</v>
      </c>
    </row>
    <row r="188" spans="1:13" x14ac:dyDescent="0.25">
      <c r="A188" s="6">
        <v>43962</v>
      </c>
      <c r="B188" s="6" t="str">
        <f t="shared" si="4"/>
        <v>May</v>
      </c>
      <c r="C188" s="7">
        <f t="shared" si="5"/>
        <v>20</v>
      </c>
      <c r="D188" s="6" t="s">
        <v>11</v>
      </c>
      <c r="E188" s="7" t="s">
        <v>18</v>
      </c>
      <c r="F188" s="7">
        <v>48.41</v>
      </c>
      <c r="H188" s="10">
        <v>44176</v>
      </c>
      <c r="I188" t="s">
        <v>14</v>
      </c>
      <c r="J188">
        <v>50</v>
      </c>
      <c r="K188" s="10" t="s">
        <v>15</v>
      </c>
      <c r="L188" t="s">
        <v>31</v>
      </c>
      <c r="M188">
        <v>236.79999999999998</v>
      </c>
    </row>
    <row r="189" spans="1:13" x14ac:dyDescent="0.25">
      <c r="A189" s="8">
        <v>44016</v>
      </c>
      <c r="B189" s="8" t="str">
        <f t="shared" si="4"/>
        <v>Jul</v>
      </c>
      <c r="C189" s="9">
        <f t="shared" si="5"/>
        <v>27</v>
      </c>
      <c r="D189" s="8" t="s">
        <v>15</v>
      </c>
      <c r="E189" s="9" t="s">
        <v>31</v>
      </c>
      <c r="F189" s="9">
        <v>50.92</v>
      </c>
      <c r="H189" s="10">
        <v>44167</v>
      </c>
      <c r="I189" t="s">
        <v>14</v>
      </c>
      <c r="J189">
        <v>49</v>
      </c>
      <c r="K189" s="10" t="s">
        <v>11</v>
      </c>
      <c r="L189" t="s">
        <v>13</v>
      </c>
      <c r="M189">
        <v>96.71</v>
      </c>
    </row>
    <row r="190" spans="1:13" x14ac:dyDescent="0.25">
      <c r="A190" s="6">
        <v>44019</v>
      </c>
      <c r="B190" s="6" t="str">
        <f t="shared" si="4"/>
        <v>Jul</v>
      </c>
      <c r="C190" s="7">
        <f t="shared" si="5"/>
        <v>28</v>
      </c>
      <c r="D190" s="6" t="s">
        <v>11</v>
      </c>
      <c r="E190" s="7" t="s">
        <v>20</v>
      </c>
      <c r="F190" s="7">
        <v>44.09</v>
      </c>
      <c r="H190" s="10">
        <v>44181</v>
      </c>
      <c r="I190" t="s">
        <v>14</v>
      </c>
      <c r="J190">
        <v>51</v>
      </c>
      <c r="K190" s="10" t="s">
        <v>11</v>
      </c>
      <c r="L190" t="s">
        <v>22</v>
      </c>
      <c r="M190">
        <v>72.569999999999993</v>
      </c>
    </row>
    <row r="191" spans="1:13" x14ac:dyDescent="0.25">
      <c r="A191" s="8">
        <v>43965</v>
      </c>
      <c r="B191" s="8" t="str">
        <f t="shared" si="4"/>
        <v>May</v>
      </c>
      <c r="C191" s="9">
        <f t="shared" si="5"/>
        <v>20</v>
      </c>
      <c r="D191" s="8" t="s">
        <v>15</v>
      </c>
      <c r="E191" s="9" t="s">
        <v>31</v>
      </c>
      <c r="F191" s="9">
        <v>48.09</v>
      </c>
      <c r="H191" s="10">
        <v>44167</v>
      </c>
      <c r="I191" t="s">
        <v>14</v>
      </c>
      <c r="J191">
        <v>49</v>
      </c>
      <c r="K191" s="10" t="s">
        <v>11</v>
      </c>
      <c r="L191" t="s">
        <v>22</v>
      </c>
      <c r="M191">
        <v>80.210000000000008</v>
      </c>
    </row>
    <row r="192" spans="1:13" x14ac:dyDescent="0.25">
      <c r="A192" s="6">
        <v>43960</v>
      </c>
      <c r="B192" s="6" t="str">
        <f t="shared" si="4"/>
        <v>May</v>
      </c>
      <c r="C192" s="7">
        <f t="shared" si="5"/>
        <v>19</v>
      </c>
      <c r="D192" s="6" t="s">
        <v>11</v>
      </c>
      <c r="E192" s="7" t="s">
        <v>34</v>
      </c>
      <c r="F192" s="7">
        <v>20.28</v>
      </c>
      <c r="H192" s="10">
        <v>44178</v>
      </c>
      <c r="I192" t="s">
        <v>14</v>
      </c>
      <c r="J192">
        <v>51</v>
      </c>
      <c r="K192" s="10" t="s">
        <v>11</v>
      </c>
      <c r="L192" t="s">
        <v>31</v>
      </c>
      <c r="M192">
        <v>48.980000000000004</v>
      </c>
    </row>
    <row r="193" spans="1:13" x14ac:dyDescent="0.25">
      <c r="A193" s="8">
        <v>44089</v>
      </c>
      <c r="B193" s="8" t="str">
        <f t="shared" si="4"/>
        <v>Sep</v>
      </c>
      <c r="C193" s="9">
        <f t="shared" si="5"/>
        <v>38</v>
      </c>
      <c r="D193" s="8" t="s">
        <v>11</v>
      </c>
      <c r="E193" s="9" t="s">
        <v>31</v>
      </c>
      <c r="F193" s="9">
        <v>46.39</v>
      </c>
      <c r="H193" s="10">
        <v>44176</v>
      </c>
      <c r="I193" t="s">
        <v>14</v>
      </c>
      <c r="J193">
        <v>50</v>
      </c>
      <c r="K193" s="10" t="s">
        <v>11</v>
      </c>
      <c r="L193" t="s">
        <v>13</v>
      </c>
      <c r="M193">
        <v>4.240000000000002</v>
      </c>
    </row>
    <row r="194" spans="1:13" x14ac:dyDescent="0.25">
      <c r="A194" s="6">
        <v>43997</v>
      </c>
      <c r="B194" s="6" t="str">
        <f t="shared" si="4"/>
        <v>Jun</v>
      </c>
      <c r="C194" s="7">
        <f t="shared" si="5"/>
        <v>25</v>
      </c>
      <c r="D194" s="6" t="s">
        <v>11</v>
      </c>
      <c r="E194" s="7" t="s">
        <v>13</v>
      </c>
      <c r="F194" s="7">
        <v>100.85</v>
      </c>
      <c r="H194" s="10">
        <v>44164</v>
      </c>
      <c r="I194" t="s">
        <v>26</v>
      </c>
      <c r="J194">
        <v>49</v>
      </c>
      <c r="K194" s="10" t="s">
        <v>15</v>
      </c>
      <c r="L194" t="s">
        <v>18</v>
      </c>
      <c r="M194">
        <v>52.52</v>
      </c>
    </row>
    <row r="195" spans="1:13" x14ac:dyDescent="0.25">
      <c r="A195" s="8">
        <v>44076</v>
      </c>
      <c r="B195" s="8" t="str">
        <f t="shared" ref="B195:B258" si="6">TEXT(A195,"mmm")</f>
        <v>Sep</v>
      </c>
      <c r="C195" s="9">
        <f t="shared" ref="C195:C258" si="7">WEEKNUM(A195)</f>
        <v>36</v>
      </c>
      <c r="D195" s="8" t="s">
        <v>15</v>
      </c>
      <c r="E195" s="9" t="s">
        <v>31</v>
      </c>
      <c r="F195" s="9">
        <v>48.79</v>
      </c>
      <c r="H195" s="10">
        <v>44138</v>
      </c>
      <c r="I195" t="s">
        <v>26</v>
      </c>
      <c r="J195">
        <v>45</v>
      </c>
      <c r="K195" s="10" t="s">
        <v>15</v>
      </c>
      <c r="L195" t="s">
        <v>34</v>
      </c>
      <c r="M195">
        <v>85.97</v>
      </c>
    </row>
    <row r="196" spans="1:13" x14ac:dyDescent="0.25">
      <c r="A196" s="6">
        <v>43978</v>
      </c>
      <c r="B196" s="6" t="str">
        <f t="shared" si="6"/>
        <v>May</v>
      </c>
      <c r="C196" s="7">
        <f t="shared" si="7"/>
        <v>22</v>
      </c>
      <c r="D196" s="6" t="s">
        <v>11</v>
      </c>
      <c r="E196" s="7" t="s">
        <v>12</v>
      </c>
      <c r="F196" s="7">
        <v>80.03</v>
      </c>
      <c r="H196" s="10">
        <v>44165</v>
      </c>
      <c r="I196" t="s">
        <v>26</v>
      </c>
      <c r="J196">
        <v>49</v>
      </c>
      <c r="K196" s="10" t="s">
        <v>15</v>
      </c>
      <c r="L196" t="s">
        <v>33</v>
      </c>
      <c r="M196">
        <v>60.98</v>
      </c>
    </row>
    <row r="197" spans="1:13" x14ac:dyDescent="0.25">
      <c r="A197" s="8">
        <v>43963</v>
      </c>
      <c r="B197" s="8" t="str">
        <f t="shared" si="6"/>
        <v>May</v>
      </c>
      <c r="C197" s="9">
        <f t="shared" si="7"/>
        <v>20</v>
      </c>
      <c r="D197" s="8" t="s">
        <v>17</v>
      </c>
      <c r="E197" s="9" t="s">
        <v>19</v>
      </c>
      <c r="F197" s="9">
        <v>66.08</v>
      </c>
      <c r="H197" s="10">
        <v>44165</v>
      </c>
      <c r="I197" t="s">
        <v>26</v>
      </c>
      <c r="J197">
        <v>49</v>
      </c>
      <c r="K197" s="10" t="s">
        <v>17</v>
      </c>
      <c r="L197" t="s">
        <v>22</v>
      </c>
      <c r="M197">
        <v>118.7</v>
      </c>
    </row>
    <row r="198" spans="1:13" x14ac:dyDescent="0.25">
      <c r="A198" s="6">
        <v>43959</v>
      </c>
      <c r="B198" s="6" t="str">
        <f t="shared" si="6"/>
        <v>May</v>
      </c>
      <c r="C198" s="7">
        <f t="shared" si="7"/>
        <v>19</v>
      </c>
      <c r="D198" s="6" t="s">
        <v>15</v>
      </c>
      <c r="E198" s="7" t="s">
        <v>13</v>
      </c>
      <c r="F198" s="7">
        <v>60.99</v>
      </c>
      <c r="H198" s="10">
        <v>44166</v>
      </c>
      <c r="I198" t="s">
        <v>14</v>
      </c>
      <c r="J198">
        <v>49</v>
      </c>
      <c r="K198" s="10" t="s">
        <v>15</v>
      </c>
      <c r="L198" t="s">
        <v>22</v>
      </c>
      <c r="M198">
        <v>62.35</v>
      </c>
    </row>
    <row r="199" spans="1:13" x14ac:dyDescent="0.25">
      <c r="A199" s="8">
        <v>44094</v>
      </c>
      <c r="B199" s="8" t="str">
        <f t="shared" si="6"/>
        <v>Sep</v>
      </c>
      <c r="C199" s="9">
        <f t="shared" si="7"/>
        <v>39</v>
      </c>
      <c r="D199" s="8" t="s">
        <v>15</v>
      </c>
      <c r="E199" s="9" t="s">
        <v>13</v>
      </c>
      <c r="F199" s="9">
        <v>40.700000000000003</v>
      </c>
      <c r="H199" s="10">
        <v>44159</v>
      </c>
      <c r="I199" t="s">
        <v>26</v>
      </c>
      <c r="J199">
        <v>48</v>
      </c>
      <c r="K199" s="10" t="s">
        <v>15</v>
      </c>
      <c r="L199" t="s">
        <v>20</v>
      </c>
      <c r="M199">
        <v>85.47</v>
      </c>
    </row>
    <row r="200" spans="1:13" x14ac:dyDescent="0.25">
      <c r="A200" s="6">
        <v>43970</v>
      </c>
      <c r="B200" s="6" t="str">
        <f t="shared" si="6"/>
        <v>May</v>
      </c>
      <c r="C200" s="7">
        <f t="shared" si="7"/>
        <v>21</v>
      </c>
      <c r="D200" s="6" t="s">
        <v>15</v>
      </c>
      <c r="E200" s="7" t="s">
        <v>19</v>
      </c>
      <c r="F200" s="7">
        <v>64.47</v>
      </c>
      <c r="H200" s="10">
        <v>44163</v>
      </c>
      <c r="I200" t="s">
        <v>26</v>
      </c>
      <c r="J200">
        <v>48</v>
      </c>
      <c r="K200" s="10" t="s">
        <v>15</v>
      </c>
      <c r="L200" t="s">
        <v>20</v>
      </c>
      <c r="M200">
        <v>72.900000000000006</v>
      </c>
    </row>
    <row r="201" spans="1:13" x14ac:dyDescent="0.25">
      <c r="A201" s="8">
        <v>43957</v>
      </c>
      <c r="B201" s="8" t="str">
        <f t="shared" si="6"/>
        <v>May</v>
      </c>
      <c r="C201" s="9">
        <f t="shared" si="7"/>
        <v>19</v>
      </c>
      <c r="D201" s="8" t="s">
        <v>15</v>
      </c>
      <c r="E201" s="9" t="s">
        <v>13</v>
      </c>
      <c r="F201" s="9">
        <v>40.53</v>
      </c>
      <c r="H201" s="10">
        <v>44138</v>
      </c>
      <c r="I201" t="s">
        <v>26</v>
      </c>
      <c r="J201">
        <v>45</v>
      </c>
      <c r="K201" s="10" t="s">
        <v>11</v>
      </c>
      <c r="L201" t="s">
        <v>19</v>
      </c>
      <c r="M201">
        <v>45.239999999999995</v>
      </c>
    </row>
    <row r="202" spans="1:13" x14ac:dyDescent="0.25">
      <c r="A202" s="6">
        <v>43978</v>
      </c>
      <c r="B202" s="6" t="str">
        <f t="shared" si="6"/>
        <v>May</v>
      </c>
      <c r="C202" s="7">
        <f t="shared" si="7"/>
        <v>22</v>
      </c>
      <c r="D202" s="6" t="s">
        <v>11</v>
      </c>
      <c r="E202" s="7" t="s">
        <v>22</v>
      </c>
      <c r="F202" s="7">
        <v>69.3</v>
      </c>
      <c r="H202" s="10">
        <v>44155</v>
      </c>
      <c r="I202" t="s">
        <v>26</v>
      </c>
      <c r="J202">
        <v>47</v>
      </c>
      <c r="K202" s="10" t="s">
        <v>11</v>
      </c>
      <c r="L202" t="s">
        <v>22</v>
      </c>
      <c r="M202">
        <v>77.680000000000007</v>
      </c>
    </row>
    <row r="203" spans="1:13" x14ac:dyDescent="0.25">
      <c r="A203" s="8">
        <v>44091</v>
      </c>
      <c r="B203" s="8" t="str">
        <f t="shared" si="6"/>
        <v>Sep</v>
      </c>
      <c r="C203" s="9">
        <f t="shared" si="7"/>
        <v>38</v>
      </c>
      <c r="D203" s="8" t="s">
        <v>11</v>
      </c>
      <c r="E203" s="9" t="s">
        <v>19</v>
      </c>
      <c r="F203" s="9">
        <v>102.29</v>
      </c>
      <c r="H203" s="10">
        <v>44164</v>
      </c>
      <c r="I203" t="s">
        <v>26</v>
      </c>
      <c r="J203">
        <v>49</v>
      </c>
      <c r="K203" s="10" t="s">
        <v>11</v>
      </c>
      <c r="L203" t="s">
        <v>31</v>
      </c>
      <c r="M203">
        <v>86.8</v>
      </c>
    </row>
    <row r="204" spans="1:13" x14ac:dyDescent="0.25">
      <c r="A204" s="6">
        <v>44104</v>
      </c>
      <c r="B204" s="6" t="str">
        <f t="shared" si="6"/>
        <v>Sep</v>
      </c>
      <c r="C204" s="7">
        <f t="shared" si="7"/>
        <v>40</v>
      </c>
      <c r="D204" s="6" t="s">
        <v>11</v>
      </c>
      <c r="E204" s="7" t="s">
        <v>24</v>
      </c>
      <c r="F204" s="7">
        <v>30.06</v>
      </c>
      <c r="H204" s="10">
        <v>44150</v>
      </c>
      <c r="I204" t="s">
        <v>26</v>
      </c>
      <c r="J204">
        <v>47</v>
      </c>
      <c r="K204" s="10" t="s">
        <v>15</v>
      </c>
      <c r="L204" t="s">
        <v>22</v>
      </c>
      <c r="M204">
        <v>137.26</v>
      </c>
    </row>
    <row r="205" spans="1:13" x14ac:dyDescent="0.25">
      <c r="A205" s="8">
        <v>44008</v>
      </c>
      <c r="B205" s="8" t="str">
        <f t="shared" si="6"/>
        <v>Jun</v>
      </c>
      <c r="C205" s="9">
        <f t="shared" si="7"/>
        <v>26</v>
      </c>
      <c r="D205" s="8" t="s">
        <v>15</v>
      </c>
      <c r="E205" s="9" t="s">
        <v>31</v>
      </c>
      <c r="F205" s="9">
        <v>48.72</v>
      </c>
      <c r="H205" s="10">
        <v>44181</v>
      </c>
      <c r="I205" t="s">
        <v>14</v>
      </c>
      <c r="J205">
        <v>51</v>
      </c>
      <c r="K205" s="10" t="s">
        <v>11</v>
      </c>
      <c r="L205" t="s">
        <v>22</v>
      </c>
      <c r="M205">
        <v>8.59</v>
      </c>
    </row>
    <row r="206" spans="1:13" x14ac:dyDescent="0.25">
      <c r="A206" s="6">
        <v>43970</v>
      </c>
      <c r="B206" s="6" t="str">
        <f t="shared" si="6"/>
        <v>May</v>
      </c>
      <c r="C206" s="7">
        <f t="shared" si="7"/>
        <v>21</v>
      </c>
      <c r="D206" s="6" t="s">
        <v>11</v>
      </c>
      <c r="E206" s="7" t="s">
        <v>31</v>
      </c>
      <c r="F206" s="7">
        <v>72.92</v>
      </c>
      <c r="H206" s="10">
        <v>44135</v>
      </c>
      <c r="I206" t="s">
        <v>29</v>
      </c>
      <c r="J206">
        <v>44</v>
      </c>
      <c r="K206" s="10" t="s">
        <v>17</v>
      </c>
      <c r="L206" t="s">
        <v>22</v>
      </c>
      <c r="M206">
        <v>43.73</v>
      </c>
    </row>
    <row r="207" spans="1:13" x14ac:dyDescent="0.25">
      <c r="A207" s="8">
        <v>43961</v>
      </c>
      <c r="B207" s="8" t="str">
        <f t="shared" si="6"/>
        <v>May</v>
      </c>
      <c r="C207" s="9">
        <f t="shared" si="7"/>
        <v>20</v>
      </c>
      <c r="D207" s="8" t="s">
        <v>11</v>
      </c>
      <c r="E207" s="9" t="s">
        <v>19</v>
      </c>
      <c r="F207" s="9">
        <v>32.840000000000003</v>
      </c>
      <c r="H207" s="10">
        <v>44116</v>
      </c>
      <c r="I207" t="s">
        <v>29</v>
      </c>
      <c r="J207">
        <v>42</v>
      </c>
      <c r="K207" s="10" t="s">
        <v>17</v>
      </c>
      <c r="L207" t="s">
        <v>24</v>
      </c>
      <c r="M207">
        <v>117.68</v>
      </c>
    </row>
    <row r="208" spans="1:13" x14ac:dyDescent="0.25">
      <c r="A208" s="6">
        <v>44032</v>
      </c>
      <c r="B208" s="6" t="str">
        <f t="shared" si="6"/>
        <v>Jul</v>
      </c>
      <c r="C208" s="7">
        <f t="shared" si="7"/>
        <v>30</v>
      </c>
      <c r="D208" s="6" t="s">
        <v>11</v>
      </c>
      <c r="E208" s="7" t="s">
        <v>19</v>
      </c>
      <c r="F208" s="7">
        <v>690.21</v>
      </c>
      <c r="H208" s="10">
        <v>44173</v>
      </c>
      <c r="I208" t="s">
        <v>14</v>
      </c>
      <c r="J208">
        <v>50</v>
      </c>
      <c r="K208" s="10" t="s">
        <v>15</v>
      </c>
      <c r="L208" t="s">
        <v>20</v>
      </c>
      <c r="M208">
        <v>30.42</v>
      </c>
    </row>
    <row r="209" spans="1:13" x14ac:dyDescent="0.25">
      <c r="A209" s="8">
        <v>44034</v>
      </c>
      <c r="B209" s="8" t="str">
        <f t="shared" si="6"/>
        <v>Jul</v>
      </c>
      <c r="C209" s="9">
        <f t="shared" si="7"/>
        <v>30</v>
      </c>
      <c r="D209" s="8" t="s">
        <v>11</v>
      </c>
      <c r="E209" s="9" t="s">
        <v>34</v>
      </c>
      <c r="F209" s="9">
        <v>40.81</v>
      </c>
      <c r="H209" s="10">
        <v>44126</v>
      </c>
      <c r="I209" t="s">
        <v>29</v>
      </c>
      <c r="J209">
        <v>43</v>
      </c>
      <c r="K209" s="10" t="s">
        <v>15</v>
      </c>
      <c r="L209" t="s">
        <v>20</v>
      </c>
      <c r="M209">
        <v>736.15000000000009</v>
      </c>
    </row>
    <row r="210" spans="1:13" x14ac:dyDescent="0.25">
      <c r="A210" s="6">
        <v>44081</v>
      </c>
      <c r="B210" s="6" t="str">
        <f t="shared" si="6"/>
        <v>Sep</v>
      </c>
      <c r="C210" s="7">
        <f t="shared" si="7"/>
        <v>37</v>
      </c>
      <c r="D210" s="6" t="s">
        <v>11</v>
      </c>
      <c r="E210" s="7" t="s">
        <v>20</v>
      </c>
      <c r="F210" s="7">
        <v>23.83</v>
      </c>
      <c r="H210" s="10">
        <v>44183</v>
      </c>
      <c r="I210" t="s">
        <v>14</v>
      </c>
      <c r="J210">
        <v>51</v>
      </c>
      <c r="K210" s="10" t="s">
        <v>15</v>
      </c>
      <c r="L210" t="s">
        <v>18</v>
      </c>
      <c r="M210">
        <v>83.09</v>
      </c>
    </row>
    <row r="211" spans="1:13" x14ac:dyDescent="0.25">
      <c r="A211" s="8">
        <v>44016</v>
      </c>
      <c r="B211" s="8" t="str">
        <f t="shared" si="6"/>
        <v>Jul</v>
      </c>
      <c r="C211" s="9">
        <f t="shared" si="7"/>
        <v>27</v>
      </c>
      <c r="D211" s="8" t="s">
        <v>11</v>
      </c>
      <c r="E211" s="9" t="s">
        <v>22</v>
      </c>
      <c r="F211" s="9">
        <v>396.18</v>
      </c>
      <c r="H211" s="10">
        <v>44170</v>
      </c>
      <c r="I211" t="s">
        <v>14</v>
      </c>
      <c r="J211">
        <v>49</v>
      </c>
      <c r="K211" s="10" t="s">
        <v>11</v>
      </c>
      <c r="L211" t="s">
        <v>34</v>
      </c>
      <c r="M211">
        <v>52.75</v>
      </c>
    </row>
    <row r="212" spans="1:13" x14ac:dyDescent="0.25">
      <c r="A212" s="6">
        <v>44007</v>
      </c>
      <c r="B212" s="6" t="str">
        <f t="shared" si="6"/>
        <v>Jun</v>
      </c>
      <c r="C212" s="7">
        <f t="shared" si="7"/>
        <v>26</v>
      </c>
      <c r="D212" s="6" t="s">
        <v>15</v>
      </c>
      <c r="E212" s="7" t="s">
        <v>24</v>
      </c>
      <c r="F212" s="7">
        <v>58.32</v>
      </c>
      <c r="H212" s="10">
        <v>44192</v>
      </c>
      <c r="I212" t="s">
        <v>14</v>
      </c>
      <c r="J212">
        <v>53</v>
      </c>
      <c r="K212" s="10" t="s">
        <v>17</v>
      </c>
      <c r="L212" t="s">
        <v>12</v>
      </c>
      <c r="M212">
        <v>433.12</v>
      </c>
    </row>
    <row r="213" spans="1:13" x14ac:dyDescent="0.25">
      <c r="A213" s="8">
        <v>43975</v>
      </c>
      <c r="B213" s="8" t="str">
        <f t="shared" si="6"/>
        <v>May</v>
      </c>
      <c r="C213" s="9">
        <f t="shared" si="7"/>
        <v>22</v>
      </c>
      <c r="D213" s="8" t="s">
        <v>15</v>
      </c>
      <c r="E213" s="9" t="s">
        <v>19</v>
      </c>
      <c r="F213" s="9">
        <v>306.2</v>
      </c>
      <c r="H213" s="10">
        <v>44185</v>
      </c>
      <c r="I213" t="s">
        <v>14</v>
      </c>
      <c r="J213">
        <v>52</v>
      </c>
      <c r="K213" s="10" t="s">
        <v>15</v>
      </c>
      <c r="L213" t="s">
        <v>33</v>
      </c>
      <c r="M213">
        <v>110.19</v>
      </c>
    </row>
    <row r="214" spans="1:13" x14ac:dyDescent="0.25">
      <c r="A214" s="6">
        <v>44031</v>
      </c>
      <c r="B214" s="6" t="str">
        <f t="shared" si="6"/>
        <v>Jul</v>
      </c>
      <c r="C214" s="7">
        <f t="shared" si="7"/>
        <v>30</v>
      </c>
      <c r="D214" s="6" t="s">
        <v>17</v>
      </c>
      <c r="E214" s="7" t="s">
        <v>24</v>
      </c>
      <c r="F214" s="7">
        <v>60.41</v>
      </c>
      <c r="H214" s="10">
        <v>44166</v>
      </c>
      <c r="I214" t="s">
        <v>14</v>
      </c>
      <c r="J214">
        <v>49</v>
      </c>
      <c r="K214" s="10" t="s">
        <v>15</v>
      </c>
      <c r="L214" t="s">
        <v>18</v>
      </c>
      <c r="M214">
        <v>321.94</v>
      </c>
    </row>
    <row r="215" spans="1:13" x14ac:dyDescent="0.25">
      <c r="A215" s="8">
        <v>43976</v>
      </c>
      <c r="B215" s="8" t="str">
        <f t="shared" si="6"/>
        <v>May</v>
      </c>
      <c r="C215" s="9">
        <f t="shared" si="7"/>
        <v>22</v>
      </c>
      <c r="D215" s="8" t="s">
        <v>11</v>
      </c>
      <c r="E215" s="9" t="s">
        <v>24</v>
      </c>
      <c r="F215" s="9">
        <v>112.68</v>
      </c>
      <c r="H215" s="10">
        <v>44145</v>
      </c>
      <c r="I215" t="s">
        <v>26</v>
      </c>
      <c r="J215">
        <v>46</v>
      </c>
      <c r="K215" s="10" t="s">
        <v>15</v>
      </c>
      <c r="L215" t="s">
        <v>19</v>
      </c>
      <c r="M215">
        <v>80.75</v>
      </c>
    </row>
    <row r="216" spans="1:13" x14ac:dyDescent="0.25">
      <c r="A216" s="6">
        <v>43966</v>
      </c>
      <c r="B216" s="6" t="str">
        <f t="shared" si="6"/>
        <v>May</v>
      </c>
      <c r="C216" s="7">
        <f t="shared" si="7"/>
        <v>20</v>
      </c>
      <c r="D216" s="6" t="s">
        <v>11</v>
      </c>
      <c r="E216" s="7" t="s">
        <v>19</v>
      </c>
      <c r="F216" s="7">
        <v>33.770000000000003</v>
      </c>
      <c r="H216" s="10">
        <v>44187</v>
      </c>
      <c r="I216" t="s">
        <v>14</v>
      </c>
      <c r="J216">
        <v>52</v>
      </c>
      <c r="K216" s="10" t="s">
        <v>11</v>
      </c>
      <c r="L216" t="s">
        <v>31</v>
      </c>
      <c r="M216">
        <v>110.42</v>
      </c>
    </row>
    <row r="217" spans="1:13" x14ac:dyDescent="0.25">
      <c r="A217" s="8">
        <v>44031</v>
      </c>
      <c r="B217" s="8" t="str">
        <f t="shared" si="6"/>
        <v>Jul</v>
      </c>
      <c r="C217" s="9">
        <f t="shared" si="7"/>
        <v>30</v>
      </c>
      <c r="D217" s="8" t="s">
        <v>11</v>
      </c>
      <c r="E217" s="9" t="s">
        <v>22</v>
      </c>
      <c r="F217" s="9">
        <v>22.31</v>
      </c>
      <c r="H217" s="10">
        <v>44172</v>
      </c>
      <c r="I217" t="s">
        <v>14</v>
      </c>
      <c r="J217">
        <v>50</v>
      </c>
      <c r="K217" s="10" t="s">
        <v>15</v>
      </c>
      <c r="L217" t="s">
        <v>12</v>
      </c>
      <c r="M217">
        <v>36.430000000000007</v>
      </c>
    </row>
    <row r="218" spans="1:13" x14ac:dyDescent="0.25">
      <c r="A218" s="6">
        <v>43956</v>
      </c>
      <c r="B218" s="6" t="str">
        <f t="shared" si="6"/>
        <v>May</v>
      </c>
      <c r="C218" s="7">
        <f t="shared" si="7"/>
        <v>19</v>
      </c>
      <c r="D218" s="6" t="s">
        <v>11</v>
      </c>
      <c r="E218" s="7" t="s">
        <v>35</v>
      </c>
      <c r="F218" s="7">
        <v>54.75</v>
      </c>
      <c r="H218" s="10">
        <v>44185</v>
      </c>
      <c r="I218" t="s">
        <v>14</v>
      </c>
      <c r="J218">
        <v>52</v>
      </c>
      <c r="K218" s="10" t="s">
        <v>11</v>
      </c>
      <c r="L218" t="s">
        <v>22</v>
      </c>
      <c r="M218">
        <v>63.2</v>
      </c>
    </row>
    <row r="219" spans="1:13" x14ac:dyDescent="0.25">
      <c r="A219" s="8">
        <v>44012</v>
      </c>
      <c r="B219" s="8" t="str">
        <f t="shared" si="6"/>
        <v>Jun</v>
      </c>
      <c r="C219" s="9">
        <f t="shared" si="7"/>
        <v>27</v>
      </c>
      <c r="D219" s="8" t="s">
        <v>11</v>
      </c>
      <c r="E219" s="9" t="s">
        <v>20</v>
      </c>
      <c r="F219" s="9">
        <v>46.83</v>
      </c>
      <c r="H219" s="10">
        <v>44138</v>
      </c>
      <c r="I219" t="s">
        <v>26</v>
      </c>
      <c r="J219">
        <v>45</v>
      </c>
      <c r="K219" s="10" t="s">
        <v>15</v>
      </c>
      <c r="L219" t="s">
        <v>18</v>
      </c>
      <c r="M219">
        <v>100.43</v>
      </c>
    </row>
    <row r="220" spans="1:13" x14ac:dyDescent="0.25">
      <c r="A220" s="6">
        <v>44017</v>
      </c>
      <c r="B220" s="6" t="str">
        <f t="shared" si="6"/>
        <v>Jul</v>
      </c>
      <c r="C220" s="7">
        <f t="shared" si="7"/>
        <v>28</v>
      </c>
      <c r="D220" s="6" t="s">
        <v>15</v>
      </c>
      <c r="E220" s="7" t="s">
        <v>16</v>
      </c>
      <c r="F220" s="7">
        <v>24.75</v>
      </c>
      <c r="H220" s="10">
        <v>44168</v>
      </c>
      <c r="I220" t="s">
        <v>14</v>
      </c>
      <c r="J220">
        <v>49</v>
      </c>
      <c r="K220" s="10" t="s">
        <v>11</v>
      </c>
      <c r="L220" t="s">
        <v>12</v>
      </c>
      <c r="M220">
        <v>27.02</v>
      </c>
    </row>
    <row r="221" spans="1:13" x14ac:dyDescent="0.25">
      <c r="A221" s="8">
        <v>44037</v>
      </c>
      <c r="B221" s="8" t="str">
        <f t="shared" si="6"/>
        <v>Jul</v>
      </c>
      <c r="C221" s="9">
        <f t="shared" si="7"/>
        <v>30</v>
      </c>
      <c r="D221" s="8" t="s">
        <v>15</v>
      </c>
      <c r="E221" s="9" t="s">
        <v>13</v>
      </c>
      <c r="F221" s="9">
        <v>20.83</v>
      </c>
      <c r="H221" s="10">
        <v>44180</v>
      </c>
      <c r="I221" t="s">
        <v>14</v>
      </c>
      <c r="J221">
        <v>51</v>
      </c>
      <c r="K221" s="10" t="s">
        <v>15</v>
      </c>
      <c r="L221" t="s">
        <v>19</v>
      </c>
      <c r="M221">
        <v>38.880000000000003</v>
      </c>
    </row>
    <row r="222" spans="1:13" x14ac:dyDescent="0.25">
      <c r="A222" s="6">
        <v>44079</v>
      </c>
      <c r="B222" s="6" t="str">
        <f t="shared" si="6"/>
        <v>Sep</v>
      </c>
      <c r="C222" s="7">
        <f t="shared" si="7"/>
        <v>36</v>
      </c>
      <c r="D222" s="6" t="s">
        <v>11</v>
      </c>
      <c r="E222" s="7" t="s">
        <v>19</v>
      </c>
      <c r="F222" s="7">
        <v>238.6</v>
      </c>
      <c r="H222" s="10">
        <v>44168</v>
      </c>
      <c r="I222" t="s">
        <v>14</v>
      </c>
      <c r="J222">
        <v>49</v>
      </c>
      <c r="K222" s="10" t="s">
        <v>11</v>
      </c>
      <c r="L222" t="s">
        <v>22</v>
      </c>
      <c r="M222">
        <v>72.33</v>
      </c>
    </row>
    <row r="223" spans="1:13" x14ac:dyDescent="0.25">
      <c r="A223" s="8">
        <v>44024</v>
      </c>
      <c r="B223" s="8" t="str">
        <f t="shared" si="6"/>
        <v>Jul</v>
      </c>
      <c r="C223" s="9">
        <f t="shared" si="7"/>
        <v>29</v>
      </c>
      <c r="D223" s="8" t="s">
        <v>15</v>
      </c>
      <c r="E223" s="9" t="s">
        <v>20</v>
      </c>
      <c r="F223" s="9">
        <v>23.1</v>
      </c>
      <c r="H223" s="10">
        <v>44191</v>
      </c>
      <c r="I223" t="s">
        <v>14</v>
      </c>
      <c r="J223">
        <v>52</v>
      </c>
      <c r="K223" s="10" t="s">
        <v>11</v>
      </c>
      <c r="L223" t="s">
        <v>24</v>
      </c>
      <c r="M223">
        <v>264.96999999999997</v>
      </c>
    </row>
    <row r="224" spans="1:13" x14ac:dyDescent="0.25">
      <c r="A224" s="6">
        <v>43981</v>
      </c>
      <c r="B224" s="6" t="str">
        <f t="shared" si="6"/>
        <v>May</v>
      </c>
      <c r="C224" s="7">
        <f t="shared" si="7"/>
        <v>22</v>
      </c>
      <c r="D224" s="6" t="s">
        <v>11</v>
      </c>
      <c r="E224" s="7" t="s">
        <v>19</v>
      </c>
      <c r="F224" s="7">
        <v>66.33</v>
      </c>
      <c r="H224" s="10">
        <v>44182</v>
      </c>
      <c r="I224" t="s">
        <v>14</v>
      </c>
      <c r="J224">
        <v>51</v>
      </c>
      <c r="K224" s="10" t="s">
        <v>11</v>
      </c>
      <c r="L224" t="s">
        <v>31</v>
      </c>
      <c r="M224">
        <v>68.569999999999993</v>
      </c>
    </row>
    <row r="225" spans="1:13" x14ac:dyDescent="0.25">
      <c r="A225" s="8">
        <v>44039</v>
      </c>
      <c r="B225" s="8" t="str">
        <f t="shared" si="6"/>
        <v>Jul</v>
      </c>
      <c r="C225" s="9">
        <f t="shared" si="7"/>
        <v>31</v>
      </c>
      <c r="D225" s="8" t="s">
        <v>15</v>
      </c>
      <c r="E225" s="9" t="s">
        <v>19</v>
      </c>
      <c r="F225" s="9">
        <v>66.2</v>
      </c>
      <c r="H225" s="10">
        <v>44173</v>
      </c>
      <c r="I225" t="s">
        <v>14</v>
      </c>
      <c r="J225">
        <v>50</v>
      </c>
      <c r="K225" s="10" t="s">
        <v>15</v>
      </c>
      <c r="L225" t="s">
        <v>16</v>
      </c>
      <c r="M225">
        <v>118.03</v>
      </c>
    </row>
    <row r="226" spans="1:13" x14ac:dyDescent="0.25">
      <c r="A226" s="6">
        <v>43956</v>
      </c>
      <c r="B226" s="6" t="str">
        <f t="shared" si="6"/>
        <v>May</v>
      </c>
      <c r="C226" s="7">
        <f t="shared" si="7"/>
        <v>19</v>
      </c>
      <c r="D226" s="6" t="s">
        <v>11</v>
      </c>
      <c r="E226" s="7" t="s">
        <v>19</v>
      </c>
      <c r="F226" s="7">
        <v>68.709999999999994</v>
      </c>
      <c r="H226" s="10">
        <v>44179</v>
      </c>
      <c r="I226" t="s">
        <v>14</v>
      </c>
      <c r="J226">
        <v>51</v>
      </c>
      <c r="K226" s="10" t="s">
        <v>11</v>
      </c>
      <c r="L226" t="s">
        <v>12</v>
      </c>
      <c r="M226">
        <v>54.78</v>
      </c>
    </row>
    <row r="227" spans="1:13" x14ac:dyDescent="0.25">
      <c r="A227" s="8">
        <v>43973</v>
      </c>
      <c r="B227" s="8" t="str">
        <f t="shared" si="6"/>
        <v>May</v>
      </c>
      <c r="C227" s="9">
        <f t="shared" si="7"/>
        <v>21</v>
      </c>
      <c r="D227" s="8" t="s">
        <v>15</v>
      </c>
      <c r="E227" s="9" t="s">
        <v>13</v>
      </c>
      <c r="F227" s="9">
        <v>38.840000000000003</v>
      </c>
      <c r="H227" s="10">
        <v>44180</v>
      </c>
      <c r="I227" t="s">
        <v>14</v>
      </c>
      <c r="J227">
        <v>51</v>
      </c>
      <c r="K227" s="10" t="s">
        <v>15</v>
      </c>
      <c r="L227" t="s">
        <v>18</v>
      </c>
      <c r="M227">
        <v>48.059999999999995</v>
      </c>
    </row>
    <row r="228" spans="1:13" x14ac:dyDescent="0.25">
      <c r="A228" s="6">
        <v>44021</v>
      </c>
      <c r="B228" s="6" t="str">
        <f t="shared" si="6"/>
        <v>Jul</v>
      </c>
      <c r="C228" s="7">
        <f t="shared" si="7"/>
        <v>28</v>
      </c>
      <c r="D228" s="6" t="s">
        <v>15</v>
      </c>
      <c r="E228" s="7" t="s">
        <v>22</v>
      </c>
      <c r="F228" s="7">
        <v>69.08</v>
      </c>
      <c r="H228" s="10">
        <v>44187</v>
      </c>
      <c r="I228" t="s">
        <v>14</v>
      </c>
      <c r="J228">
        <v>52</v>
      </c>
      <c r="K228" s="10" t="s">
        <v>17</v>
      </c>
      <c r="L228" t="s">
        <v>22</v>
      </c>
      <c r="M228">
        <v>29.140000000000004</v>
      </c>
    </row>
    <row r="229" spans="1:13" x14ac:dyDescent="0.25">
      <c r="A229" s="8">
        <v>44019</v>
      </c>
      <c r="B229" s="8" t="str">
        <f t="shared" si="6"/>
        <v>Jul</v>
      </c>
      <c r="C229" s="9">
        <f t="shared" si="7"/>
        <v>28</v>
      </c>
      <c r="D229" s="8" t="s">
        <v>15</v>
      </c>
      <c r="E229" s="9" t="s">
        <v>20</v>
      </c>
      <c r="F229" s="9">
        <v>23.14</v>
      </c>
      <c r="H229" s="10">
        <v>44156</v>
      </c>
      <c r="I229" t="s">
        <v>26</v>
      </c>
      <c r="J229">
        <v>47</v>
      </c>
      <c r="K229" s="10" t="s">
        <v>15</v>
      </c>
      <c r="L229" t="s">
        <v>19</v>
      </c>
      <c r="M229">
        <v>109.42</v>
      </c>
    </row>
    <row r="230" spans="1:13" x14ac:dyDescent="0.25">
      <c r="A230" s="6">
        <v>43976</v>
      </c>
      <c r="B230" s="6" t="str">
        <f t="shared" si="6"/>
        <v>May</v>
      </c>
      <c r="C230" s="7">
        <f t="shared" si="7"/>
        <v>22</v>
      </c>
      <c r="D230" s="6" t="s">
        <v>17</v>
      </c>
      <c r="E230" s="7" t="s">
        <v>19</v>
      </c>
      <c r="F230" s="7">
        <v>68.209999999999994</v>
      </c>
      <c r="H230" s="10">
        <v>44158</v>
      </c>
      <c r="I230" t="s">
        <v>26</v>
      </c>
      <c r="J230">
        <v>48</v>
      </c>
      <c r="K230" s="10" t="s">
        <v>15</v>
      </c>
      <c r="L230" t="s">
        <v>20</v>
      </c>
      <c r="M230">
        <v>23.02</v>
      </c>
    </row>
    <row r="231" spans="1:13" x14ac:dyDescent="0.25">
      <c r="A231" s="8">
        <v>44083</v>
      </c>
      <c r="B231" s="8" t="str">
        <f t="shared" si="6"/>
        <v>Sep</v>
      </c>
      <c r="C231" s="9">
        <f t="shared" si="7"/>
        <v>37</v>
      </c>
      <c r="D231" s="8" t="s">
        <v>17</v>
      </c>
      <c r="E231" s="9" t="s">
        <v>34</v>
      </c>
      <c r="F231" s="9">
        <v>105.14</v>
      </c>
      <c r="H231" s="10">
        <v>44171</v>
      </c>
      <c r="I231" t="s">
        <v>14</v>
      </c>
      <c r="J231">
        <v>50</v>
      </c>
      <c r="K231" s="10" t="s">
        <v>15</v>
      </c>
      <c r="L231" t="s">
        <v>24</v>
      </c>
      <c r="M231">
        <v>109.41</v>
      </c>
    </row>
    <row r="232" spans="1:13" x14ac:dyDescent="0.25">
      <c r="A232" s="6">
        <v>44011</v>
      </c>
      <c r="B232" s="6" t="str">
        <f t="shared" si="6"/>
        <v>Jun</v>
      </c>
      <c r="C232" s="7">
        <f t="shared" si="7"/>
        <v>27</v>
      </c>
      <c r="D232" s="6" t="s">
        <v>11</v>
      </c>
      <c r="E232" s="7" t="s">
        <v>16</v>
      </c>
      <c r="F232" s="7">
        <v>188.73</v>
      </c>
      <c r="H232" s="10">
        <v>44135</v>
      </c>
      <c r="I232" t="s">
        <v>29</v>
      </c>
      <c r="J232">
        <v>44</v>
      </c>
      <c r="K232" s="10" t="s">
        <v>11</v>
      </c>
      <c r="L232" t="s">
        <v>12</v>
      </c>
      <c r="M232">
        <v>129.87</v>
      </c>
    </row>
    <row r="233" spans="1:13" x14ac:dyDescent="0.25">
      <c r="A233" s="8">
        <v>44084</v>
      </c>
      <c r="B233" s="8" t="str">
        <f t="shared" si="6"/>
        <v>Sep</v>
      </c>
      <c r="C233" s="9">
        <f t="shared" si="7"/>
        <v>37</v>
      </c>
      <c r="D233" s="8" t="s">
        <v>11</v>
      </c>
      <c r="E233" s="9" t="s">
        <v>22</v>
      </c>
      <c r="F233" s="9">
        <v>69.099999999999994</v>
      </c>
      <c r="H233" s="10">
        <v>44179</v>
      </c>
      <c r="I233" t="s">
        <v>14</v>
      </c>
      <c r="J233">
        <v>51</v>
      </c>
      <c r="K233" s="10" t="s">
        <v>15</v>
      </c>
      <c r="L233" t="s">
        <v>18</v>
      </c>
      <c r="M233">
        <v>196.39999999999998</v>
      </c>
    </row>
    <row r="234" spans="1:13" x14ac:dyDescent="0.25">
      <c r="A234" s="6">
        <v>44027</v>
      </c>
      <c r="B234" s="6" t="str">
        <f t="shared" si="6"/>
        <v>Jul</v>
      </c>
      <c r="C234" s="7">
        <f t="shared" si="7"/>
        <v>29</v>
      </c>
      <c r="D234" s="6" t="s">
        <v>11</v>
      </c>
      <c r="E234" s="7" t="s">
        <v>18</v>
      </c>
      <c r="F234" s="7">
        <v>240.41</v>
      </c>
      <c r="H234" s="10">
        <v>44179</v>
      </c>
      <c r="I234" t="s">
        <v>14</v>
      </c>
      <c r="J234">
        <v>51</v>
      </c>
      <c r="K234" s="10" t="s">
        <v>11</v>
      </c>
      <c r="L234" t="s">
        <v>34</v>
      </c>
      <c r="M234">
        <v>64.349999999999994</v>
      </c>
    </row>
    <row r="235" spans="1:13" x14ac:dyDescent="0.25">
      <c r="A235" s="8">
        <v>43957</v>
      </c>
      <c r="B235" s="8" t="str">
        <f t="shared" si="6"/>
        <v>May</v>
      </c>
      <c r="C235" s="9">
        <f t="shared" si="7"/>
        <v>19</v>
      </c>
      <c r="D235" s="8" t="s">
        <v>11</v>
      </c>
      <c r="E235" s="9" t="s">
        <v>22</v>
      </c>
      <c r="F235" s="9">
        <v>69.98</v>
      </c>
      <c r="H235" s="10">
        <v>44164</v>
      </c>
      <c r="I235" t="s">
        <v>26</v>
      </c>
      <c r="J235">
        <v>49</v>
      </c>
      <c r="K235" s="10" t="s">
        <v>11</v>
      </c>
      <c r="L235" t="s">
        <v>33</v>
      </c>
      <c r="M235">
        <v>269.7</v>
      </c>
    </row>
    <row r="236" spans="1:13" x14ac:dyDescent="0.25">
      <c r="A236" s="6">
        <v>44096</v>
      </c>
      <c r="B236" s="6" t="str">
        <f t="shared" si="6"/>
        <v>Sep</v>
      </c>
      <c r="C236" s="7">
        <f t="shared" si="7"/>
        <v>39</v>
      </c>
      <c r="D236" s="6" t="s">
        <v>11</v>
      </c>
      <c r="E236" s="7" t="s">
        <v>33</v>
      </c>
      <c r="F236" s="7">
        <v>55.3</v>
      </c>
      <c r="H236" s="10">
        <v>44180</v>
      </c>
      <c r="I236" t="s">
        <v>14</v>
      </c>
      <c r="J236">
        <v>51</v>
      </c>
      <c r="K236" s="10" t="s">
        <v>17</v>
      </c>
      <c r="L236" t="s">
        <v>12</v>
      </c>
      <c r="M236">
        <v>103.37</v>
      </c>
    </row>
    <row r="237" spans="1:13" x14ac:dyDescent="0.25">
      <c r="A237" s="8">
        <v>43954</v>
      </c>
      <c r="B237" s="8" t="str">
        <f t="shared" si="6"/>
        <v>May</v>
      </c>
      <c r="C237" s="9">
        <f t="shared" si="7"/>
        <v>19</v>
      </c>
      <c r="D237" s="8" t="s">
        <v>15</v>
      </c>
      <c r="E237" s="9" t="s">
        <v>19</v>
      </c>
      <c r="F237" s="9">
        <v>99.67</v>
      </c>
      <c r="H237" s="10">
        <v>44127</v>
      </c>
      <c r="I237" t="s">
        <v>29</v>
      </c>
      <c r="J237">
        <v>43</v>
      </c>
      <c r="K237" s="10" t="s">
        <v>15</v>
      </c>
      <c r="L237" t="s">
        <v>22</v>
      </c>
      <c r="M237">
        <v>63.79</v>
      </c>
    </row>
    <row r="238" spans="1:13" x14ac:dyDescent="0.25">
      <c r="A238" s="6">
        <v>43963</v>
      </c>
      <c r="B238" s="6" t="str">
        <f t="shared" si="6"/>
        <v>May</v>
      </c>
      <c r="C238" s="7">
        <f t="shared" si="7"/>
        <v>20</v>
      </c>
      <c r="D238" s="6" t="s">
        <v>15</v>
      </c>
      <c r="E238" s="7" t="s">
        <v>18</v>
      </c>
      <c r="F238" s="7">
        <v>96.11</v>
      </c>
      <c r="H238" s="10">
        <v>44129</v>
      </c>
      <c r="I238" t="s">
        <v>29</v>
      </c>
      <c r="J238">
        <v>44</v>
      </c>
      <c r="K238" s="10" t="s">
        <v>11</v>
      </c>
      <c r="L238" t="s">
        <v>13</v>
      </c>
      <c r="M238">
        <v>111.33</v>
      </c>
    </row>
    <row r="239" spans="1:13" x14ac:dyDescent="0.25">
      <c r="A239" s="8">
        <v>44018</v>
      </c>
      <c r="B239" s="8" t="str">
        <f t="shared" si="6"/>
        <v>Jul</v>
      </c>
      <c r="C239" s="9">
        <f t="shared" si="7"/>
        <v>28</v>
      </c>
      <c r="D239" s="8" t="s">
        <v>11</v>
      </c>
      <c r="E239" s="9" t="s">
        <v>12</v>
      </c>
      <c r="F239" s="9">
        <v>160.15</v>
      </c>
      <c r="H239" s="10">
        <v>44124</v>
      </c>
      <c r="I239" t="s">
        <v>29</v>
      </c>
      <c r="J239">
        <v>43</v>
      </c>
      <c r="K239" s="10" t="s">
        <v>11</v>
      </c>
      <c r="L239" t="s">
        <v>13</v>
      </c>
      <c r="M239">
        <v>126.69</v>
      </c>
    </row>
    <row r="240" spans="1:13" x14ac:dyDescent="0.25">
      <c r="A240" s="6">
        <v>44100</v>
      </c>
      <c r="B240" s="6" t="str">
        <f t="shared" si="6"/>
        <v>Sep</v>
      </c>
      <c r="C240" s="7">
        <f t="shared" si="7"/>
        <v>39</v>
      </c>
      <c r="D240" s="6" t="s">
        <v>11</v>
      </c>
      <c r="E240" s="7" t="s">
        <v>19</v>
      </c>
      <c r="F240" s="7">
        <v>66.930000000000007</v>
      </c>
      <c r="H240" s="10">
        <v>44177</v>
      </c>
      <c r="I240" t="s">
        <v>14</v>
      </c>
      <c r="J240">
        <v>50</v>
      </c>
      <c r="K240" s="10" t="s">
        <v>11</v>
      </c>
      <c r="L240" t="s">
        <v>20</v>
      </c>
      <c r="M240">
        <v>140.62</v>
      </c>
    </row>
    <row r="241" spans="1:13" x14ac:dyDescent="0.25">
      <c r="A241" s="8">
        <v>44016</v>
      </c>
      <c r="B241" s="8" t="str">
        <f t="shared" si="6"/>
        <v>Jul</v>
      </c>
      <c r="C241" s="9">
        <f t="shared" si="7"/>
        <v>27</v>
      </c>
      <c r="D241" s="8" t="s">
        <v>11</v>
      </c>
      <c r="E241" s="9" t="s">
        <v>22</v>
      </c>
      <c r="F241" s="9">
        <v>66.66</v>
      </c>
      <c r="H241" s="10">
        <v>44193</v>
      </c>
      <c r="I241" t="s">
        <v>14</v>
      </c>
      <c r="J241">
        <v>53</v>
      </c>
      <c r="K241" s="10" t="s">
        <v>17</v>
      </c>
      <c r="L241" t="s">
        <v>18</v>
      </c>
      <c r="M241">
        <v>80.050000000000011</v>
      </c>
    </row>
    <row r="242" spans="1:13" x14ac:dyDescent="0.25">
      <c r="A242" s="6">
        <v>43955</v>
      </c>
      <c r="B242" s="6" t="str">
        <f t="shared" si="6"/>
        <v>May</v>
      </c>
      <c r="C242" s="7">
        <f t="shared" si="7"/>
        <v>19</v>
      </c>
      <c r="D242" s="6" t="s">
        <v>11</v>
      </c>
      <c r="E242" s="7" t="s">
        <v>20</v>
      </c>
      <c r="F242" s="7">
        <v>44.15</v>
      </c>
      <c r="H242" s="10">
        <v>44185</v>
      </c>
      <c r="I242" t="s">
        <v>14</v>
      </c>
      <c r="J242">
        <v>52</v>
      </c>
      <c r="K242" s="10" t="s">
        <v>11</v>
      </c>
      <c r="L242" t="s">
        <v>24</v>
      </c>
      <c r="M242">
        <v>76.11</v>
      </c>
    </row>
    <row r="243" spans="1:13" x14ac:dyDescent="0.25">
      <c r="A243" s="8">
        <v>44025</v>
      </c>
      <c r="B243" s="8" t="str">
        <f t="shared" si="6"/>
        <v>Jul</v>
      </c>
      <c r="C243" s="9">
        <f t="shared" si="7"/>
        <v>29</v>
      </c>
      <c r="D243" s="8" t="s">
        <v>11</v>
      </c>
      <c r="E243" s="9" t="s">
        <v>18</v>
      </c>
      <c r="F243" s="9">
        <v>72.98</v>
      </c>
      <c r="H243" s="10">
        <v>44178</v>
      </c>
      <c r="I243" t="s">
        <v>14</v>
      </c>
      <c r="J243">
        <v>51</v>
      </c>
      <c r="K243" s="10" t="s">
        <v>11</v>
      </c>
      <c r="L243" t="s">
        <v>33</v>
      </c>
      <c r="M243">
        <v>23.75</v>
      </c>
    </row>
    <row r="244" spans="1:13" x14ac:dyDescent="0.25">
      <c r="A244" s="6">
        <v>43972</v>
      </c>
      <c r="B244" s="6" t="str">
        <f t="shared" si="6"/>
        <v>May</v>
      </c>
      <c r="C244" s="7">
        <f t="shared" si="7"/>
        <v>21</v>
      </c>
      <c r="D244" s="6" t="s">
        <v>17</v>
      </c>
      <c r="E244" s="7" t="s">
        <v>13</v>
      </c>
      <c r="F244" s="7">
        <v>40.36</v>
      </c>
      <c r="H244" s="10">
        <v>44170</v>
      </c>
      <c r="I244" t="s">
        <v>14</v>
      </c>
      <c r="J244">
        <v>49</v>
      </c>
      <c r="K244" s="10" t="s">
        <v>15</v>
      </c>
      <c r="L244" t="s">
        <v>18</v>
      </c>
      <c r="M244">
        <v>100.36</v>
      </c>
    </row>
    <row r="245" spans="1:13" x14ac:dyDescent="0.25">
      <c r="A245" s="8">
        <v>44096</v>
      </c>
      <c r="B245" s="8" t="str">
        <f t="shared" si="6"/>
        <v>Sep</v>
      </c>
      <c r="C245" s="9">
        <f t="shared" si="7"/>
        <v>39</v>
      </c>
      <c r="D245" s="8" t="s">
        <v>15</v>
      </c>
      <c r="E245" s="9" t="s">
        <v>34</v>
      </c>
      <c r="F245" s="9">
        <v>57.84</v>
      </c>
      <c r="H245" s="10">
        <v>44170</v>
      </c>
      <c r="I245" t="s">
        <v>14</v>
      </c>
      <c r="J245">
        <v>49</v>
      </c>
      <c r="K245" s="10" t="s">
        <v>11</v>
      </c>
      <c r="L245" t="s">
        <v>19</v>
      </c>
      <c r="M245">
        <v>41.95</v>
      </c>
    </row>
    <row r="246" spans="1:13" x14ac:dyDescent="0.25">
      <c r="A246" s="6">
        <v>44021</v>
      </c>
      <c r="B246" s="6" t="str">
        <f t="shared" si="6"/>
        <v>Jul</v>
      </c>
      <c r="C246" s="7">
        <f t="shared" si="7"/>
        <v>28</v>
      </c>
      <c r="D246" s="6" t="s">
        <v>11</v>
      </c>
      <c r="E246" s="7" t="s">
        <v>22</v>
      </c>
      <c r="F246" s="7">
        <v>392.42</v>
      </c>
      <c r="H246" s="10">
        <v>44170</v>
      </c>
      <c r="I246" t="s">
        <v>14</v>
      </c>
      <c r="J246">
        <v>49</v>
      </c>
      <c r="K246" s="10" t="s">
        <v>15</v>
      </c>
      <c r="L246" t="s">
        <v>35</v>
      </c>
      <c r="M246">
        <v>103.98</v>
      </c>
    </row>
    <row r="247" spans="1:13" x14ac:dyDescent="0.25">
      <c r="A247" s="8">
        <v>44100</v>
      </c>
      <c r="B247" s="8" t="str">
        <f t="shared" si="6"/>
        <v>Sep</v>
      </c>
      <c r="C247" s="9">
        <f t="shared" si="7"/>
        <v>39</v>
      </c>
      <c r="D247" s="8" t="s">
        <v>11</v>
      </c>
      <c r="E247" s="9" t="s">
        <v>20</v>
      </c>
      <c r="F247" s="9">
        <v>44.32</v>
      </c>
      <c r="H247" s="10">
        <v>44163</v>
      </c>
      <c r="I247" t="s">
        <v>26</v>
      </c>
      <c r="J247">
        <v>48</v>
      </c>
      <c r="K247" s="10" t="s">
        <v>15</v>
      </c>
      <c r="L247" t="s">
        <v>31</v>
      </c>
      <c r="M247">
        <v>446.93</v>
      </c>
    </row>
    <row r="248" spans="1:13" x14ac:dyDescent="0.25">
      <c r="A248" s="6">
        <v>43962</v>
      </c>
      <c r="B248" s="6" t="str">
        <f t="shared" si="6"/>
        <v>May</v>
      </c>
      <c r="C248" s="7">
        <f t="shared" si="7"/>
        <v>20</v>
      </c>
      <c r="D248" s="6" t="s">
        <v>15</v>
      </c>
      <c r="E248" s="7" t="s">
        <v>34</v>
      </c>
      <c r="F248" s="7">
        <v>63.02</v>
      </c>
      <c r="H248" s="10">
        <v>44176</v>
      </c>
      <c r="I248" t="s">
        <v>14</v>
      </c>
      <c r="J248">
        <v>50</v>
      </c>
      <c r="K248" s="10" t="s">
        <v>11</v>
      </c>
      <c r="L248" t="s">
        <v>12</v>
      </c>
      <c r="M248">
        <v>90.75</v>
      </c>
    </row>
    <row r="249" spans="1:13" x14ac:dyDescent="0.25">
      <c r="A249" s="8">
        <v>44088</v>
      </c>
      <c r="B249" s="8" t="str">
        <f t="shared" si="6"/>
        <v>Sep</v>
      </c>
      <c r="C249" s="9">
        <f t="shared" si="7"/>
        <v>38</v>
      </c>
      <c r="D249" s="8" t="s">
        <v>15</v>
      </c>
      <c r="E249" s="9" t="s">
        <v>31</v>
      </c>
      <c r="F249" s="9">
        <v>48.15</v>
      </c>
      <c r="H249" s="10">
        <v>44166</v>
      </c>
      <c r="I249" t="s">
        <v>14</v>
      </c>
      <c r="J249">
        <v>49</v>
      </c>
      <c r="K249" s="10" t="s">
        <v>11</v>
      </c>
      <c r="L249" t="s">
        <v>20</v>
      </c>
      <c r="M249">
        <v>107.18</v>
      </c>
    </row>
    <row r="250" spans="1:13" x14ac:dyDescent="0.25">
      <c r="A250" s="6">
        <v>43969</v>
      </c>
      <c r="B250" s="6" t="str">
        <f t="shared" si="6"/>
        <v>May</v>
      </c>
      <c r="C250" s="7">
        <f t="shared" si="7"/>
        <v>21</v>
      </c>
      <c r="D250" s="6" t="s">
        <v>11</v>
      </c>
      <c r="E250" s="7" t="s">
        <v>13</v>
      </c>
      <c r="F250" s="7">
        <v>20.239999999999998</v>
      </c>
      <c r="H250" s="10">
        <v>44180</v>
      </c>
      <c r="I250" t="s">
        <v>14</v>
      </c>
      <c r="J250">
        <v>51</v>
      </c>
      <c r="K250" s="10" t="s">
        <v>15</v>
      </c>
      <c r="L250" t="s">
        <v>24</v>
      </c>
      <c r="M250">
        <v>29.439999999999998</v>
      </c>
    </row>
    <row r="251" spans="1:13" x14ac:dyDescent="0.25">
      <c r="A251" s="8">
        <v>44093</v>
      </c>
      <c r="B251" s="8" t="str">
        <f t="shared" si="6"/>
        <v>Sep</v>
      </c>
      <c r="C251" s="9">
        <f t="shared" si="7"/>
        <v>38</v>
      </c>
      <c r="D251" s="8" t="s">
        <v>15</v>
      </c>
      <c r="E251" s="9" t="s">
        <v>12</v>
      </c>
      <c r="F251" s="9">
        <v>228.86</v>
      </c>
      <c r="H251" s="10">
        <v>44126</v>
      </c>
      <c r="I251" t="s">
        <v>29</v>
      </c>
      <c r="J251">
        <v>43</v>
      </c>
      <c r="K251" s="10" t="s">
        <v>17</v>
      </c>
      <c r="L251" t="s">
        <v>22</v>
      </c>
      <c r="M251">
        <v>75.92</v>
      </c>
    </row>
    <row r="252" spans="1:13" x14ac:dyDescent="0.25">
      <c r="A252" s="6">
        <v>44086</v>
      </c>
      <c r="B252" s="6" t="str">
        <f t="shared" si="6"/>
        <v>Sep</v>
      </c>
      <c r="C252" s="7">
        <f t="shared" si="7"/>
        <v>37</v>
      </c>
      <c r="D252" s="6" t="s">
        <v>11</v>
      </c>
      <c r="E252" s="7" t="s">
        <v>22</v>
      </c>
      <c r="F252" s="7">
        <v>69.02</v>
      </c>
      <c r="H252" s="10">
        <v>44189</v>
      </c>
      <c r="I252" t="s">
        <v>14</v>
      </c>
      <c r="J252">
        <v>52</v>
      </c>
      <c r="K252" s="10" t="s">
        <v>17</v>
      </c>
      <c r="L252" t="s">
        <v>19</v>
      </c>
      <c r="M252">
        <v>215.85000000000002</v>
      </c>
    </row>
    <row r="253" spans="1:13" x14ac:dyDescent="0.25">
      <c r="A253" s="8">
        <v>43985</v>
      </c>
      <c r="B253" s="8" t="str">
        <f t="shared" si="6"/>
        <v>Jun</v>
      </c>
      <c r="C253" s="9">
        <f t="shared" si="7"/>
        <v>23</v>
      </c>
      <c r="D253" s="8" t="s">
        <v>15</v>
      </c>
      <c r="E253" s="9" t="s">
        <v>12</v>
      </c>
      <c r="F253" s="9">
        <v>312.94</v>
      </c>
      <c r="H253" s="10">
        <v>44173</v>
      </c>
      <c r="I253" t="s">
        <v>14</v>
      </c>
      <c r="J253">
        <v>50</v>
      </c>
      <c r="K253" s="10" t="s">
        <v>11</v>
      </c>
      <c r="L253" t="s">
        <v>20</v>
      </c>
      <c r="M253">
        <v>62.069999999999993</v>
      </c>
    </row>
    <row r="254" spans="1:13" x14ac:dyDescent="0.25">
      <c r="A254" s="6">
        <v>44019</v>
      </c>
      <c r="B254" s="6" t="str">
        <f t="shared" si="6"/>
        <v>Jul</v>
      </c>
      <c r="C254" s="7">
        <f t="shared" si="7"/>
        <v>28</v>
      </c>
      <c r="D254" s="6" t="s">
        <v>15</v>
      </c>
      <c r="E254" s="7" t="s">
        <v>12</v>
      </c>
      <c r="F254" s="7">
        <v>240.7</v>
      </c>
      <c r="H254" s="10">
        <v>44187</v>
      </c>
      <c r="I254" t="s">
        <v>14</v>
      </c>
      <c r="J254">
        <v>52</v>
      </c>
      <c r="K254" s="10" t="s">
        <v>15</v>
      </c>
      <c r="L254" t="s">
        <v>19</v>
      </c>
      <c r="M254">
        <v>332.12</v>
      </c>
    </row>
    <row r="255" spans="1:13" x14ac:dyDescent="0.25">
      <c r="A255" s="8">
        <v>44045</v>
      </c>
      <c r="B255" s="8" t="str">
        <f t="shared" si="6"/>
        <v>Aug</v>
      </c>
      <c r="C255" s="9">
        <f t="shared" si="7"/>
        <v>32</v>
      </c>
      <c r="D255" s="8" t="s">
        <v>15</v>
      </c>
      <c r="E255" s="9" t="s">
        <v>19</v>
      </c>
      <c r="F255" s="9">
        <v>517.89</v>
      </c>
      <c r="H255" s="10">
        <v>44178</v>
      </c>
      <c r="I255" t="s">
        <v>14</v>
      </c>
      <c r="J255">
        <v>51</v>
      </c>
      <c r="K255" s="10" t="s">
        <v>15</v>
      </c>
      <c r="L255" t="s">
        <v>18</v>
      </c>
      <c r="M255">
        <v>239.48</v>
      </c>
    </row>
    <row r="256" spans="1:13" x14ac:dyDescent="0.25">
      <c r="A256" s="6">
        <v>44100</v>
      </c>
      <c r="B256" s="6" t="str">
        <f t="shared" si="6"/>
        <v>Sep</v>
      </c>
      <c r="C256" s="7">
        <f t="shared" si="7"/>
        <v>39</v>
      </c>
      <c r="D256" s="6" t="s">
        <v>15</v>
      </c>
      <c r="E256" s="7" t="s">
        <v>13</v>
      </c>
      <c r="F256" s="7">
        <v>80.27</v>
      </c>
      <c r="H256" s="10">
        <v>44194</v>
      </c>
      <c r="I256" t="s">
        <v>14</v>
      </c>
      <c r="J256">
        <v>53</v>
      </c>
      <c r="K256" s="10" t="s">
        <v>11</v>
      </c>
      <c r="L256" t="s">
        <v>18</v>
      </c>
      <c r="M256">
        <v>564.36</v>
      </c>
    </row>
    <row r="257" spans="1:13" x14ac:dyDescent="0.25">
      <c r="A257" s="8">
        <v>44025</v>
      </c>
      <c r="B257" s="8" t="str">
        <f t="shared" si="6"/>
        <v>Jul</v>
      </c>
      <c r="C257" s="9">
        <f t="shared" si="7"/>
        <v>29</v>
      </c>
      <c r="D257" s="8" t="s">
        <v>15</v>
      </c>
      <c r="E257" s="9" t="s">
        <v>31</v>
      </c>
      <c r="F257" s="9">
        <v>75.09</v>
      </c>
      <c r="H257" s="10">
        <v>44182</v>
      </c>
      <c r="I257" t="s">
        <v>14</v>
      </c>
      <c r="J257">
        <v>51</v>
      </c>
      <c r="K257" s="10" t="s">
        <v>15</v>
      </c>
      <c r="L257" t="s">
        <v>20</v>
      </c>
      <c r="M257">
        <v>58.28</v>
      </c>
    </row>
    <row r="258" spans="1:13" x14ac:dyDescent="0.25">
      <c r="A258" s="6">
        <v>43958</v>
      </c>
      <c r="B258" s="6" t="str">
        <f t="shared" si="6"/>
        <v>May</v>
      </c>
      <c r="C258" s="7">
        <f t="shared" si="7"/>
        <v>19</v>
      </c>
      <c r="D258" s="6" t="s">
        <v>15</v>
      </c>
      <c r="E258" s="7" t="s">
        <v>18</v>
      </c>
      <c r="F258" s="7">
        <v>23.38</v>
      </c>
      <c r="H258" s="10">
        <v>44167</v>
      </c>
      <c r="I258" t="s">
        <v>14</v>
      </c>
      <c r="J258">
        <v>49</v>
      </c>
      <c r="K258" s="10" t="s">
        <v>11</v>
      </c>
      <c r="L258" t="s">
        <v>18</v>
      </c>
      <c r="M258">
        <v>107.18</v>
      </c>
    </row>
    <row r="259" spans="1:13" x14ac:dyDescent="0.25">
      <c r="A259" s="8">
        <v>43965</v>
      </c>
      <c r="B259" s="8" t="str">
        <f t="shared" ref="B259:B322" si="8">TEXT(A259,"mmm")</f>
        <v>May</v>
      </c>
      <c r="C259" s="9">
        <f t="shared" ref="C259:C322" si="9">WEEKNUM(A259)</f>
        <v>20</v>
      </c>
      <c r="D259" s="8" t="s">
        <v>15</v>
      </c>
      <c r="E259" s="9" t="s">
        <v>22</v>
      </c>
      <c r="F259" s="9">
        <v>69.19</v>
      </c>
      <c r="H259" s="10">
        <v>44178</v>
      </c>
      <c r="I259" t="s">
        <v>14</v>
      </c>
      <c r="J259">
        <v>51</v>
      </c>
      <c r="K259" s="10" t="s">
        <v>17</v>
      </c>
      <c r="L259" t="s">
        <v>33</v>
      </c>
      <c r="M259">
        <v>20.149999999999999</v>
      </c>
    </row>
    <row r="260" spans="1:13" x14ac:dyDescent="0.25">
      <c r="A260" s="6">
        <v>44101</v>
      </c>
      <c r="B260" s="6" t="str">
        <f t="shared" si="8"/>
        <v>Sep</v>
      </c>
      <c r="C260" s="7">
        <f t="shared" si="9"/>
        <v>40</v>
      </c>
      <c r="D260" s="6" t="s">
        <v>11</v>
      </c>
      <c r="E260" s="7" t="s">
        <v>35</v>
      </c>
      <c r="F260" s="7">
        <v>36.340000000000003</v>
      </c>
      <c r="H260" s="10">
        <v>44185</v>
      </c>
      <c r="I260" t="s">
        <v>14</v>
      </c>
      <c r="J260">
        <v>52</v>
      </c>
      <c r="K260" s="10" t="s">
        <v>11</v>
      </c>
      <c r="L260" t="s">
        <v>22</v>
      </c>
      <c r="M260">
        <v>121.94</v>
      </c>
    </row>
    <row r="261" spans="1:13" x14ac:dyDescent="0.25">
      <c r="A261" s="8">
        <v>44029</v>
      </c>
      <c r="B261" s="8" t="str">
        <f t="shared" si="8"/>
        <v>Jul</v>
      </c>
      <c r="C261" s="9">
        <f t="shared" si="9"/>
        <v>29</v>
      </c>
      <c r="D261" s="8" t="s">
        <v>15</v>
      </c>
      <c r="E261" s="9" t="s">
        <v>22</v>
      </c>
      <c r="F261" s="9">
        <v>69.680000000000007</v>
      </c>
      <c r="H261" s="10">
        <v>44179</v>
      </c>
      <c r="I261" t="s">
        <v>14</v>
      </c>
      <c r="J261">
        <v>51</v>
      </c>
      <c r="K261" s="10" t="s">
        <v>11</v>
      </c>
      <c r="L261" t="s">
        <v>20</v>
      </c>
      <c r="M261">
        <v>59.400000000000006</v>
      </c>
    </row>
    <row r="262" spans="1:13" x14ac:dyDescent="0.25">
      <c r="A262" s="6">
        <v>44033</v>
      </c>
      <c r="B262" s="6" t="str">
        <f t="shared" si="8"/>
        <v>Jul</v>
      </c>
      <c r="C262" s="7">
        <f t="shared" si="9"/>
        <v>30</v>
      </c>
      <c r="D262" s="6" t="s">
        <v>11</v>
      </c>
      <c r="E262" s="7" t="s">
        <v>22</v>
      </c>
      <c r="F262" s="7">
        <v>22.86</v>
      </c>
      <c r="H262" s="10">
        <v>44159</v>
      </c>
      <c r="I262" t="s">
        <v>26</v>
      </c>
      <c r="J262">
        <v>48</v>
      </c>
      <c r="K262" s="10" t="s">
        <v>17</v>
      </c>
      <c r="L262" t="s">
        <v>12</v>
      </c>
      <c r="M262">
        <v>75.360000000000014</v>
      </c>
    </row>
    <row r="263" spans="1:13" x14ac:dyDescent="0.25">
      <c r="A263" s="8">
        <v>44018</v>
      </c>
      <c r="B263" s="8" t="str">
        <f t="shared" si="8"/>
        <v>Jul</v>
      </c>
      <c r="C263" s="9">
        <f t="shared" si="9"/>
        <v>28</v>
      </c>
      <c r="D263" s="8" t="s">
        <v>15</v>
      </c>
      <c r="E263" s="9" t="s">
        <v>20</v>
      </c>
      <c r="F263" s="9">
        <v>66.75</v>
      </c>
      <c r="H263" s="10">
        <v>44165</v>
      </c>
      <c r="I263" t="s">
        <v>26</v>
      </c>
      <c r="J263">
        <v>49</v>
      </c>
      <c r="K263" s="10" t="s">
        <v>15</v>
      </c>
      <c r="L263" t="s">
        <v>13</v>
      </c>
      <c r="M263">
        <v>5.1899999999999977</v>
      </c>
    </row>
    <row r="264" spans="1:13" x14ac:dyDescent="0.25">
      <c r="A264" s="6">
        <v>44015</v>
      </c>
      <c r="B264" s="6" t="str">
        <f t="shared" si="8"/>
        <v>Jul</v>
      </c>
      <c r="C264" s="7">
        <f t="shared" si="9"/>
        <v>27</v>
      </c>
      <c r="D264" s="6" t="s">
        <v>15</v>
      </c>
      <c r="E264" s="7" t="s">
        <v>19</v>
      </c>
      <c r="F264" s="7">
        <v>66.900000000000006</v>
      </c>
      <c r="H264" s="10">
        <v>44177</v>
      </c>
      <c r="I264" t="s">
        <v>14</v>
      </c>
      <c r="J264">
        <v>50</v>
      </c>
      <c r="K264" s="10" t="s">
        <v>11</v>
      </c>
      <c r="L264" t="s">
        <v>18</v>
      </c>
      <c r="M264">
        <v>91.33</v>
      </c>
    </row>
    <row r="265" spans="1:13" x14ac:dyDescent="0.25">
      <c r="A265" s="8">
        <v>44016</v>
      </c>
      <c r="B265" s="8" t="str">
        <f t="shared" si="8"/>
        <v>Jul</v>
      </c>
      <c r="C265" s="9">
        <f t="shared" si="9"/>
        <v>27</v>
      </c>
      <c r="D265" s="8" t="s">
        <v>15</v>
      </c>
      <c r="E265" s="9" t="s">
        <v>13</v>
      </c>
      <c r="F265" s="9">
        <v>40.07</v>
      </c>
      <c r="H265" s="10">
        <v>44180</v>
      </c>
      <c r="I265" t="s">
        <v>14</v>
      </c>
      <c r="J265">
        <v>51</v>
      </c>
      <c r="K265" s="10" t="s">
        <v>11</v>
      </c>
      <c r="L265" t="s">
        <v>16</v>
      </c>
      <c r="M265">
        <v>124.86000000000001</v>
      </c>
    </row>
    <row r="266" spans="1:13" x14ac:dyDescent="0.25">
      <c r="A266" s="6">
        <v>44096</v>
      </c>
      <c r="B266" s="6" t="str">
        <f t="shared" si="8"/>
        <v>Sep</v>
      </c>
      <c r="C266" s="7">
        <f t="shared" si="9"/>
        <v>39</v>
      </c>
      <c r="D266" s="6" t="s">
        <v>15</v>
      </c>
      <c r="E266" s="7" t="s">
        <v>13</v>
      </c>
      <c r="F266" s="7">
        <v>40.83</v>
      </c>
      <c r="H266" s="10">
        <v>44168</v>
      </c>
      <c r="I266" t="s">
        <v>14</v>
      </c>
      <c r="J266">
        <v>49</v>
      </c>
      <c r="K266" s="10" t="s">
        <v>15</v>
      </c>
      <c r="L266" t="s">
        <v>19</v>
      </c>
      <c r="M266">
        <v>91</v>
      </c>
    </row>
    <row r="267" spans="1:13" x14ac:dyDescent="0.25">
      <c r="A267" s="8">
        <v>44029</v>
      </c>
      <c r="B267" s="8" t="str">
        <f t="shared" si="8"/>
        <v>Jul</v>
      </c>
      <c r="C267" s="9">
        <f t="shared" si="9"/>
        <v>29</v>
      </c>
      <c r="D267" s="8" t="s">
        <v>11</v>
      </c>
      <c r="E267" s="9" t="s">
        <v>22</v>
      </c>
      <c r="F267" s="9">
        <v>46.27</v>
      </c>
      <c r="H267" s="10">
        <v>44169</v>
      </c>
      <c r="I267" t="s">
        <v>14</v>
      </c>
      <c r="J267">
        <v>49</v>
      </c>
      <c r="K267" s="10" t="s">
        <v>15</v>
      </c>
      <c r="L267" t="s">
        <v>19</v>
      </c>
      <c r="M267">
        <v>73.699999999999989</v>
      </c>
    </row>
    <row r="268" spans="1:13" x14ac:dyDescent="0.25">
      <c r="A268" s="6">
        <v>44039</v>
      </c>
      <c r="B268" s="6" t="str">
        <f t="shared" si="8"/>
        <v>Jul</v>
      </c>
      <c r="C268" s="7">
        <f t="shared" si="9"/>
        <v>31</v>
      </c>
      <c r="D268" s="6" t="s">
        <v>15</v>
      </c>
      <c r="E268" s="7" t="s">
        <v>20</v>
      </c>
      <c r="F268" s="7">
        <v>66.38</v>
      </c>
      <c r="H268" s="10">
        <v>44185</v>
      </c>
      <c r="I268" t="s">
        <v>14</v>
      </c>
      <c r="J268">
        <v>52</v>
      </c>
      <c r="K268" s="10" t="s">
        <v>11</v>
      </c>
      <c r="L268" t="s">
        <v>13</v>
      </c>
      <c r="M268">
        <v>59.690000000000005</v>
      </c>
    </row>
    <row r="269" spans="1:13" x14ac:dyDescent="0.25">
      <c r="A269" s="8">
        <v>44033</v>
      </c>
      <c r="B269" s="8" t="str">
        <f t="shared" si="8"/>
        <v>Jul</v>
      </c>
      <c r="C269" s="9">
        <f t="shared" si="9"/>
        <v>30</v>
      </c>
      <c r="D269" s="8" t="s">
        <v>15</v>
      </c>
      <c r="E269" s="9" t="s">
        <v>18</v>
      </c>
      <c r="F269" s="9">
        <v>72.739999999999995</v>
      </c>
      <c r="H269" s="10">
        <v>44187</v>
      </c>
      <c r="I269" t="s">
        <v>14</v>
      </c>
      <c r="J269">
        <v>52</v>
      </c>
      <c r="K269" s="10" t="s">
        <v>11</v>
      </c>
      <c r="L269" t="s">
        <v>19</v>
      </c>
      <c r="M269">
        <v>65.72</v>
      </c>
    </row>
    <row r="270" spans="1:13" x14ac:dyDescent="0.25">
      <c r="A270" s="6">
        <v>44020</v>
      </c>
      <c r="B270" s="6" t="str">
        <f t="shared" si="8"/>
        <v>Jul</v>
      </c>
      <c r="C270" s="7">
        <f t="shared" si="9"/>
        <v>28</v>
      </c>
      <c r="D270" s="6" t="s">
        <v>15</v>
      </c>
      <c r="E270" s="7" t="s">
        <v>20</v>
      </c>
      <c r="F270" s="7">
        <v>69.55</v>
      </c>
      <c r="H270" s="10">
        <v>44157</v>
      </c>
      <c r="I270" t="s">
        <v>26</v>
      </c>
      <c r="J270">
        <v>48</v>
      </c>
      <c r="K270" s="10" t="s">
        <v>11</v>
      </c>
      <c r="L270" t="s">
        <v>22</v>
      </c>
      <c r="M270">
        <v>79.3</v>
      </c>
    </row>
    <row r="271" spans="1:13" x14ac:dyDescent="0.25">
      <c r="A271" s="8">
        <v>44012</v>
      </c>
      <c r="B271" s="8" t="str">
        <f t="shared" si="8"/>
        <v>Jun</v>
      </c>
      <c r="C271" s="9">
        <f t="shared" si="9"/>
        <v>27</v>
      </c>
      <c r="D271" s="8" t="s">
        <v>11</v>
      </c>
      <c r="E271" s="9" t="s">
        <v>24</v>
      </c>
      <c r="F271" s="9">
        <v>87.58</v>
      </c>
      <c r="H271" s="10">
        <v>44184</v>
      </c>
      <c r="I271" t="s">
        <v>14</v>
      </c>
      <c r="J271">
        <v>51</v>
      </c>
      <c r="K271" s="10" t="s">
        <v>11</v>
      </c>
      <c r="L271" t="s">
        <v>22</v>
      </c>
      <c r="M271">
        <v>52.33</v>
      </c>
    </row>
    <row r="272" spans="1:13" x14ac:dyDescent="0.25">
      <c r="A272" s="6">
        <v>44014</v>
      </c>
      <c r="B272" s="6" t="str">
        <f t="shared" si="8"/>
        <v>Jul</v>
      </c>
      <c r="C272" s="7">
        <f t="shared" si="9"/>
        <v>27</v>
      </c>
      <c r="D272" s="6" t="s">
        <v>17</v>
      </c>
      <c r="E272" s="7" t="s">
        <v>19</v>
      </c>
      <c r="F272" s="7">
        <v>32.92</v>
      </c>
      <c r="H272" s="10">
        <v>44186</v>
      </c>
      <c r="I272" t="s">
        <v>14</v>
      </c>
      <c r="J272">
        <v>52</v>
      </c>
      <c r="K272" s="10" t="s">
        <v>17</v>
      </c>
      <c r="L272" t="s">
        <v>20</v>
      </c>
      <c r="M272">
        <v>92.41</v>
      </c>
    </row>
    <row r="273" spans="1:13" x14ac:dyDescent="0.25">
      <c r="A273" s="8">
        <v>44022</v>
      </c>
      <c r="B273" s="8" t="str">
        <f t="shared" si="8"/>
        <v>Jul</v>
      </c>
      <c r="C273" s="9">
        <f t="shared" si="9"/>
        <v>28</v>
      </c>
      <c r="D273" s="8" t="s">
        <v>11</v>
      </c>
      <c r="E273" s="9" t="s">
        <v>19</v>
      </c>
      <c r="F273" s="9">
        <v>376.52</v>
      </c>
      <c r="H273" s="10">
        <v>44177</v>
      </c>
      <c r="I273" t="s">
        <v>14</v>
      </c>
      <c r="J273">
        <v>50</v>
      </c>
      <c r="K273" s="10" t="s">
        <v>15</v>
      </c>
      <c r="L273" t="s">
        <v>20</v>
      </c>
      <c r="M273">
        <v>15.930000000000003</v>
      </c>
    </row>
    <row r="274" spans="1:13" x14ac:dyDescent="0.25">
      <c r="A274" s="6">
        <v>44013</v>
      </c>
      <c r="B274" s="6" t="str">
        <f t="shared" si="8"/>
        <v>Jul</v>
      </c>
      <c r="C274" s="7">
        <f t="shared" si="9"/>
        <v>27</v>
      </c>
      <c r="D274" s="6" t="s">
        <v>11</v>
      </c>
      <c r="E274" s="7" t="s">
        <v>16</v>
      </c>
      <c r="F274" s="7">
        <v>71.94</v>
      </c>
      <c r="H274" s="10">
        <v>44180</v>
      </c>
      <c r="I274" t="s">
        <v>14</v>
      </c>
      <c r="J274">
        <v>51</v>
      </c>
      <c r="K274" s="10" t="s">
        <v>11</v>
      </c>
      <c r="L274" t="s">
        <v>19</v>
      </c>
      <c r="M274">
        <v>374.41999999999996</v>
      </c>
    </row>
    <row r="275" spans="1:13" x14ac:dyDescent="0.25">
      <c r="A275" s="8">
        <v>44032</v>
      </c>
      <c r="B275" s="8" t="str">
        <f t="shared" si="8"/>
        <v>Jul</v>
      </c>
      <c r="C275" s="9">
        <f t="shared" si="9"/>
        <v>30</v>
      </c>
      <c r="D275" s="8" t="s">
        <v>11</v>
      </c>
      <c r="E275" s="9" t="s">
        <v>34</v>
      </c>
      <c r="F275" s="9">
        <v>20.22</v>
      </c>
      <c r="H275" s="10">
        <v>44169</v>
      </c>
      <c r="I275" t="s">
        <v>14</v>
      </c>
      <c r="J275">
        <v>49</v>
      </c>
      <c r="K275" s="10" t="s">
        <v>11</v>
      </c>
      <c r="L275" t="s">
        <v>13</v>
      </c>
      <c r="M275">
        <v>78.08</v>
      </c>
    </row>
    <row r="276" spans="1:13" x14ac:dyDescent="0.25">
      <c r="A276" s="6">
        <v>44088</v>
      </c>
      <c r="B276" s="6" t="str">
        <f t="shared" si="8"/>
        <v>Sep</v>
      </c>
      <c r="C276" s="7">
        <f t="shared" si="9"/>
        <v>38</v>
      </c>
      <c r="D276" s="6" t="s">
        <v>11</v>
      </c>
      <c r="E276" s="7" t="s">
        <v>34</v>
      </c>
      <c r="F276" s="7">
        <v>40.24</v>
      </c>
      <c r="H276" s="10">
        <v>44156</v>
      </c>
      <c r="I276" t="s">
        <v>26</v>
      </c>
      <c r="J276">
        <v>47</v>
      </c>
      <c r="K276" s="10" t="s">
        <v>17</v>
      </c>
      <c r="L276" t="s">
        <v>20</v>
      </c>
      <c r="M276">
        <v>67.39</v>
      </c>
    </row>
    <row r="277" spans="1:13" x14ac:dyDescent="0.25">
      <c r="A277" s="8">
        <v>44085</v>
      </c>
      <c r="B277" s="8" t="str">
        <f t="shared" si="8"/>
        <v>Sep</v>
      </c>
      <c r="C277" s="9">
        <f t="shared" si="9"/>
        <v>37</v>
      </c>
      <c r="D277" s="8" t="s">
        <v>11</v>
      </c>
      <c r="E277" s="9" t="s">
        <v>19</v>
      </c>
      <c r="F277" s="9">
        <v>752.68</v>
      </c>
      <c r="H277" s="10">
        <v>44166</v>
      </c>
      <c r="I277" t="s">
        <v>14</v>
      </c>
      <c r="J277">
        <v>49</v>
      </c>
      <c r="K277" s="10" t="s">
        <v>11</v>
      </c>
      <c r="L277" t="s">
        <v>19</v>
      </c>
      <c r="M277">
        <v>97.7</v>
      </c>
    </row>
    <row r="278" spans="1:13" x14ac:dyDescent="0.25">
      <c r="A278" s="6">
        <v>44062</v>
      </c>
      <c r="B278" s="6" t="str">
        <f t="shared" si="8"/>
        <v>Aug</v>
      </c>
      <c r="C278" s="7">
        <f t="shared" si="9"/>
        <v>34</v>
      </c>
      <c r="D278" s="6" t="s">
        <v>11</v>
      </c>
      <c r="E278" s="7" t="s">
        <v>16</v>
      </c>
      <c r="F278" s="7">
        <v>71.8</v>
      </c>
      <c r="H278" s="10">
        <v>44187</v>
      </c>
      <c r="I278" t="s">
        <v>14</v>
      </c>
      <c r="J278">
        <v>52</v>
      </c>
      <c r="K278" s="10" t="s">
        <v>17</v>
      </c>
      <c r="L278" t="s">
        <v>16</v>
      </c>
      <c r="M278">
        <v>762.88</v>
      </c>
    </row>
    <row r="279" spans="1:13" x14ac:dyDescent="0.25">
      <c r="A279" s="8">
        <v>44088</v>
      </c>
      <c r="B279" s="8" t="str">
        <f t="shared" si="8"/>
        <v>Sep</v>
      </c>
      <c r="C279" s="9">
        <f t="shared" si="9"/>
        <v>38</v>
      </c>
      <c r="D279" s="8" t="s">
        <v>17</v>
      </c>
      <c r="E279" s="9" t="s">
        <v>22</v>
      </c>
      <c r="F279" s="9">
        <v>69.5</v>
      </c>
      <c r="H279" s="10">
        <v>44160</v>
      </c>
      <c r="I279" t="s">
        <v>26</v>
      </c>
      <c r="J279">
        <v>48</v>
      </c>
      <c r="K279" s="10" t="s">
        <v>11</v>
      </c>
      <c r="L279" t="s">
        <v>13</v>
      </c>
      <c r="M279">
        <v>93.25</v>
      </c>
    </row>
    <row r="280" spans="1:13" x14ac:dyDescent="0.25">
      <c r="A280" s="6">
        <v>44088</v>
      </c>
      <c r="B280" s="6" t="str">
        <f t="shared" si="8"/>
        <v>Sep</v>
      </c>
      <c r="C280" s="7">
        <f t="shared" si="9"/>
        <v>38</v>
      </c>
      <c r="D280" s="6" t="s">
        <v>15</v>
      </c>
      <c r="E280" s="7" t="s">
        <v>19</v>
      </c>
      <c r="F280" s="7">
        <v>66.13</v>
      </c>
      <c r="H280" s="10">
        <v>44185</v>
      </c>
      <c r="I280" t="s">
        <v>14</v>
      </c>
      <c r="J280">
        <v>52</v>
      </c>
      <c r="K280" s="10" t="s">
        <v>15</v>
      </c>
      <c r="L280" t="s">
        <v>13</v>
      </c>
      <c r="M280">
        <v>48.82</v>
      </c>
    </row>
    <row r="281" spans="1:13" x14ac:dyDescent="0.25">
      <c r="A281" s="8">
        <v>43985</v>
      </c>
      <c r="B281" s="8" t="str">
        <f t="shared" si="8"/>
        <v>Jun</v>
      </c>
      <c r="C281" s="9">
        <f t="shared" si="9"/>
        <v>23</v>
      </c>
      <c r="D281" s="8" t="s">
        <v>17</v>
      </c>
      <c r="E281" s="9" t="s">
        <v>34</v>
      </c>
      <c r="F281" s="9">
        <v>40.44</v>
      </c>
      <c r="H281" s="10">
        <v>44166</v>
      </c>
      <c r="I281" t="s">
        <v>14</v>
      </c>
      <c r="J281">
        <v>49</v>
      </c>
      <c r="K281" s="10" t="s">
        <v>11</v>
      </c>
      <c r="L281" t="s">
        <v>19</v>
      </c>
      <c r="M281">
        <v>103.32</v>
      </c>
    </row>
    <row r="282" spans="1:13" x14ac:dyDescent="0.25">
      <c r="A282" s="6">
        <v>44100</v>
      </c>
      <c r="B282" s="6" t="str">
        <f t="shared" si="8"/>
        <v>Sep</v>
      </c>
      <c r="C282" s="7">
        <f t="shared" si="9"/>
        <v>39</v>
      </c>
      <c r="D282" s="6" t="s">
        <v>11</v>
      </c>
      <c r="E282" s="7" t="s">
        <v>20</v>
      </c>
      <c r="F282" s="7">
        <v>46.98</v>
      </c>
      <c r="H282" s="10">
        <v>44159</v>
      </c>
      <c r="I282" t="s">
        <v>26</v>
      </c>
      <c r="J282">
        <v>48</v>
      </c>
      <c r="K282" s="10" t="s">
        <v>11</v>
      </c>
      <c r="L282" t="s">
        <v>31</v>
      </c>
      <c r="M282">
        <v>46.629999999999995</v>
      </c>
    </row>
    <row r="283" spans="1:13" x14ac:dyDescent="0.25">
      <c r="A283" s="8">
        <v>43974</v>
      </c>
      <c r="B283" s="8" t="str">
        <f t="shared" si="8"/>
        <v>May</v>
      </c>
      <c r="C283" s="9">
        <f t="shared" si="9"/>
        <v>21</v>
      </c>
      <c r="D283" s="8" t="s">
        <v>17</v>
      </c>
      <c r="E283" s="9" t="s">
        <v>13</v>
      </c>
      <c r="F283" s="9">
        <v>60.45</v>
      </c>
      <c r="H283" s="10">
        <v>44189</v>
      </c>
      <c r="I283" t="s">
        <v>14</v>
      </c>
      <c r="J283">
        <v>52</v>
      </c>
      <c r="K283" s="10" t="s">
        <v>15</v>
      </c>
      <c r="L283" t="s">
        <v>34</v>
      </c>
      <c r="M283">
        <v>35.339999999999996</v>
      </c>
    </row>
    <row r="284" spans="1:13" x14ac:dyDescent="0.25">
      <c r="A284" s="6">
        <v>44095</v>
      </c>
      <c r="B284" s="6" t="str">
        <f t="shared" si="8"/>
        <v>Sep</v>
      </c>
      <c r="C284" s="7">
        <f t="shared" si="9"/>
        <v>39</v>
      </c>
      <c r="D284" s="6" t="s">
        <v>15</v>
      </c>
      <c r="E284" s="7" t="s">
        <v>13</v>
      </c>
      <c r="F284" s="7">
        <v>40.98</v>
      </c>
      <c r="H284" s="10">
        <v>44180</v>
      </c>
      <c r="I284" t="s">
        <v>14</v>
      </c>
      <c r="J284">
        <v>51</v>
      </c>
      <c r="K284" s="10" t="s">
        <v>17</v>
      </c>
      <c r="L284" t="s">
        <v>19</v>
      </c>
      <c r="M284">
        <v>45.5</v>
      </c>
    </row>
    <row r="285" spans="1:13" x14ac:dyDescent="0.25">
      <c r="A285" s="8">
        <v>44021</v>
      </c>
      <c r="B285" s="8" t="str">
        <f t="shared" si="8"/>
        <v>Jul</v>
      </c>
      <c r="C285" s="9">
        <f t="shared" si="9"/>
        <v>28</v>
      </c>
      <c r="D285" s="8" t="s">
        <v>11</v>
      </c>
      <c r="E285" s="9" t="s">
        <v>22</v>
      </c>
      <c r="F285" s="9">
        <v>22.27</v>
      </c>
      <c r="H285" s="10">
        <v>44181</v>
      </c>
      <c r="I285" t="s">
        <v>14</v>
      </c>
      <c r="J285">
        <v>51</v>
      </c>
      <c r="K285" s="10" t="s">
        <v>11</v>
      </c>
      <c r="L285" t="s">
        <v>20</v>
      </c>
      <c r="M285">
        <v>29.119999999999997</v>
      </c>
    </row>
    <row r="286" spans="1:13" x14ac:dyDescent="0.25">
      <c r="A286" s="6">
        <v>43972</v>
      </c>
      <c r="B286" s="6" t="str">
        <f t="shared" si="8"/>
        <v>May</v>
      </c>
      <c r="C286" s="7">
        <f t="shared" si="9"/>
        <v>21</v>
      </c>
      <c r="D286" s="6" t="s">
        <v>11</v>
      </c>
      <c r="E286" s="7" t="s">
        <v>20</v>
      </c>
      <c r="F286" s="7">
        <v>46.21</v>
      </c>
      <c r="H286" s="10">
        <v>44194</v>
      </c>
      <c r="I286" t="s">
        <v>14</v>
      </c>
      <c r="J286">
        <v>53</v>
      </c>
      <c r="K286" s="10" t="s">
        <v>11</v>
      </c>
      <c r="L286" t="s">
        <v>13</v>
      </c>
      <c r="M286">
        <v>11.48</v>
      </c>
    </row>
    <row r="287" spans="1:13" x14ac:dyDescent="0.25">
      <c r="A287" s="8">
        <v>43964</v>
      </c>
      <c r="B287" s="8" t="str">
        <f t="shared" si="8"/>
        <v>May</v>
      </c>
      <c r="C287" s="9">
        <f t="shared" si="9"/>
        <v>20</v>
      </c>
      <c r="D287" s="8" t="s">
        <v>15</v>
      </c>
      <c r="E287" s="9" t="s">
        <v>19</v>
      </c>
      <c r="F287" s="9">
        <v>99.51</v>
      </c>
      <c r="H287" s="10">
        <v>44194</v>
      </c>
      <c r="I287" t="s">
        <v>14</v>
      </c>
      <c r="J287">
        <v>53</v>
      </c>
      <c r="K287" s="10" t="s">
        <v>11</v>
      </c>
      <c r="L287" t="s">
        <v>13</v>
      </c>
      <c r="M287">
        <v>61.39</v>
      </c>
    </row>
    <row r="288" spans="1:13" x14ac:dyDescent="0.25">
      <c r="A288" s="6">
        <v>44040</v>
      </c>
      <c r="B288" s="6" t="str">
        <f t="shared" si="8"/>
        <v>Jul</v>
      </c>
      <c r="C288" s="7">
        <f t="shared" si="9"/>
        <v>31</v>
      </c>
      <c r="D288" s="6" t="s">
        <v>17</v>
      </c>
      <c r="E288" s="7" t="s">
        <v>20</v>
      </c>
      <c r="F288" s="7">
        <v>44.01</v>
      </c>
      <c r="H288" s="10">
        <v>44150</v>
      </c>
      <c r="I288" t="s">
        <v>26</v>
      </c>
      <c r="J288">
        <v>47</v>
      </c>
      <c r="K288" s="10" t="s">
        <v>15</v>
      </c>
      <c r="L288" t="s">
        <v>19</v>
      </c>
      <c r="M288">
        <v>155.11000000000001</v>
      </c>
    </row>
    <row r="289" spans="1:13" x14ac:dyDescent="0.25">
      <c r="A289" s="8">
        <v>44079</v>
      </c>
      <c r="B289" s="8" t="str">
        <f t="shared" si="8"/>
        <v>Sep</v>
      </c>
      <c r="C289" s="9">
        <f t="shared" si="9"/>
        <v>36</v>
      </c>
      <c r="D289" s="8" t="s">
        <v>15</v>
      </c>
      <c r="E289" s="9" t="s">
        <v>19</v>
      </c>
      <c r="F289" s="9">
        <v>68.2</v>
      </c>
      <c r="H289" s="10">
        <v>44163</v>
      </c>
      <c r="I289" t="s">
        <v>26</v>
      </c>
      <c r="J289">
        <v>48</v>
      </c>
      <c r="K289" s="10" t="s">
        <v>15</v>
      </c>
      <c r="L289" t="s">
        <v>19</v>
      </c>
      <c r="M289">
        <v>28.349999999999998</v>
      </c>
    </row>
    <row r="290" spans="1:13" x14ac:dyDescent="0.25">
      <c r="A290" s="6">
        <v>44077</v>
      </c>
      <c r="B290" s="6" t="str">
        <f t="shared" si="8"/>
        <v>Sep</v>
      </c>
      <c r="C290" s="7">
        <f t="shared" si="9"/>
        <v>36</v>
      </c>
      <c r="D290" s="6" t="s">
        <v>15</v>
      </c>
      <c r="E290" s="7" t="s">
        <v>20</v>
      </c>
      <c r="F290" s="7">
        <v>46.07</v>
      </c>
      <c r="H290" s="10">
        <v>44178</v>
      </c>
      <c r="I290" t="s">
        <v>14</v>
      </c>
      <c r="J290">
        <v>51</v>
      </c>
      <c r="K290" s="10" t="s">
        <v>11</v>
      </c>
      <c r="L290" t="s">
        <v>19</v>
      </c>
      <c r="M290">
        <v>113.84</v>
      </c>
    </row>
    <row r="291" spans="1:13" x14ac:dyDescent="0.25">
      <c r="A291" s="8">
        <v>44058</v>
      </c>
      <c r="B291" s="8" t="str">
        <f t="shared" si="8"/>
        <v>Aug</v>
      </c>
      <c r="C291" s="9">
        <f t="shared" si="9"/>
        <v>33</v>
      </c>
      <c r="D291" s="8" t="s">
        <v>15</v>
      </c>
      <c r="E291" s="9" t="s">
        <v>16</v>
      </c>
      <c r="F291" s="9">
        <v>45.82</v>
      </c>
      <c r="H291" s="10">
        <v>44153</v>
      </c>
      <c r="I291" t="s">
        <v>26</v>
      </c>
      <c r="J291">
        <v>47</v>
      </c>
      <c r="K291" s="10" t="s">
        <v>15</v>
      </c>
      <c r="L291" t="s">
        <v>22</v>
      </c>
      <c r="M291">
        <v>92.57</v>
      </c>
    </row>
    <row r="292" spans="1:13" x14ac:dyDescent="0.25">
      <c r="A292" s="6">
        <v>44103</v>
      </c>
      <c r="B292" s="6" t="str">
        <f t="shared" si="8"/>
        <v>Sep</v>
      </c>
      <c r="C292" s="7">
        <f t="shared" si="9"/>
        <v>40</v>
      </c>
      <c r="D292" s="6" t="s">
        <v>11</v>
      </c>
      <c r="E292" s="7" t="s">
        <v>19</v>
      </c>
      <c r="F292" s="7">
        <v>34.479999999999997</v>
      </c>
      <c r="H292" s="10">
        <v>44182</v>
      </c>
      <c r="I292" t="s">
        <v>14</v>
      </c>
      <c r="J292">
        <v>51</v>
      </c>
      <c r="K292" s="10" t="s">
        <v>17</v>
      </c>
      <c r="L292" t="s">
        <v>13</v>
      </c>
      <c r="M292">
        <v>80.31</v>
      </c>
    </row>
    <row r="293" spans="1:13" x14ac:dyDescent="0.25">
      <c r="A293" s="8">
        <v>44030</v>
      </c>
      <c r="B293" s="8" t="str">
        <f t="shared" si="8"/>
        <v>Jul</v>
      </c>
      <c r="C293" s="9">
        <f t="shared" si="9"/>
        <v>29</v>
      </c>
      <c r="D293" s="8" t="s">
        <v>11</v>
      </c>
      <c r="E293" s="9" t="s">
        <v>18</v>
      </c>
      <c r="F293" s="9">
        <v>72.19</v>
      </c>
      <c r="H293" s="10">
        <v>44118</v>
      </c>
      <c r="I293" t="s">
        <v>29</v>
      </c>
      <c r="J293">
        <v>42</v>
      </c>
      <c r="K293" s="10" t="s">
        <v>15</v>
      </c>
      <c r="L293" t="s">
        <v>31</v>
      </c>
      <c r="M293">
        <v>41.599999999999994</v>
      </c>
    </row>
    <row r="294" spans="1:13" x14ac:dyDescent="0.25">
      <c r="A294" s="6">
        <v>44036</v>
      </c>
      <c r="B294" s="6" t="str">
        <f t="shared" si="8"/>
        <v>Jul</v>
      </c>
      <c r="C294" s="7">
        <f t="shared" si="9"/>
        <v>30</v>
      </c>
      <c r="D294" s="6" t="s">
        <v>15</v>
      </c>
      <c r="E294" s="7" t="s">
        <v>31</v>
      </c>
      <c r="F294" s="7">
        <v>48.64</v>
      </c>
      <c r="H294" s="10">
        <v>44163</v>
      </c>
      <c r="I294" t="s">
        <v>26</v>
      </c>
      <c r="J294">
        <v>48</v>
      </c>
      <c r="K294" s="10" t="s">
        <v>11</v>
      </c>
      <c r="L294" t="s">
        <v>20</v>
      </c>
      <c r="M294">
        <v>112.41999999999999</v>
      </c>
    </row>
    <row r="295" spans="1:13" x14ac:dyDescent="0.25">
      <c r="A295" s="8">
        <v>43968</v>
      </c>
      <c r="B295" s="8" t="str">
        <f t="shared" si="8"/>
        <v>May</v>
      </c>
      <c r="C295" s="9">
        <f t="shared" si="9"/>
        <v>21</v>
      </c>
      <c r="D295" s="8" t="s">
        <v>15</v>
      </c>
      <c r="E295" s="9" t="s">
        <v>22</v>
      </c>
      <c r="F295" s="9">
        <v>46.55</v>
      </c>
      <c r="H295" s="10">
        <v>44182</v>
      </c>
      <c r="I295" t="s">
        <v>14</v>
      </c>
      <c r="J295">
        <v>51</v>
      </c>
      <c r="K295" s="10" t="s">
        <v>11</v>
      </c>
      <c r="L295" t="s">
        <v>19</v>
      </c>
      <c r="M295">
        <v>89.13</v>
      </c>
    </row>
    <row r="296" spans="1:13" x14ac:dyDescent="0.25">
      <c r="A296" s="6">
        <v>43959</v>
      </c>
      <c r="B296" s="6" t="str">
        <f t="shared" si="8"/>
        <v>May</v>
      </c>
      <c r="C296" s="7">
        <f t="shared" si="9"/>
        <v>19</v>
      </c>
      <c r="D296" s="6" t="s">
        <v>11</v>
      </c>
      <c r="E296" s="7" t="s">
        <v>24</v>
      </c>
      <c r="F296" s="7">
        <v>84.64</v>
      </c>
      <c r="H296" s="10">
        <v>44168</v>
      </c>
      <c r="I296" t="s">
        <v>14</v>
      </c>
      <c r="J296">
        <v>49</v>
      </c>
      <c r="K296" s="10" t="s">
        <v>15</v>
      </c>
      <c r="L296" t="s">
        <v>19</v>
      </c>
      <c r="M296">
        <v>86.759999999999991</v>
      </c>
    </row>
    <row r="297" spans="1:13" x14ac:dyDescent="0.25">
      <c r="A297" s="8">
        <v>43994</v>
      </c>
      <c r="B297" s="8" t="str">
        <f t="shared" si="8"/>
        <v>Jun</v>
      </c>
      <c r="C297" s="9">
        <f t="shared" si="9"/>
        <v>24</v>
      </c>
      <c r="D297" s="8" t="s">
        <v>11</v>
      </c>
      <c r="E297" s="9" t="s">
        <v>16</v>
      </c>
      <c r="F297" s="9">
        <v>47.68</v>
      </c>
      <c r="H297" s="10">
        <v>44186</v>
      </c>
      <c r="I297" t="s">
        <v>14</v>
      </c>
      <c r="J297">
        <v>52</v>
      </c>
      <c r="K297" s="10" t="s">
        <v>15</v>
      </c>
      <c r="L297" t="s">
        <v>16</v>
      </c>
      <c r="M297">
        <v>93.79</v>
      </c>
    </row>
    <row r="298" spans="1:13" x14ac:dyDescent="0.25">
      <c r="A298" s="6">
        <v>44101</v>
      </c>
      <c r="B298" s="6" t="str">
        <f t="shared" si="8"/>
        <v>Sep</v>
      </c>
      <c r="C298" s="7">
        <f t="shared" si="9"/>
        <v>40</v>
      </c>
      <c r="D298" s="6" t="s">
        <v>15</v>
      </c>
      <c r="E298" s="7" t="s">
        <v>24</v>
      </c>
      <c r="F298" s="7">
        <v>30.27</v>
      </c>
      <c r="H298" s="10">
        <v>44160</v>
      </c>
      <c r="I298" t="s">
        <v>26</v>
      </c>
      <c r="J298">
        <v>48</v>
      </c>
      <c r="K298" s="10" t="s">
        <v>17</v>
      </c>
      <c r="L298" t="s">
        <v>22</v>
      </c>
      <c r="M298">
        <v>32.36</v>
      </c>
    </row>
    <row r="299" spans="1:13" x14ac:dyDescent="0.25">
      <c r="A299" s="8">
        <v>44083</v>
      </c>
      <c r="B299" s="8" t="str">
        <f t="shared" si="8"/>
        <v>Sep</v>
      </c>
      <c r="C299" s="9">
        <f t="shared" si="9"/>
        <v>37</v>
      </c>
      <c r="D299" s="8" t="s">
        <v>11</v>
      </c>
      <c r="E299" s="9" t="s">
        <v>19</v>
      </c>
      <c r="F299" s="9">
        <v>33.619999999999997</v>
      </c>
      <c r="H299" s="10">
        <v>44177</v>
      </c>
      <c r="I299" t="s">
        <v>14</v>
      </c>
      <c r="J299">
        <v>50</v>
      </c>
      <c r="K299" s="10" t="s">
        <v>11</v>
      </c>
      <c r="L299" t="s">
        <v>19</v>
      </c>
      <c r="M299">
        <v>23.259999999999998</v>
      </c>
    </row>
    <row r="300" spans="1:13" x14ac:dyDescent="0.25">
      <c r="A300" s="6">
        <v>44014</v>
      </c>
      <c r="B300" s="6" t="str">
        <f t="shared" si="8"/>
        <v>Jul</v>
      </c>
      <c r="C300" s="7">
        <f t="shared" si="9"/>
        <v>27</v>
      </c>
      <c r="D300" s="6" t="s">
        <v>11</v>
      </c>
      <c r="E300" s="7" t="s">
        <v>31</v>
      </c>
      <c r="F300" s="7">
        <v>50.44</v>
      </c>
      <c r="H300" s="10">
        <v>44186</v>
      </c>
      <c r="I300" t="s">
        <v>14</v>
      </c>
      <c r="J300">
        <v>52</v>
      </c>
      <c r="K300" s="10" t="s">
        <v>11</v>
      </c>
      <c r="L300" t="s">
        <v>13</v>
      </c>
      <c r="M300">
        <v>41.709999999999994</v>
      </c>
    </row>
    <row r="301" spans="1:13" x14ac:dyDescent="0.25">
      <c r="A301" s="8">
        <v>44041</v>
      </c>
      <c r="B301" s="8" t="str">
        <f t="shared" si="8"/>
        <v>Jul</v>
      </c>
      <c r="C301" s="9">
        <f t="shared" si="9"/>
        <v>31</v>
      </c>
      <c r="D301" s="8" t="s">
        <v>11</v>
      </c>
      <c r="E301" s="9" t="s">
        <v>20</v>
      </c>
      <c r="F301" s="9">
        <v>46.92</v>
      </c>
      <c r="H301" s="10">
        <v>44186</v>
      </c>
      <c r="I301" t="s">
        <v>14</v>
      </c>
      <c r="J301">
        <v>52</v>
      </c>
      <c r="K301" s="10" t="s">
        <v>11</v>
      </c>
      <c r="L301" t="s">
        <v>22</v>
      </c>
      <c r="M301">
        <v>38.92</v>
      </c>
    </row>
    <row r="302" spans="1:13" x14ac:dyDescent="0.25">
      <c r="A302" s="6">
        <v>44059</v>
      </c>
      <c r="B302" s="6" t="str">
        <f t="shared" si="8"/>
        <v>Aug</v>
      </c>
      <c r="C302" s="7">
        <f t="shared" si="9"/>
        <v>34</v>
      </c>
      <c r="D302" s="6" t="s">
        <v>15</v>
      </c>
      <c r="E302" s="7" t="s">
        <v>31</v>
      </c>
      <c r="F302" s="7">
        <v>24.56</v>
      </c>
      <c r="H302" s="10">
        <v>44188</v>
      </c>
      <c r="I302" t="s">
        <v>14</v>
      </c>
      <c r="J302">
        <v>52</v>
      </c>
      <c r="K302" s="10" t="s">
        <v>17</v>
      </c>
      <c r="L302" t="s">
        <v>13</v>
      </c>
      <c r="M302">
        <v>50.6</v>
      </c>
    </row>
    <row r="303" spans="1:13" x14ac:dyDescent="0.25">
      <c r="A303" s="8">
        <v>43955</v>
      </c>
      <c r="B303" s="8" t="str">
        <f t="shared" si="8"/>
        <v>May</v>
      </c>
      <c r="C303" s="9">
        <f t="shared" si="9"/>
        <v>19</v>
      </c>
      <c r="D303" s="8" t="s">
        <v>15</v>
      </c>
      <c r="E303" s="9" t="s">
        <v>22</v>
      </c>
      <c r="F303" s="9">
        <v>23.52</v>
      </c>
      <c r="H303" s="10">
        <v>44170</v>
      </c>
      <c r="I303" t="s">
        <v>14</v>
      </c>
      <c r="J303">
        <v>49</v>
      </c>
      <c r="K303" s="10" t="s">
        <v>15</v>
      </c>
      <c r="L303" t="s">
        <v>24</v>
      </c>
      <c r="M303">
        <v>67.28</v>
      </c>
    </row>
    <row r="304" spans="1:13" x14ac:dyDescent="0.25">
      <c r="A304" s="6">
        <v>43975</v>
      </c>
      <c r="B304" s="6" t="str">
        <f t="shared" si="8"/>
        <v>May</v>
      </c>
      <c r="C304" s="7">
        <f t="shared" si="9"/>
        <v>22</v>
      </c>
      <c r="D304" s="6" t="s">
        <v>11</v>
      </c>
      <c r="E304" s="7" t="s">
        <v>20</v>
      </c>
      <c r="F304" s="7">
        <v>23.56</v>
      </c>
      <c r="H304" s="10">
        <v>44166</v>
      </c>
      <c r="I304" t="s">
        <v>14</v>
      </c>
      <c r="J304">
        <v>49</v>
      </c>
      <c r="K304" s="10" t="s">
        <v>11</v>
      </c>
      <c r="L304" t="s">
        <v>34</v>
      </c>
      <c r="M304">
        <v>13.75</v>
      </c>
    </row>
    <row r="305" spans="1:13" x14ac:dyDescent="0.25">
      <c r="A305" s="8">
        <v>44016</v>
      </c>
      <c r="B305" s="8" t="str">
        <f t="shared" si="8"/>
        <v>Jul</v>
      </c>
      <c r="C305" s="9">
        <f t="shared" si="9"/>
        <v>27</v>
      </c>
      <c r="D305" s="8" t="s">
        <v>15</v>
      </c>
      <c r="E305" s="9" t="s">
        <v>31</v>
      </c>
      <c r="F305" s="9">
        <v>75.400000000000006</v>
      </c>
      <c r="H305" s="10">
        <v>44138</v>
      </c>
      <c r="I305" t="s">
        <v>26</v>
      </c>
      <c r="J305">
        <v>45</v>
      </c>
      <c r="K305" s="10" t="s">
        <v>11</v>
      </c>
      <c r="L305" t="s">
        <v>33</v>
      </c>
      <c r="M305">
        <v>18.02</v>
      </c>
    </row>
    <row r="306" spans="1:13" x14ac:dyDescent="0.25">
      <c r="A306" s="6">
        <v>44087</v>
      </c>
      <c r="B306" s="6" t="str">
        <f t="shared" si="8"/>
        <v>Sep</v>
      </c>
      <c r="C306" s="7">
        <f t="shared" si="9"/>
        <v>38</v>
      </c>
      <c r="D306" s="6" t="s">
        <v>11</v>
      </c>
      <c r="E306" s="7" t="s">
        <v>22</v>
      </c>
      <c r="F306" s="7">
        <v>69.72</v>
      </c>
      <c r="H306" s="10">
        <v>44168</v>
      </c>
      <c r="I306" t="s">
        <v>14</v>
      </c>
      <c r="J306">
        <v>49</v>
      </c>
      <c r="K306" s="10" t="s">
        <v>15</v>
      </c>
      <c r="L306" t="s">
        <v>34</v>
      </c>
      <c r="M306">
        <v>95.460000000000008</v>
      </c>
    </row>
    <row r="307" spans="1:13" x14ac:dyDescent="0.25">
      <c r="A307" s="8">
        <v>43972</v>
      </c>
      <c r="B307" s="8" t="str">
        <f t="shared" si="8"/>
        <v>May</v>
      </c>
      <c r="C307" s="9">
        <f t="shared" si="9"/>
        <v>21</v>
      </c>
      <c r="D307" s="8" t="s">
        <v>17</v>
      </c>
      <c r="E307" s="9" t="s">
        <v>20</v>
      </c>
      <c r="F307" s="9">
        <v>23.47</v>
      </c>
      <c r="H307" s="10">
        <v>44187</v>
      </c>
      <c r="I307" t="s">
        <v>14</v>
      </c>
      <c r="J307">
        <v>52</v>
      </c>
      <c r="K307" s="10" t="s">
        <v>11</v>
      </c>
      <c r="L307" t="s">
        <v>19</v>
      </c>
      <c r="M307">
        <v>83.74</v>
      </c>
    </row>
    <row r="308" spans="1:13" x14ac:dyDescent="0.25">
      <c r="A308" s="6">
        <v>43968</v>
      </c>
      <c r="B308" s="6" t="str">
        <f t="shared" si="8"/>
        <v>May</v>
      </c>
      <c r="C308" s="7">
        <f t="shared" si="9"/>
        <v>21</v>
      </c>
      <c r="D308" s="6" t="s">
        <v>11</v>
      </c>
      <c r="E308" s="7" t="s">
        <v>20</v>
      </c>
      <c r="F308" s="7">
        <v>66.61</v>
      </c>
      <c r="H308" s="10">
        <v>44108</v>
      </c>
      <c r="I308" t="s">
        <v>29</v>
      </c>
      <c r="J308">
        <v>41</v>
      </c>
      <c r="K308" s="10" t="s">
        <v>11</v>
      </c>
      <c r="L308" t="s">
        <v>12</v>
      </c>
      <c r="M308">
        <v>69.009999999999991</v>
      </c>
    </row>
    <row r="309" spans="1:13" x14ac:dyDescent="0.25">
      <c r="A309" s="8">
        <v>44101</v>
      </c>
      <c r="B309" s="8" t="str">
        <f t="shared" si="8"/>
        <v>Sep</v>
      </c>
      <c r="C309" s="9">
        <f t="shared" si="9"/>
        <v>40</v>
      </c>
      <c r="D309" s="8" t="s">
        <v>15</v>
      </c>
      <c r="E309" s="9" t="s">
        <v>19</v>
      </c>
      <c r="F309" s="9">
        <v>33.54</v>
      </c>
      <c r="H309" s="10">
        <v>44170</v>
      </c>
      <c r="I309" t="s">
        <v>14</v>
      </c>
      <c r="J309">
        <v>49</v>
      </c>
      <c r="K309" s="10" t="s">
        <v>15</v>
      </c>
      <c r="L309" t="s">
        <v>19</v>
      </c>
      <c r="M309">
        <v>87.9</v>
      </c>
    </row>
    <row r="310" spans="1:13" x14ac:dyDescent="0.25">
      <c r="A310" s="6">
        <v>43972</v>
      </c>
      <c r="B310" s="6" t="str">
        <f t="shared" si="8"/>
        <v>May</v>
      </c>
      <c r="C310" s="7">
        <f t="shared" si="9"/>
        <v>21</v>
      </c>
      <c r="D310" s="6" t="s">
        <v>11</v>
      </c>
      <c r="E310" s="7" t="s">
        <v>22</v>
      </c>
      <c r="F310" s="7">
        <v>46.65</v>
      </c>
      <c r="H310" s="10">
        <v>44187</v>
      </c>
      <c r="I310" t="s">
        <v>14</v>
      </c>
      <c r="J310">
        <v>52</v>
      </c>
      <c r="K310" s="10" t="s">
        <v>11</v>
      </c>
      <c r="L310" t="s">
        <v>24</v>
      </c>
      <c r="M310">
        <v>50.78</v>
      </c>
    </row>
    <row r="311" spans="1:13" x14ac:dyDescent="0.25">
      <c r="A311" s="8">
        <v>44087</v>
      </c>
      <c r="B311" s="8" t="str">
        <f t="shared" si="8"/>
        <v>Sep</v>
      </c>
      <c r="C311" s="9">
        <f t="shared" si="9"/>
        <v>38</v>
      </c>
      <c r="D311" s="8" t="s">
        <v>15</v>
      </c>
      <c r="E311" s="9" t="s">
        <v>20</v>
      </c>
      <c r="F311" s="9">
        <v>22.25</v>
      </c>
      <c r="H311" s="10">
        <v>44164</v>
      </c>
      <c r="I311" t="s">
        <v>26</v>
      </c>
      <c r="J311">
        <v>49</v>
      </c>
      <c r="K311" s="10" t="s">
        <v>11</v>
      </c>
      <c r="L311" t="s">
        <v>19</v>
      </c>
      <c r="M311">
        <v>37.409999999999997</v>
      </c>
    </row>
    <row r="312" spans="1:13" x14ac:dyDescent="0.25">
      <c r="A312" s="6">
        <v>44081</v>
      </c>
      <c r="B312" s="6" t="str">
        <f t="shared" si="8"/>
        <v>Sep</v>
      </c>
      <c r="C312" s="7">
        <f t="shared" si="9"/>
        <v>37</v>
      </c>
      <c r="D312" s="6" t="s">
        <v>11</v>
      </c>
      <c r="E312" s="7" t="s">
        <v>19</v>
      </c>
      <c r="F312" s="7">
        <v>68.05</v>
      </c>
      <c r="H312" s="10">
        <v>44167</v>
      </c>
      <c r="I312" t="s">
        <v>14</v>
      </c>
      <c r="J312">
        <v>49</v>
      </c>
      <c r="K312" s="10" t="s">
        <v>17</v>
      </c>
      <c r="L312" t="s">
        <v>19</v>
      </c>
      <c r="M312">
        <v>21.37</v>
      </c>
    </row>
    <row r="313" spans="1:13" x14ac:dyDescent="0.25">
      <c r="A313" s="8">
        <v>44095</v>
      </c>
      <c r="B313" s="8" t="str">
        <f t="shared" si="8"/>
        <v>Sep</v>
      </c>
      <c r="C313" s="9">
        <f t="shared" si="9"/>
        <v>39</v>
      </c>
      <c r="D313" s="8" t="s">
        <v>15</v>
      </c>
      <c r="E313" s="9" t="s">
        <v>13</v>
      </c>
      <c r="F313" s="9">
        <v>19.8</v>
      </c>
      <c r="H313" s="10">
        <v>44183</v>
      </c>
      <c r="I313" t="s">
        <v>14</v>
      </c>
      <c r="J313">
        <v>51</v>
      </c>
      <c r="K313" s="10" t="s">
        <v>15</v>
      </c>
      <c r="L313" t="s">
        <v>33</v>
      </c>
      <c r="M313">
        <v>77.67</v>
      </c>
    </row>
    <row r="314" spans="1:13" x14ac:dyDescent="0.25">
      <c r="A314" s="6">
        <v>44021</v>
      </c>
      <c r="B314" s="6" t="str">
        <f t="shared" si="8"/>
        <v>Jul</v>
      </c>
      <c r="C314" s="7">
        <f t="shared" si="9"/>
        <v>28</v>
      </c>
      <c r="D314" s="6" t="s">
        <v>11</v>
      </c>
      <c r="E314" s="7" t="s">
        <v>16</v>
      </c>
      <c r="F314" s="7">
        <v>469.48</v>
      </c>
      <c r="H314" s="10">
        <v>44168</v>
      </c>
      <c r="I314" t="s">
        <v>14</v>
      </c>
      <c r="J314">
        <v>49</v>
      </c>
      <c r="K314" s="10" t="s">
        <v>11</v>
      </c>
      <c r="L314" t="s">
        <v>33</v>
      </c>
      <c r="M314">
        <v>17.96</v>
      </c>
    </row>
    <row r="315" spans="1:13" x14ac:dyDescent="0.25">
      <c r="A315" s="8">
        <v>43975</v>
      </c>
      <c r="B315" s="8" t="str">
        <f t="shared" si="8"/>
        <v>May</v>
      </c>
      <c r="C315" s="9">
        <f t="shared" si="9"/>
        <v>22</v>
      </c>
      <c r="D315" s="8" t="s">
        <v>15</v>
      </c>
      <c r="E315" s="9" t="s">
        <v>22</v>
      </c>
      <c r="F315" s="9">
        <v>44.33</v>
      </c>
      <c r="H315" s="10">
        <v>44123</v>
      </c>
      <c r="I315" t="s">
        <v>29</v>
      </c>
      <c r="J315">
        <v>43</v>
      </c>
      <c r="K315" s="10" t="s">
        <v>15</v>
      </c>
      <c r="L315" t="s">
        <v>24</v>
      </c>
      <c r="M315">
        <v>450.48</v>
      </c>
    </row>
    <row r="316" spans="1:13" x14ac:dyDescent="0.25">
      <c r="A316" s="6">
        <v>43965</v>
      </c>
      <c r="B316" s="6" t="str">
        <f t="shared" si="8"/>
        <v>May</v>
      </c>
      <c r="C316" s="7">
        <f t="shared" si="9"/>
        <v>20</v>
      </c>
      <c r="D316" s="6" t="s">
        <v>11</v>
      </c>
      <c r="E316" s="7" t="s">
        <v>16</v>
      </c>
      <c r="F316" s="7">
        <v>94.43</v>
      </c>
      <c r="H316" s="10">
        <v>44169</v>
      </c>
      <c r="I316" t="s">
        <v>14</v>
      </c>
      <c r="J316">
        <v>49</v>
      </c>
      <c r="K316" s="10" t="s">
        <v>15</v>
      </c>
      <c r="L316" t="s">
        <v>31</v>
      </c>
      <c r="M316">
        <v>97.210000000000008</v>
      </c>
    </row>
    <row r="317" spans="1:13" x14ac:dyDescent="0.25">
      <c r="A317" s="8">
        <v>43985</v>
      </c>
      <c r="B317" s="8" t="str">
        <f t="shared" si="8"/>
        <v>Jun</v>
      </c>
      <c r="C317" s="9">
        <f t="shared" si="9"/>
        <v>23</v>
      </c>
      <c r="D317" s="8" t="s">
        <v>15</v>
      </c>
      <c r="E317" s="9" t="s">
        <v>13</v>
      </c>
      <c r="F317" s="9">
        <v>57.94</v>
      </c>
      <c r="H317" s="10">
        <v>44176</v>
      </c>
      <c r="I317" t="s">
        <v>14</v>
      </c>
      <c r="J317">
        <v>50</v>
      </c>
      <c r="K317" s="10" t="s">
        <v>17</v>
      </c>
      <c r="L317" t="s">
        <v>20</v>
      </c>
      <c r="M317">
        <v>76.48</v>
      </c>
    </row>
    <row r="318" spans="1:13" x14ac:dyDescent="0.25">
      <c r="A318" s="6">
        <v>44064</v>
      </c>
      <c r="B318" s="6" t="str">
        <f t="shared" si="8"/>
        <v>Aug</v>
      </c>
      <c r="C318" s="7">
        <f t="shared" si="9"/>
        <v>34</v>
      </c>
      <c r="D318" s="6" t="s">
        <v>15</v>
      </c>
      <c r="E318" s="7" t="s">
        <v>19</v>
      </c>
      <c r="F318" s="7">
        <v>66.77</v>
      </c>
      <c r="H318" s="10">
        <v>44179</v>
      </c>
      <c r="I318" t="s">
        <v>14</v>
      </c>
      <c r="J318">
        <v>51</v>
      </c>
      <c r="K318" s="10" t="s">
        <v>15</v>
      </c>
      <c r="L318" t="s">
        <v>19</v>
      </c>
      <c r="M318">
        <v>57.47</v>
      </c>
    </row>
    <row r="319" spans="1:13" x14ac:dyDescent="0.25">
      <c r="A319" s="8">
        <v>44102</v>
      </c>
      <c r="B319" s="8" t="str">
        <f t="shared" si="8"/>
        <v>Sep</v>
      </c>
      <c r="C319" s="9">
        <f t="shared" si="9"/>
        <v>40</v>
      </c>
      <c r="D319" s="8" t="s">
        <v>15</v>
      </c>
      <c r="E319" s="9" t="s">
        <v>13</v>
      </c>
      <c r="F319" s="9">
        <v>20.13</v>
      </c>
      <c r="H319" s="10">
        <v>44177</v>
      </c>
      <c r="I319" t="s">
        <v>14</v>
      </c>
      <c r="J319">
        <v>50</v>
      </c>
      <c r="K319" s="10" t="s">
        <v>11</v>
      </c>
      <c r="L319" t="s">
        <v>24</v>
      </c>
      <c r="M319">
        <v>96.85</v>
      </c>
    </row>
    <row r="320" spans="1:13" x14ac:dyDescent="0.25">
      <c r="A320" s="6">
        <v>43959</v>
      </c>
      <c r="B320" s="6" t="str">
        <f t="shared" si="8"/>
        <v>May</v>
      </c>
      <c r="C320" s="7">
        <f t="shared" si="9"/>
        <v>19</v>
      </c>
      <c r="D320" s="6" t="s">
        <v>15</v>
      </c>
      <c r="E320" s="7" t="s">
        <v>22</v>
      </c>
      <c r="F320" s="7">
        <v>22.24</v>
      </c>
      <c r="H320" s="10">
        <v>44110</v>
      </c>
      <c r="I320" t="s">
        <v>29</v>
      </c>
      <c r="J320">
        <v>41</v>
      </c>
      <c r="K320" s="10" t="s">
        <v>15</v>
      </c>
      <c r="L320" t="s">
        <v>31</v>
      </c>
      <c r="M320">
        <v>43.51</v>
      </c>
    </row>
    <row r="321" spans="1:13" x14ac:dyDescent="0.25">
      <c r="A321" s="8">
        <v>43961</v>
      </c>
      <c r="B321" s="8" t="str">
        <f t="shared" si="8"/>
        <v>May</v>
      </c>
      <c r="C321" s="9">
        <f t="shared" si="9"/>
        <v>20</v>
      </c>
      <c r="D321" s="8" t="s">
        <v>15</v>
      </c>
      <c r="E321" s="9" t="s">
        <v>19</v>
      </c>
      <c r="F321" s="9">
        <v>102.35</v>
      </c>
      <c r="H321" s="10">
        <v>44168</v>
      </c>
      <c r="I321" t="s">
        <v>14</v>
      </c>
      <c r="J321">
        <v>49</v>
      </c>
      <c r="K321" s="10" t="s">
        <v>17</v>
      </c>
      <c r="L321" t="s">
        <v>19</v>
      </c>
      <c r="M321">
        <v>64.67</v>
      </c>
    </row>
    <row r="322" spans="1:13" x14ac:dyDescent="0.25">
      <c r="A322" s="6">
        <v>43959</v>
      </c>
      <c r="B322" s="6" t="str">
        <f t="shared" si="8"/>
        <v>May</v>
      </c>
      <c r="C322" s="7">
        <f t="shared" si="9"/>
        <v>19</v>
      </c>
      <c r="D322" s="6" t="s">
        <v>11</v>
      </c>
      <c r="E322" s="7" t="s">
        <v>33</v>
      </c>
      <c r="F322" s="7">
        <v>55.22</v>
      </c>
      <c r="H322" s="10">
        <v>44157</v>
      </c>
      <c r="I322" t="s">
        <v>26</v>
      </c>
      <c r="J322">
        <v>48</v>
      </c>
      <c r="K322" s="10" t="s">
        <v>15</v>
      </c>
      <c r="L322" t="s">
        <v>19</v>
      </c>
      <c r="M322">
        <v>115.63999999999999</v>
      </c>
    </row>
    <row r="323" spans="1:13" x14ac:dyDescent="0.25">
      <c r="A323" s="8">
        <v>43986</v>
      </c>
      <c r="B323" s="8" t="str">
        <f t="shared" ref="B323:B386" si="10">TEXT(A323,"mmm")</f>
        <v>Jun</v>
      </c>
      <c r="C323" s="9">
        <f t="shared" ref="C323:C386" si="11">WEEKNUM(A323)</f>
        <v>23</v>
      </c>
      <c r="D323" s="8" t="s">
        <v>15</v>
      </c>
      <c r="E323" s="9" t="s">
        <v>18</v>
      </c>
      <c r="F323" s="9">
        <v>96.74</v>
      </c>
      <c r="H323" s="10">
        <v>44169</v>
      </c>
      <c r="I323" t="s">
        <v>14</v>
      </c>
      <c r="J323">
        <v>49</v>
      </c>
      <c r="K323" s="10" t="s">
        <v>15</v>
      </c>
      <c r="L323" t="s">
        <v>31</v>
      </c>
      <c r="M323">
        <v>65.28</v>
      </c>
    </row>
    <row r="324" spans="1:13" x14ac:dyDescent="0.25">
      <c r="A324" s="6">
        <v>44005</v>
      </c>
      <c r="B324" s="6" t="str">
        <f t="shared" si="10"/>
        <v>Jun</v>
      </c>
      <c r="C324" s="7">
        <f t="shared" si="11"/>
        <v>26</v>
      </c>
      <c r="D324" s="6" t="s">
        <v>15</v>
      </c>
      <c r="E324" s="7" t="s">
        <v>24</v>
      </c>
      <c r="F324" s="7">
        <v>60.84</v>
      </c>
      <c r="H324" s="10">
        <v>44190</v>
      </c>
      <c r="I324" t="s">
        <v>14</v>
      </c>
      <c r="J324">
        <v>52</v>
      </c>
      <c r="K324" s="10" t="s">
        <v>17</v>
      </c>
      <c r="L324" t="s">
        <v>22</v>
      </c>
      <c r="M324">
        <v>134.25</v>
      </c>
    </row>
    <row r="325" spans="1:13" x14ac:dyDescent="0.25">
      <c r="A325" s="8">
        <v>44076</v>
      </c>
      <c r="B325" s="8" t="str">
        <f t="shared" si="10"/>
        <v>Sep</v>
      </c>
      <c r="C325" s="9">
        <f t="shared" si="11"/>
        <v>36</v>
      </c>
      <c r="D325" s="8" t="s">
        <v>15</v>
      </c>
      <c r="E325" s="9" t="s">
        <v>34</v>
      </c>
      <c r="F325" s="9">
        <v>20.239999999999998</v>
      </c>
      <c r="H325" s="10">
        <v>44171</v>
      </c>
      <c r="I325" t="s">
        <v>14</v>
      </c>
      <c r="J325">
        <v>50</v>
      </c>
      <c r="K325" s="10" t="s">
        <v>11</v>
      </c>
      <c r="L325" t="s">
        <v>22</v>
      </c>
      <c r="M325">
        <v>115.51</v>
      </c>
    </row>
    <row r="326" spans="1:13" x14ac:dyDescent="0.25">
      <c r="A326" s="6">
        <v>44077</v>
      </c>
      <c r="B326" s="6" t="str">
        <f t="shared" si="10"/>
        <v>Sep</v>
      </c>
      <c r="C326" s="7">
        <f t="shared" si="11"/>
        <v>36</v>
      </c>
      <c r="D326" s="6" t="s">
        <v>15</v>
      </c>
      <c r="E326" s="7" t="s">
        <v>13</v>
      </c>
      <c r="F326" s="7">
        <v>80.64</v>
      </c>
      <c r="H326" s="10">
        <v>44178</v>
      </c>
      <c r="I326" t="s">
        <v>14</v>
      </c>
      <c r="J326">
        <v>51</v>
      </c>
      <c r="K326" s="10" t="s">
        <v>15</v>
      </c>
      <c r="L326" t="s">
        <v>18</v>
      </c>
      <c r="M326">
        <v>20.529999999999998</v>
      </c>
    </row>
    <row r="327" spans="1:13" x14ac:dyDescent="0.25">
      <c r="A327" s="8">
        <v>44036</v>
      </c>
      <c r="B327" s="8" t="str">
        <f t="shared" si="10"/>
        <v>Jul</v>
      </c>
      <c r="C327" s="9">
        <f t="shared" si="11"/>
        <v>30</v>
      </c>
      <c r="D327" s="8" t="s">
        <v>15</v>
      </c>
      <c r="E327" s="9" t="s">
        <v>35</v>
      </c>
      <c r="F327" s="9">
        <v>36.380000000000003</v>
      </c>
      <c r="H327" s="10">
        <v>44163</v>
      </c>
      <c r="I327" t="s">
        <v>26</v>
      </c>
      <c r="J327">
        <v>48</v>
      </c>
      <c r="K327" s="10" t="s">
        <v>15</v>
      </c>
      <c r="L327" t="s">
        <v>22</v>
      </c>
      <c r="M327">
        <v>103.88</v>
      </c>
    </row>
    <row r="328" spans="1:13" x14ac:dyDescent="0.25">
      <c r="A328" s="6">
        <v>43954</v>
      </c>
      <c r="B328" s="6" t="str">
        <f t="shared" si="10"/>
        <v>May</v>
      </c>
      <c r="C328" s="7">
        <f t="shared" si="11"/>
        <v>19</v>
      </c>
      <c r="D328" s="6" t="s">
        <v>15</v>
      </c>
      <c r="E328" s="7" t="s">
        <v>20</v>
      </c>
      <c r="F328" s="7">
        <v>46.22</v>
      </c>
      <c r="H328" s="10">
        <v>44183</v>
      </c>
      <c r="I328" t="s">
        <v>14</v>
      </c>
      <c r="J328">
        <v>51</v>
      </c>
      <c r="K328" s="10" t="s">
        <v>17</v>
      </c>
      <c r="L328" t="s">
        <v>13</v>
      </c>
      <c r="M328">
        <v>89.44</v>
      </c>
    </row>
    <row r="329" spans="1:13" x14ac:dyDescent="0.25">
      <c r="A329" s="8">
        <v>44028</v>
      </c>
      <c r="B329" s="8" t="str">
        <f t="shared" si="10"/>
        <v>Jul</v>
      </c>
      <c r="C329" s="9">
        <f t="shared" si="11"/>
        <v>29</v>
      </c>
      <c r="D329" s="8" t="s">
        <v>11</v>
      </c>
      <c r="E329" s="9" t="s">
        <v>34</v>
      </c>
      <c r="F329" s="9">
        <v>20.57</v>
      </c>
      <c r="H329" s="10">
        <v>44178</v>
      </c>
      <c r="I329" t="s">
        <v>14</v>
      </c>
      <c r="J329">
        <v>51</v>
      </c>
      <c r="K329" s="10" t="s">
        <v>11</v>
      </c>
      <c r="L329" t="s">
        <v>31</v>
      </c>
      <c r="M329">
        <v>59.39</v>
      </c>
    </row>
    <row r="330" spans="1:13" x14ac:dyDescent="0.25">
      <c r="A330" s="6">
        <v>44092</v>
      </c>
      <c r="B330" s="6" t="str">
        <f t="shared" si="10"/>
        <v>Sep</v>
      </c>
      <c r="C330" s="7">
        <f t="shared" si="11"/>
        <v>38</v>
      </c>
      <c r="D330" s="6" t="s">
        <v>17</v>
      </c>
      <c r="E330" s="7" t="s">
        <v>22</v>
      </c>
      <c r="F330" s="7">
        <v>23.46</v>
      </c>
      <c r="H330" s="10">
        <v>44196</v>
      </c>
      <c r="I330" t="s">
        <v>14</v>
      </c>
      <c r="J330">
        <v>53</v>
      </c>
      <c r="K330" s="10" t="s">
        <v>15</v>
      </c>
      <c r="L330" t="s">
        <v>13</v>
      </c>
      <c r="M330">
        <v>66.59</v>
      </c>
    </row>
    <row r="331" spans="1:13" x14ac:dyDescent="0.25">
      <c r="A331" s="8">
        <v>44016</v>
      </c>
      <c r="B331" s="8" t="str">
        <f t="shared" si="10"/>
        <v>Jul</v>
      </c>
      <c r="C331" s="9">
        <f t="shared" si="11"/>
        <v>27</v>
      </c>
      <c r="D331" s="8" t="s">
        <v>15</v>
      </c>
      <c r="E331" s="9" t="s">
        <v>13</v>
      </c>
      <c r="F331" s="9">
        <v>80.11</v>
      </c>
      <c r="H331" s="10">
        <v>44150</v>
      </c>
      <c r="I331" t="s">
        <v>26</v>
      </c>
      <c r="J331">
        <v>47</v>
      </c>
      <c r="K331" s="10" t="s">
        <v>15</v>
      </c>
      <c r="L331" t="s">
        <v>20</v>
      </c>
      <c r="M331">
        <v>66.31</v>
      </c>
    </row>
    <row r="332" spans="1:13" x14ac:dyDescent="0.25">
      <c r="A332" s="6">
        <v>44038</v>
      </c>
      <c r="B332" s="6" t="str">
        <f t="shared" si="10"/>
        <v>Jul</v>
      </c>
      <c r="C332" s="7">
        <f t="shared" si="11"/>
        <v>31</v>
      </c>
      <c r="D332" s="6" t="s">
        <v>11</v>
      </c>
      <c r="E332" s="7" t="s">
        <v>34</v>
      </c>
      <c r="F332" s="7">
        <v>259.17</v>
      </c>
      <c r="H332" s="10">
        <v>44175</v>
      </c>
      <c r="I332" t="s">
        <v>14</v>
      </c>
      <c r="J332">
        <v>50</v>
      </c>
      <c r="K332" s="10" t="s">
        <v>11</v>
      </c>
      <c r="L332" t="s">
        <v>34</v>
      </c>
      <c r="M332">
        <v>63.870000000000005</v>
      </c>
    </row>
    <row r="333" spans="1:13" x14ac:dyDescent="0.25">
      <c r="A333" s="8">
        <v>44082</v>
      </c>
      <c r="B333" s="8" t="str">
        <f t="shared" si="10"/>
        <v>Sep</v>
      </c>
      <c r="C333" s="9">
        <f t="shared" si="11"/>
        <v>37</v>
      </c>
      <c r="D333" s="8" t="s">
        <v>11</v>
      </c>
      <c r="E333" s="9" t="s">
        <v>24</v>
      </c>
      <c r="F333" s="9">
        <v>689.96</v>
      </c>
      <c r="H333" s="10">
        <v>44162</v>
      </c>
      <c r="I333" t="s">
        <v>26</v>
      </c>
      <c r="J333">
        <v>48</v>
      </c>
      <c r="K333" s="10" t="s">
        <v>11</v>
      </c>
      <c r="L333" t="s">
        <v>20</v>
      </c>
      <c r="M333">
        <v>313.14</v>
      </c>
    </row>
    <row r="334" spans="1:13" x14ac:dyDescent="0.25">
      <c r="A334" s="6">
        <v>44021</v>
      </c>
      <c r="B334" s="6" t="str">
        <f t="shared" si="10"/>
        <v>Jul</v>
      </c>
      <c r="C334" s="7">
        <f t="shared" si="11"/>
        <v>28</v>
      </c>
      <c r="D334" s="6" t="s">
        <v>15</v>
      </c>
      <c r="E334" s="7" t="s">
        <v>13</v>
      </c>
      <c r="F334" s="7">
        <v>38.29</v>
      </c>
      <c r="H334" s="10">
        <v>44155</v>
      </c>
      <c r="I334" t="s">
        <v>26</v>
      </c>
      <c r="J334">
        <v>47</v>
      </c>
      <c r="K334" s="10" t="s">
        <v>17</v>
      </c>
      <c r="L334" t="s">
        <v>35</v>
      </c>
      <c r="M334">
        <v>735.5</v>
      </c>
    </row>
    <row r="335" spans="1:13" x14ac:dyDescent="0.25">
      <c r="A335" s="8">
        <v>44089</v>
      </c>
      <c r="B335" s="8" t="str">
        <f t="shared" si="10"/>
        <v>Sep</v>
      </c>
      <c r="C335" s="9">
        <f t="shared" si="11"/>
        <v>38</v>
      </c>
      <c r="D335" s="8" t="s">
        <v>11</v>
      </c>
      <c r="E335" s="9" t="s">
        <v>24</v>
      </c>
      <c r="F335" s="9">
        <v>58.17</v>
      </c>
      <c r="H335" s="10">
        <v>44184</v>
      </c>
      <c r="I335" t="s">
        <v>14</v>
      </c>
      <c r="J335">
        <v>51</v>
      </c>
      <c r="K335" s="10" t="s">
        <v>17</v>
      </c>
      <c r="L335" t="s">
        <v>22</v>
      </c>
      <c r="M335">
        <v>65.97</v>
      </c>
    </row>
    <row r="336" spans="1:13" x14ac:dyDescent="0.25">
      <c r="A336" s="6">
        <v>44100</v>
      </c>
      <c r="B336" s="6" t="str">
        <f t="shared" si="10"/>
        <v>Sep</v>
      </c>
      <c r="C336" s="7">
        <f t="shared" si="11"/>
        <v>39</v>
      </c>
      <c r="D336" s="6" t="s">
        <v>15</v>
      </c>
      <c r="E336" s="7" t="s">
        <v>22</v>
      </c>
      <c r="F336" s="7">
        <v>46.08</v>
      </c>
      <c r="H336" s="10">
        <v>44169</v>
      </c>
      <c r="I336" t="s">
        <v>14</v>
      </c>
      <c r="J336">
        <v>49</v>
      </c>
      <c r="K336" s="10" t="s">
        <v>11</v>
      </c>
      <c r="L336" t="s">
        <v>12</v>
      </c>
      <c r="M336">
        <v>77.98</v>
      </c>
    </row>
    <row r="337" spans="1:13" x14ac:dyDescent="0.25">
      <c r="A337" s="8">
        <v>44080</v>
      </c>
      <c r="B337" s="8" t="str">
        <f t="shared" si="10"/>
        <v>Sep</v>
      </c>
      <c r="C337" s="9">
        <f t="shared" si="11"/>
        <v>37</v>
      </c>
      <c r="D337" s="8" t="s">
        <v>17</v>
      </c>
      <c r="E337" s="9" t="s">
        <v>16</v>
      </c>
      <c r="F337" s="9">
        <v>71.39</v>
      </c>
      <c r="H337" s="10">
        <v>44175</v>
      </c>
      <c r="I337" t="s">
        <v>14</v>
      </c>
      <c r="J337">
        <v>50</v>
      </c>
      <c r="K337" s="10" t="s">
        <v>17</v>
      </c>
      <c r="L337" t="s">
        <v>31</v>
      </c>
      <c r="M337">
        <v>52.589999999999996</v>
      </c>
    </row>
    <row r="338" spans="1:13" x14ac:dyDescent="0.25">
      <c r="A338" s="6">
        <v>44088</v>
      </c>
      <c r="B338" s="6" t="str">
        <f t="shared" si="10"/>
        <v>Sep</v>
      </c>
      <c r="C338" s="7">
        <f t="shared" si="11"/>
        <v>38</v>
      </c>
      <c r="D338" s="6" t="s">
        <v>11</v>
      </c>
      <c r="E338" s="7" t="s">
        <v>13</v>
      </c>
      <c r="F338" s="7">
        <v>40.94</v>
      </c>
      <c r="H338" s="10">
        <v>44165</v>
      </c>
      <c r="I338" t="s">
        <v>26</v>
      </c>
      <c r="J338">
        <v>49</v>
      </c>
      <c r="K338" s="10" t="s">
        <v>17</v>
      </c>
      <c r="L338" t="s">
        <v>24</v>
      </c>
      <c r="M338">
        <v>95.56</v>
      </c>
    </row>
    <row r="339" spans="1:13" x14ac:dyDescent="0.25">
      <c r="A339" s="8">
        <v>43968</v>
      </c>
      <c r="B339" s="8" t="str">
        <f t="shared" si="10"/>
        <v>May</v>
      </c>
      <c r="C339" s="9">
        <f t="shared" si="11"/>
        <v>21</v>
      </c>
      <c r="D339" s="8" t="s">
        <v>15</v>
      </c>
      <c r="E339" s="9" t="s">
        <v>34</v>
      </c>
      <c r="F339" s="9">
        <v>20.18</v>
      </c>
      <c r="H339" s="10">
        <v>44182</v>
      </c>
      <c r="I339" t="s">
        <v>14</v>
      </c>
      <c r="J339">
        <v>51</v>
      </c>
      <c r="K339" s="10" t="s">
        <v>15</v>
      </c>
      <c r="L339" t="s">
        <v>31</v>
      </c>
      <c r="M339">
        <v>42.39</v>
      </c>
    </row>
    <row r="340" spans="1:13" x14ac:dyDescent="0.25">
      <c r="A340" s="6">
        <v>44018</v>
      </c>
      <c r="B340" s="6" t="str">
        <f t="shared" si="10"/>
        <v>Jul</v>
      </c>
      <c r="C340" s="7">
        <f t="shared" si="11"/>
        <v>28</v>
      </c>
      <c r="D340" s="6" t="s">
        <v>11</v>
      </c>
      <c r="E340" s="7" t="s">
        <v>20</v>
      </c>
      <c r="F340" s="7">
        <v>46.6</v>
      </c>
      <c r="H340" s="10">
        <v>44177</v>
      </c>
      <c r="I340" t="s">
        <v>14</v>
      </c>
      <c r="J340">
        <v>50</v>
      </c>
      <c r="K340" s="10" t="s">
        <v>15</v>
      </c>
      <c r="L340" t="s">
        <v>33</v>
      </c>
      <c r="M340">
        <v>20.759999999999998</v>
      </c>
    </row>
    <row r="341" spans="1:13" x14ac:dyDescent="0.25">
      <c r="A341" s="8">
        <v>43965</v>
      </c>
      <c r="B341" s="8" t="str">
        <f t="shared" si="10"/>
        <v>May</v>
      </c>
      <c r="C341" s="9">
        <f t="shared" si="11"/>
        <v>20</v>
      </c>
      <c r="D341" s="8" t="s">
        <v>11</v>
      </c>
      <c r="E341" s="9" t="s">
        <v>22</v>
      </c>
      <c r="F341" s="9">
        <v>44.6</v>
      </c>
      <c r="H341" s="10">
        <v>44172</v>
      </c>
      <c r="I341" t="s">
        <v>14</v>
      </c>
      <c r="J341">
        <v>50</v>
      </c>
      <c r="K341" s="10" t="s">
        <v>15</v>
      </c>
      <c r="L341" t="s">
        <v>20</v>
      </c>
      <c r="M341">
        <v>28.37</v>
      </c>
    </row>
    <row r="342" spans="1:13" x14ac:dyDescent="0.25">
      <c r="A342" s="6">
        <v>44084</v>
      </c>
      <c r="B342" s="6" t="str">
        <f t="shared" si="10"/>
        <v>Sep</v>
      </c>
      <c r="C342" s="7">
        <f t="shared" si="11"/>
        <v>37</v>
      </c>
      <c r="D342" s="6" t="s">
        <v>11</v>
      </c>
      <c r="E342" s="7" t="s">
        <v>35</v>
      </c>
      <c r="F342" s="7">
        <v>36.26</v>
      </c>
      <c r="H342" s="10">
        <v>44184</v>
      </c>
      <c r="I342" t="s">
        <v>14</v>
      </c>
      <c r="J342">
        <v>51</v>
      </c>
      <c r="K342" s="10" t="s">
        <v>15</v>
      </c>
      <c r="L342" t="s">
        <v>13</v>
      </c>
      <c r="M342">
        <v>47.13</v>
      </c>
    </row>
    <row r="343" spans="1:13" x14ac:dyDescent="0.25">
      <c r="A343" s="8">
        <v>44034</v>
      </c>
      <c r="B343" s="8" t="str">
        <f t="shared" si="10"/>
        <v>Jul</v>
      </c>
      <c r="C343" s="9">
        <f t="shared" si="11"/>
        <v>30</v>
      </c>
      <c r="D343" s="8" t="s">
        <v>15</v>
      </c>
      <c r="E343" s="9" t="s">
        <v>19</v>
      </c>
      <c r="F343" s="9">
        <v>32.700000000000003</v>
      </c>
      <c r="H343" s="10">
        <v>44113</v>
      </c>
      <c r="I343" t="s">
        <v>29</v>
      </c>
      <c r="J343">
        <v>41</v>
      </c>
      <c r="K343" s="10" t="s">
        <v>15</v>
      </c>
      <c r="L343" t="s">
        <v>13</v>
      </c>
      <c r="M343">
        <v>57.76</v>
      </c>
    </row>
    <row r="344" spans="1:13" x14ac:dyDescent="0.25">
      <c r="A344" s="6">
        <v>43974</v>
      </c>
      <c r="B344" s="6" t="str">
        <f t="shared" si="10"/>
        <v>May</v>
      </c>
      <c r="C344" s="7">
        <f t="shared" si="11"/>
        <v>21</v>
      </c>
      <c r="D344" s="6" t="s">
        <v>15</v>
      </c>
      <c r="E344" s="7" t="s">
        <v>13</v>
      </c>
      <c r="F344" s="7">
        <v>60.81</v>
      </c>
      <c r="H344" s="10">
        <v>44182</v>
      </c>
      <c r="I344" t="s">
        <v>14</v>
      </c>
      <c r="J344">
        <v>51</v>
      </c>
      <c r="K344" s="10" t="s">
        <v>15</v>
      </c>
      <c r="L344" t="s">
        <v>22</v>
      </c>
      <c r="M344">
        <v>31.650000000000002</v>
      </c>
    </row>
    <row r="345" spans="1:13" x14ac:dyDescent="0.25">
      <c r="A345" s="8">
        <v>44027</v>
      </c>
      <c r="B345" s="8" t="str">
        <f t="shared" si="10"/>
        <v>Jul</v>
      </c>
      <c r="C345" s="9">
        <f t="shared" si="11"/>
        <v>29</v>
      </c>
      <c r="D345" s="8" t="s">
        <v>17</v>
      </c>
      <c r="E345" s="9" t="s">
        <v>22</v>
      </c>
      <c r="F345" s="9">
        <v>46.32</v>
      </c>
      <c r="H345" s="10">
        <v>44177</v>
      </c>
      <c r="I345" t="s">
        <v>14</v>
      </c>
      <c r="J345">
        <v>50</v>
      </c>
      <c r="K345" s="10" t="s">
        <v>15</v>
      </c>
      <c r="L345" t="s">
        <v>33</v>
      </c>
      <c r="M345">
        <v>78.94</v>
      </c>
    </row>
    <row r="346" spans="1:13" x14ac:dyDescent="0.25">
      <c r="A346" s="6">
        <v>44082</v>
      </c>
      <c r="B346" s="6" t="str">
        <f t="shared" si="10"/>
        <v>Sep</v>
      </c>
      <c r="C346" s="7">
        <f t="shared" si="11"/>
        <v>37</v>
      </c>
      <c r="D346" s="6" t="s">
        <v>17</v>
      </c>
      <c r="E346" s="7" t="s">
        <v>33</v>
      </c>
      <c r="F346" s="7">
        <v>53.81</v>
      </c>
      <c r="H346" s="10">
        <v>44169</v>
      </c>
      <c r="I346" t="s">
        <v>14</v>
      </c>
      <c r="J346">
        <v>49</v>
      </c>
      <c r="K346" s="10" t="s">
        <v>17</v>
      </c>
      <c r="L346" t="s">
        <v>22</v>
      </c>
      <c r="M346">
        <v>66.83</v>
      </c>
    </row>
    <row r="347" spans="1:13" x14ac:dyDescent="0.25">
      <c r="A347" s="8">
        <v>44038</v>
      </c>
      <c r="B347" s="8" t="str">
        <f t="shared" si="10"/>
        <v>Jul</v>
      </c>
      <c r="C347" s="9">
        <f t="shared" si="11"/>
        <v>31</v>
      </c>
      <c r="D347" s="8" t="s">
        <v>11</v>
      </c>
      <c r="E347" s="9" t="s">
        <v>24</v>
      </c>
      <c r="F347" s="9">
        <v>58.22</v>
      </c>
      <c r="H347" s="10">
        <v>44185</v>
      </c>
      <c r="I347" t="s">
        <v>14</v>
      </c>
      <c r="J347">
        <v>52</v>
      </c>
      <c r="K347" s="10" t="s">
        <v>15</v>
      </c>
      <c r="L347" t="s">
        <v>35</v>
      </c>
      <c r="M347">
        <v>106.65</v>
      </c>
    </row>
    <row r="348" spans="1:13" x14ac:dyDescent="0.25">
      <c r="A348" s="6">
        <v>44083</v>
      </c>
      <c r="B348" s="6" t="str">
        <f t="shared" si="10"/>
        <v>Sep</v>
      </c>
      <c r="C348" s="7">
        <f t="shared" si="11"/>
        <v>37</v>
      </c>
      <c r="D348" s="6" t="s">
        <v>11</v>
      </c>
      <c r="E348" s="7" t="s">
        <v>20</v>
      </c>
      <c r="F348" s="7">
        <v>44.53</v>
      </c>
      <c r="H348" s="10">
        <v>44167</v>
      </c>
      <c r="I348" t="s">
        <v>14</v>
      </c>
      <c r="J348">
        <v>49</v>
      </c>
      <c r="K348" s="10" t="s">
        <v>15</v>
      </c>
      <c r="L348" t="s">
        <v>31</v>
      </c>
      <c r="M348">
        <v>81.37</v>
      </c>
    </row>
    <row r="349" spans="1:13" x14ac:dyDescent="0.25">
      <c r="A349" s="8">
        <v>44043</v>
      </c>
      <c r="B349" s="8" t="str">
        <f t="shared" si="10"/>
        <v>Jul</v>
      </c>
      <c r="C349" s="9">
        <f t="shared" si="11"/>
        <v>31</v>
      </c>
      <c r="D349" s="8" t="s">
        <v>15</v>
      </c>
      <c r="E349" s="9" t="s">
        <v>20</v>
      </c>
      <c r="F349" s="9">
        <v>23.56</v>
      </c>
      <c r="H349" s="10">
        <v>44180</v>
      </c>
      <c r="I349" t="s">
        <v>14</v>
      </c>
      <c r="J349">
        <v>51</v>
      </c>
      <c r="K349" s="10" t="s">
        <v>15</v>
      </c>
      <c r="L349" t="s">
        <v>19</v>
      </c>
      <c r="M349">
        <v>29.32</v>
      </c>
    </row>
    <row r="350" spans="1:13" x14ac:dyDescent="0.25">
      <c r="A350" s="6">
        <v>43957</v>
      </c>
      <c r="B350" s="6" t="str">
        <f t="shared" si="10"/>
        <v>May</v>
      </c>
      <c r="C350" s="7">
        <f t="shared" si="11"/>
        <v>19</v>
      </c>
      <c r="D350" s="6" t="s">
        <v>11</v>
      </c>
      <c r="E350" s="7" t="s">
        <v>20</v>
      </c>
      <c r="F350" s="7">
        <v>44.73</v>
      </c>
      <c r="H350" s="10">
        <v>44180</v>
      </c>
      <c r="I350" t="s">
        <v>14</v>
      </c>
      <c r="J350">
        <v>51</v>
      </c>
      <c r="K350" s="10" t="s">
        <v>11</v>
      </c>
      <c r="L350" t="s">
        <v>16</v>
      </c>
      <c r="M350">
        <v>2.889999999999997</v>
      </c>
    </row>
    <row r="351" spans="1:13" x14ac:dyDescent="0.25">
      <c r="A351" s="8">
        <v>44026</v>
      </c>
      <c r="B351" s="8" t="str">
        <f t="shared" si="10"/>
        <v>Jul</v>
      </c>
      <c r="C351" s="9">
        <f t="shared" si="11"/>
        <v>29</v>
      </c>
      <c r="D351" s="8" t="s">
        <v>11</v>
      </c>
      <c r="E351" s="9" t="s">
        <v>34</v>
      </c>
      <c r="F351" s="9">
        <v>42.31</v>
      </c>
      <c r="H351" s="10">
        <v>44186</v>
      </c>
      <c r="I351" t="s">
        <v>14</v>
      </c>
      <c r="J351">
        <v>52</v>
      </c>
      <c r="K351" s="10" t="s">
        <v>11</v>
      </c>
      <c r="L351" t="s">
        <v>34</v>
      </c>
      <c r="M351">
        <v>89.07</v>
      </c>
    </row>
    <row r="352" spans="1:13" x14ac:dyDescent="0.25">
      <c r="A352" s="6">
        <v>44099</v>
      </c>
      <c r="B352" s="6" t="str">
        <f t="shared" si="10"/>
        <v>Sep</v>
      </c>
      <c r="C352" s="7">
        <f t="shared" si="11"/>
        <v>39</v>
      </c>
      <c r="D352" s="6" t="s">
        <v>15</v>
      </c>
      <c r="E352" s="7" t="s">
        <v>18</v>
      </c>
      <c r="F352" s="7">
        <v>75.73</v>
      </c>
      <c r="H352" s="10">
        <v>44189</v>
      </c>
      <c r="I352" t="s">
        <v>14</v>
      </c>
      <c r="J352">
        <v>52</v>
      </c>
      <c r="K352" s="10" t="s">
        <v>11</v>
      </c>
      <c r="L352" t="s">
        <v>34</v>
      </c>
      <c r="M352">
        <v>42.050000000000004</v>
      </c>
    </row>
    <row r="353" spans="1:13" x14ac:dyDescent="0.25">
      <c r="A353" s="8">
        <v>43980</v>
      </c>
      <c r="B353" s="8" t="str">
        <f t="shared" si="10"/>
        <v>May</v>
      </c>
      <c r="C353" s="9">
        <f t="shared" si="11"/>
        <v>22</v>
      </c>
      <c r="D353" s="8" t="s">
        <v>15</v>
      </c>
      <c r="E353" s="9" t="s">
        <v>31</v>
      </c>
      <c r="F353" s="9">
        <v>46.86</v>
      </c>
      <c r="H353" s="10">
        <v>44121</v>
      </c>
      <c r="I353" t="s">
        <v>29</v>
      </c>
      <c r="J353">
        <v>42</v>
      </c>
      <c r="K353" s="10" t="s">
        <v>11</v>
      </c>
      <c r="L353" t="s">
        <v>31</v>
      </c>
      <c r="M353">
        <v>80.88000000000001</v>
      </c>
    </row>
    <row r="354" spans="1:13" x14ac:dyDescent="0.25">
      <c r="A354" s="6">
        <v>44077</v>
      </c>
      <c r="B354" s="6" t="str">
        <f t="shared" si="10"/>
        <v>Sep</v>
      </c>
      <c r="C354" s="7">
        <f t="shared" si="11"/>
        <v>36</v>
      </c>
      <c r="D354" s="6" t="s">
        <v>11</v>
      </c>
      <c r="E354" s="7" t="s">
        <v>19</v>
      </c>
      <c r="F354" s="7">
        <v>66.92</v>
      </c>
      <c r="H354" s="10">
        <v>44171</v>
      </c>
      <c r="I354" t="s">
        <v>14</v>
      </c>
      <c r="J354">
        <v>50</v>
      </c>
      <c r="K354" s="10" t="s">
        <v>15</v>
      </c>
      <c r="L354" t="s">
        <v>22</v>
      </c>
      <c r="M354">
        <v>48.769999999999996</v>
      </c>
    </row>
    <row r="355" spans="1:13" x14ac:dyDescent="0.25">
      <c r="A355" s="8">
        <v>43971</v>
      </c>
      <c r="B355" s="8" t="str">
        <f t="shared" si="10"/>
        <v>May</v>
      </c>
      <c r="C355" s="9">
        <f t="shared" si="11"/>
        <v>21</v>
      </c>
      <c r="D355" s="8" t="s">
        <v>17</v>
      </c>
      <c r="E355" s="9" t="s">
        <v>18</v>
      </c>
      <c r="F355" s="9">
        <v>100.5</v>
      </c>
      <c r="H355" s="10">
        <v>44178</v>
      </c>
      <c r="I355" t="s">
        <v>14</v>
      </c>
      <c r="J355">
        <v>51</v>
      </c>
      <c r="K355" s="10" t="s">
        <v>11</v>
      </c>
      <c r="L355" t="s">
        <v>20</v>
      </c>
      <c r="M355">
        <v>67.67</v>
      </c>
    </row>
    <row r="356" spans="1:13" x14ac:dyDescent="0.25">
      <c r="A356" s="6">
        <v>44008</v>
      </c>
      <c r="B356" s="6" t="str">
        <f t="shared" si="10"/>
        <v>Jun</v>
      </c>
      <c r="C356" s="7">
        <f t="shared" si="11"/>
        <v>26</v>
      </c>
      <c r="D356" s="6" t="s">
        <v>15</v>
      </c>
      <c r="E356" s="7" t="s">
        <v>19</v>
      </c>
      <c r="F356" s="7">
        <v>33.92</v>
      </c>
      <c r="H356" s="10">
        <v>44178</v>
      </c>
      <c r="I356" t="s">
        <v>14</v>
      </c>
      <c r="J356">
        <v>51</v>
      </c>
      <c r="K356" s="10" t="s">
        <v>11</v>
      </c>
      <c r="L356" t="s">
        <v>20</v>
      </c>
      <c r="M356">
        <v>78.430000000000007</v>
      </c>
    </row>
    <row r="357" spans="1:13" x14ac:dyDescent="0.25">
      <c r="A357" s="8">
        <v>43986</v>
      </c>
      <c r="B357" s="8" t="str">
        <f t="shared" si="10"/>
        <v>Jun</v>
      </c>
      <c r="C357" s="9">
        <f t="shared" si="11"/>
        <v>23</v>
      </c>
      <c r="D357" s="8" t="s">
        <v>15</v>
      </c>
      <c r="E357" s="9" t="s">
        <v>31</v>
      </c>
      <c r="F357" s="9">
        <v>46.2</v>
      </c>
      <c r="H357" s="10">
        <v>44157</v>
      </c>
      <c r="I357" t="s">
        <v>26</v>
      </c>
      <c r="J357">
        <v>48</v>
      </c>
      <c r="K357" s="10" t="s">
        <v>15</v>
      </c>
      <c r="L357" t="s">
        <v>22</v>
      </c>
      <c r="M357">
        <v>88.78</v>
      </c>
    </row>
    <row r="358" spans="1:13" x14ac:dyDescent="0.25">
      <c r="A358" s="6">
        <v>44040</v>
      </c>
      <c r="B358" s="6" t="str">
        <f t="shared" si="10"/>
        <v>Jul</v>
      </c>
      <c r="C358" s="7">
        <f t="shared" si="11"/>
        <v>31</v>
      </c>
      <c r="D358" s="6" t="s">
        <v>15</v>
      </c>
      <c r="E358" s="7" t="s">
        <v>19</v>
      </c>
      <c r="F358" s="7">
        <v>439.53</v>
      </c>
      <c r="H358" s="10">
        <v>44165</v>
      </c>
      <c r="I358" t="s">
        <v>26</v>
      </c>
      <c r="J358">
        <v>49</v>
      </c>
      <c r="K358" s="10" t="s">
        <v>15</v>
      </c>
      <c r="L358" t="s">
        <v>24</v>
      </c>
      <c r="M358">
        <v>103.35</v>
      </c>
    </row>
    <row r="359" spans="1:13" x14ac:dyDescent="0.25">
      <c r="A359" s="8">
        <v>44041</v>
      </c>
      <c r="B359" s="8" t="str">
        <f t="shared" si="10"/>
        <v>Jul</v>
      </c>
      <c r="C359" s="9">
        <f t="shared" si="11"/>
        <v>31</v>
      </c>
      <c r="D359" s="8" t="s">
        <v>15</v>
      </c>
      <c r="E359" s="9" t="s">
        <v>20</v>
      </c>
      <c r="F359" s="9">
        <v>46.4</v>
      </c>
      <c r="H359" s="10">
        <v>44181</v>
      </c>
      <c r="I359" t="s">
        <v>14</v>
      </c>
      <c r="J359">
        <v>51</v>
      </c>
      <c r="K359" s="10" t="s">
        <v>11</v>
      </c>
      <c r="L359" t="s">
        <v>19</v>
      </c>
      <c r="M359">
        <v>484.55999999999995</v>
      </c>
    </row>
    <row r="360" spans="1:13" x14ac:dyDescent="0.25">
      <c r="A360" s="6">
        <v>43965</v>
      </c>
      <c r="B360" s="6" t="str">
        <f t="shared" si="10"/>
        <v>May</v>
      </c>
      <c r="C360" s="7">
        <f t="shared" si="11"/>
        <v>20</v>
      </c>
      <c r="D360" s="6" t="s">
        <v>11</v>
      </c>
      <c r="E360" s="7" t="s">
        <v>22</v>
      </c>
      <c r="F360" s="7">
        <v>46.77</v>
      </c>
      <c r="H360" s="10">
        <v>44175</v>
      </c>
      <c r="I360" t="s">
        <v>14</v>
      </c>
      <c r="J360">
        <v>50</v>
      </c>
      <c r="K360" s="10" t="s">
        <v>15</v>
      </c>
      <c r="L360" t="s">
        <v>20</v>
      </c>
      <c r="M360">
        <v>54.11</v>
      </c>
    </row>
    <row r="361" spans="1:13" x14ac:dyDescent="0.25">
      <c r="A361" s="8">
        <v>44078</v>
      </c>
      <c r="B361" s="8" t="str">
        <f t="shared" si="10"/>
        <v>Sep</v>
      </c>
      <c r="C361" s="9">
        <f t="shared" si="11"/>
        <v>36</v>
      </c>
      <c r="D361" s="8" t="s">
        <v>15</v>
      </c>
      <c r="E361" s="9" t="s">
        <v>19</v>
      </c>
      <c r="F361" s="9">
        <v>66.38</v>
      </c>
      <c r="H361" s="10">
        <v>44112</v>
      </c>
      <c r="I361" t="s">
        <v>29</v>
      </c>
      <c r="J361">
        <v>41</v>
      </c>
      <c r="K361" s="10" t="s">
        <v>15</v>
      </c>
      <c r="L361" t="s">
        <v>13</v>
      </c>
      <c r="M361">
        <v>85.240000000000009</v>
      </c>
    </row>
    <row r="362" spans="1:13" x14ac:dyDescent="0.25">
      <c r="A362" s="6">
        <v>43957</v>
      </c>
      <c r="B362" s="6" t="str">
        <f t="shared" si="10"/>
        <v>May</v>
      </c>
      <c r="C362" s="7">
        <f t="shared" si="11"/>
        <v>19</v>
      </c>
      <c r="D362" s="6" t="s">
        <v>11</v>
      </c>
      <c r="E362" s="7" t="s">
        <v>22</v>
      </c>
      <c r="F362" s="7">
        <v>23.53</v>
      </c>
      <c r="H362" s="10">
        <v>44151</v>
      </c>
      <c r="I362" t="s">
        <v>26</v>
      </c>
      <c r="J362">
        <v>47</v>
      </c>
      <c r="K362" s="10" t="s">
        <v>11</v>
      </c>
      <c r="L362" t="s">
        <v>18</v>
      </c>
      <c r="M362">
        <v>70.69</v>
      </c>
    </row>
    <row r="363" spans="1:13" x14ac:dyDescent="0.25">
      <c r="A363" s="8">
        <v>44014</v>
      </c>
      <c r="B363" s="8" t="str">
        <f t="shared" si="10"/>
        <v>Jul</v>
      </c>
      <c r="C363" s="9">
        <f t="shared" si="11"/>
        <v>27</v>
      </c>
      <c r="D363" s="8" t="s">
        <v>17</v>
      </c>
      <c r="E363" s="9" t="s">
        <v>13</v>
      </c>
      <c r="F363" s="9">
        <v>40.340000000000003</v>
      </c>
      <c r="H363" s="10">
        <v>44187</v>
      </c>
      <c r="I363" t="s">
        <v>14</v>
      </c>
      <c r="J363">
        <v>52</v>
      </c>
      <c r="K363" s="10" t="s">
        <v>17</v>
      </c>
      <c r="L363" t="s">
        <v>16</v>
      </c>
      <c r="M363">
        <v>42.55</v>
      </c>
    </row>
    <row r="364" spans="1:13" x14ac:dyDescent="0.25">
      <c r="A364" s="6">
        <v>44104</v>
      </c>
      <c r="B364" s="6" t="str">
        <f t="shared" si="10"/>
        <v>Sep</v>
      </c>
      <c r="C364" s="7">
        <f t="shared" si="11"/>
        <v>40</v>
      </c>
      <c r="D364" s="6" t="s">
        <v>11</v>
      </c>
      <c r="E364" s="7" t="s">
        <v>18</v>
      </c>
      <c r="F364" s="7">
        <v>72.25</v>
      </c>
      <c r="H364" s="10">
        <v>44187</v>
      </c>
      <c r="I364" t="s">
        <v>14</v>
      </c>
      <c r="J364">
        <v>52</v>
      </c>
      <c r="K364" s="10" t="s">
        <v>15</v>
      </c>
      <c r="L364" t="s">
        <v>31</v>
      </c>
      <c r="M364">
        <v>19.550000000000004</v>
      </c>
    </row>
    <row r="365" spans="1:13" x14ac:dyDescent="0.25">
      <c r="A365" s="8">
        <v>43967</v>
      </c>
      <c r="B365" s="8" t="str">
        <f t="shared" si="10"/>
        <v>May</v>
      </c>
      <c r="C365" s="9">
        <f t="shared" si="11"/>
        <v>20</v>
      </c>
      <c r="D365" s="8" t="s">
        <v>11</v>
      </c>
      <c r="E365" s="9" t="s">
        <v>24</v>
      </c>
      <c r="F365" s="9">
        <v>87.66</v>
      </c>
      <c r="H365" s="10">
        <v>44165</v>
      </c>
      <c r="I365" t="s">
        <v>26</v>
      </c>
      <c r="J365">
        <v>49</v>
      </c>
      <c r="K365" s="10" t="s">
        <v>11</v>
      </c>
      <c r="L365" t="s">
        <v>31</v>
      </c>
      <c r="M365">
        <v>59.13</v>
      </c>
    </row>
    <row r="366" spans="1:13" x14ac:dyDescent="0.25">
      <c r="A366" s="6">
        <v>43987</v>
      </c>
      <c r="B366" s="6" t="str">
        <f t="shared" si="10"/>
        <v>Jun</v>
      </c>
      <c r="C366" s="7">
        <f t="shared" si="11"/>
        <v>23</v>
      </c>
      <c r="D366" s="6" t="s">
        <v>17</v>
      </c>
      <c r="E366" s="7" t="s">
        <v>13</v>
      </c>
      <c r="F366" s="7">
        <v>20.61</v>
      </c>
      <c r="H366" s="10">
        <v>44179</v>
      </c>
      <c r="I366" t="s">
        <v>14</v>
      </c>
      <c r="J366">
        <v>51</v>
      </c>
      <c r="K366" s="10" t="s">
        <v>11</v>
      </c>
      <c r="L366" t="s">
        <v>19</v>
      </c>
      <c r="M366">
        <v>113.59</v>
      </c>
    </row>
    <row r="367" spans="1:13" x14ac:dyDescent="0.25">
      <c r="A367" s="8">
        <v>44042</v>
      </c>
      <c r="B367" s="8" t="str">
        <f t="shared" si="10"/>
        <v>Jul</v>
      </c>
      <c r="C367" s="9">
        <f t="shared" si="11"/>
        <v>31</v>
      </c>
      <c r="D367" s="8" t="s">
        <v>11</v>
      </c>
      <c r="E367" s="9" t="s">
        <v>31</v>
      </c>
      <c r="F367" s="9">
        <v>24.4</v>
      </c>
      <c r="H367" s="10">
        <v>44186</v>
      </c>
      <c r="I367" t="s">
        <v>14</v>
      </c>
      <c r="J367">
        <v>52</v>
      </c>
      <c r="K367" s="10" t="s">
        <v>17</v>
      </c>
      <c r="L367" t="s">
        <v>22</v>
      </c>
      <c r="M367">
        <v>56.54</v>
      </c>
    </row>
    <row r="368" spans="1:13" x14ac:dyDescent="0.25">
      <c r="A368" s="6">
        <v>44015</v>
      </c>
      <c r="B368" s="6" t="str">
        <f t="shared" si="10"/>
        <v>Jul</v>
      </c>
      <c r="C368" s="7">
        <f t="shared" si="11"/>
        <v>27</v>
      </c>
      <c r="D368" s="6" t="s">
        <v>11</v>
      </c>
      <c r="E368" s="7" t="s">
        <v>12</v>
      </c>
      <c r="F368" s="7">
        <v>78.81</v>
      </c>
      <c r="H368" s="10">
        <v>44182</v>
      </c>
      <c r="I368" t="s">
        <v>14</v>
      </c>
      <c r="J368">
        <v>51</v>
      </c>
      <c r="K368" s="10" t="s">
        <v>15</v>
      </c>
      <c r="L368" t="s">
        <v>31</v>
      </c>
      <c r="M368">
        <v>32.729999999999997</v>
      </c>
    </row>
    <row r="369" spans="1:13" x14ac:dyDescent="0.25">
      <c r="A369" s="8">
        <v>44086</v>
      </c>
      <c r="B369" s="8" t="str">
        <f t="shared" si="10"/>
        <v>Sep</v>
      </c>
      <c r="C369" s="9">
        <f t="shared" si="11"/>
        <v>37</v>
      </c>
      <c r="D369" s="8" t="s">
        <v>15</v>
      </c>
      <c r="E369" s="9" t="s">
        <v>34</v>
      </c>
      <c r="F369" s="9">
        <v>60.63</v>
      </c>
      <c r="H369" s="10">
        <v>44166</v>
      </c>
      <c r="I369" t="s">
        <v>14</v>
      </c>
      <c r="J369">
        <v>49</v>
      </c>
      <c r="K369" s="10" t="s">
        <v>17</v>
      </c>
      <c r="L369" t="s">
        <v>31</v>
      </c>
      <c r="M369">
        <v>128.49</v>
      </c>
    </row>
    <row r="370" spans="1:13" x14ac:dyDescent="0.25">
      <c r="A370" s="6">
        <v>43965</v>
      </c>
      <c r="B370" s="6" t="str">
        <f t="shared" si="10"/>
        <v>May</v>
      </c>
      <c r="C370" s="7">
        <f t="shared" si="11"/>
        <v>20</v>
      </c>
      <c r="D370" s="6" t="s">
        <v>15</v>
      </c>
      <c r="E370" s="7" t="s">
        <v>20</v>
      </c>
      <c r="F370" s="7">
        <v>69.73</v>
      </c>
      <c r="H370" s="10">
        <v>44166</v>
      </c>
      <c r="I370" t="s">
        <v>14</v>
      </c>
      <c r="J370">
        <v>49</v>
      </c>
      <c r="K370" s="10" t="s">
        <v>15</v>
      </c>
      <c r="L370" t="s">
        <v>34</v>
      </c>
      <c r="M370">
        <v>95.550000000000011</v>
      </c>
    </row>
    <row r="371" spans="1:13" x14ac:dyDescent="0.25">
      <c r="A371" s="8">
        <v>43970</v>
      </c>
      <c r="B371" s="8" t="str">
        <f t="shared" si="10"/>
        <v>May</v>
      </c>
      <c r="C371" s="9">
        <f t="shared" si="11"/>
        <v>21</v>
      </c>
      <c r="D371" s="8" t="s">
        <v>15</v>
      </c>
      <c r="E371" s="9" t="s">
        <v>18</v>
      </c>
      <c r="F371" s="9">
        <v>46.04</v>
      </c>
      <c r="H371" s="10">
        <v>44173</v>
      </c>
      <c r="I371" t="s">
        <v>14</v>
      </c>
      <c r="J371">
        <v>50</v>
      </c>
      <c r="K371" s="10" t="s">
        <v>11</v>
      </c>
      <c r="L371" t="s">
        <v>13</v>
      </c>
      <c r="M371">
        <v>63.690000000000005</v>
      </c>
    </row>
    <row r="372" spans="1:13" x14ac:dyDescent="0.25">
      <c r="A372" s="6">
        <v>44018</v>
      </c>
      <c r="B372" s="6" t="str">
        <f t="shared" si="10"/>
        <v>Jul</v>
      </c>
      <c r="C372" s="7">
        <f t="shared" si="11"/>
        <v>28</v>
      </c>
      <c r="D372" s="6" t="s">
        <v>15</v>
      </c>
      <c r="E372" s="7" t="s">
        <v>20</v>
      </c>
      <c r="F372" s="7">
        <v>23.51</v>
      </c>
      <c r="H372" s="10">
        <v>44175</v>
      </c>
      <c r="I372" t="s">
        <v>14</v>
      </c>
      <c r="J372">
        <v>50</v>
      </c>
      <c r="K372" s="10" t="s">
        <v>15</v>
      </c>
      <c r="L372" t="s">
        <v>33</v>
      </c>
      <c r="M372">
        <v>69.819999999999993</v>
      </c>
    </row>
    <row r="373" spans="1:13" x14ac:dyDescent="0.25">
      <c r="A373" s="8">
        <v>43960</v>
      </c>
      <c r="B373" s="8" t="str">
        <f t="shared" si="10"/>
        <v>May</v>
      </c>
      <c r="C373" s="9">
        <f t="shared" si="11"/>
        <v>19</v>
      </c>
      <c r="D373" s="8" t="s">
        <v>15</v>
      </c>
      <c r="E373" s="9" t="s">
        <v>22</v>
      </c>
      <c r="F373" s="9">
        <v>23.36</v>
      </c>
      <c r="H373" s="10">
        <v>44189</v>
      </c>
      <c r="I373" t="s">
        <v>14</v>
      </c>
      <c r="J373">
        <v>52</v>
      </c>
      <c r="K373" s="10" t="s">
        <v>15</v>
      </c>
      <c r="L373" t="s">
        <v>35</v>
      </c>
      <c r="M373">
        <v>72.58</v>
      </c>
    </row>
    <row r="374" spans="1:13" x14ac:dyDescent="0.25">
      <c r="A374" s="6">
        <v>44023</v>
      </c>
      <c r="B374" s="6" t="str">
        <f t="shared" si="10"/>
        <v>Jul</v>
      </c>
      <c r="C374" s="7">
        <f t="shared" si="11"/>
        <v>28</v>
      </c>
      <c r="D374" s="6" t="s">
        <v>15</v>
      </c>
      <c r="E374" s="7" t="s">
        <v>20</v>
      </c>
      <c r="F374" s="7">
        <v>46.86</v>
      </c>
      <c r="H374" s="10">
        <v>44151</v>
      </c>
      <c r="I374" t="s">
        <v>26</v>
      </c>
      <c r="J374">
        <v>47</v>
      </c>
      <c r="K374" s="10" t="s">
        <v>17</v>
      </c>
      <c r="L374" t="s">
        <v>13</v>
      </c>
      <c r="M374">
        <v>67.12</v>
      </c>
    </row>
    <row r="375" spans="1:13" x14ac:dyDescent="0.25">
      <c r="A375" s="8">
        <v>43976</v>
      </c>
      <c r="B375" s="8" t="str">
        <f t="shared" si="10"/>
        <v>May</v>
      </c>
      <c r="C375" s="9">
        <f t="shared" si="11"/>
        <v>22</v>
      </c>
      <c r="D375" s="8" t="s">
        <v>11</v>
      </c>
      <c r="E375" s="9" t="s">
        <v>22</v>
      </c>
      <c r="F375" s="9">
        <v>305.10000000000002</v>
      </c>
      <c r="H375" s="10">
        <v>44113</v>
      </c>
      <c r="I375" t="s">
        <v>29</v>
      </c>
      <c r="J375">
        <v>41</v>
      </c>
      <c r="K375" s="10" t="s">
        <v>11</v>
      </c>
      <c r="L375" t="s">
        <v>20</v>
      </c>
      <c r="M375">
        <v>37.409999999999997</v>
      </c>
    </row>
    <row r="376" spans="1:13" x14ac:dyDescent="0.25">
      <c r="A376" s="6">
        <v>43974</v>
      </c>
      <c r="B376" s="6" t="str">
        <f t="shared" si="10"/>
        <v>May</v>
      </c>
      <c r="C376" s="7">
        <f t="shared" si="11"/>
        <v>21</v>
      </c>
      <c r="D376" s="6" t="s">
        <v>17</v>
      </c>
      <c r="E376" s="7" t="s">
        <v>33</v>
      </c>
      <c r="F376" s="7">
        <v>53.48</v>
      </c>
      <c r="H376" s="10">
        <v>44168</v>
      </c>
      <c r="I376" t="s">
        <v>14</v>
      </c>
      <c r="J376">
        <v>49</v>
      </c>
      <c r="K376" s="10" t="s">
        <v>17</v>
      </c>
      <c r="L376" t="s">
        <v>20</v>
      </c>
      <c r="M376">
        <v>300</v>
      </c>
    </row>
    <row r="377" spans="1:13" x14ac:dyDescent="0.25">
      <c r="A377" s="8">
        <v>44058</v>
      </c>
      <c r="B377" s="8" t="str">
        <f t="shared" si="10"/>
        <v>Aug</v>
      </c>
      <c r="C377" s="9">
        <f t="shared" si="11"/>
        <v>33</v>
      </c>
      <c r="D377" s="8" t="s">
        <v>17</v>
      </c>
      <c r="E377" s="9" t="s">
        <v>20</v>
      </c>
      <c r="F377" s="9">
        <v>23.98</v>
      </c>
      <c r="H377" s="10">
        <v>44145</v>
      </c>
      <c r="I377" t="s">
        <v>26</v>
      </c>
      <c r="J377">
        <v>46</v>
      </c>
      <c r="K377" s="10" t="s">
        <v>15</v>
      </c>
      <c r="L377" t="s">
        <v>20</v>
      </c>
      <c r="M377">
        <v>95.55</v>
      </c>
    </row>
    <row r="378" spans="1:13" x14ac:dyDescent="0.25">
      <c r="A378" s="6">
        <v>43975</v>
      </c>
      <c r="B378" s="6" t="str">
        <f t="shared" si="10"/>
        <v>May</v>
      </c>
      <c r="C378" s="7">
        <f t="shared" si="11"/>
        <v>22</v>
      </c>
      <c r="D378" s="6" t="s">
        <v>15</v>
      </c>
      <c r="E378" s="7" t="s">
        <v>20</v>
      </c>
      <c r="F378" s="7">
        <v>44.34</v>
      </c>
      <c r="H378" s="10">
        <v>44113</v>
      </c>
      <c r="I378" t="s">
        <v>29</v>
      </c>
      <c r="J378">
        <v>41</v>
      </c>
      <c r="K378" s="10" t="s">
        <v>15</v>
      </c>
      <c r="L378" t="s">
        <v>20</v>
      </c>
      <c r="M378">
        <v>18.78</v>
      </c>
    </row>
    <row r="379" spans="1:13" x14ac:dyDescent="0.25">
      <c r="A379" s="8">
        <v>44084</v>
      </c>
      <c r="B379" s="8" t="str">
        <f t="shared" si="10"/>
        <v>Sep</v>
      </c>
      <c r="C379" s="9">
        <f t="shared" si="11"/>
        <v>37</v>
      </c>
      <c r="D379" s="8" t="s">
        <v>11</v>
      </c>
      <c r="E379" s="9" t="s">
        <v>34</v>
      </c>
      <c r="F379" s="9">
        <v>21.09</v>
      </c>
      <c r="H379" s="10">
        <v>44134</v>
      </c>
      <c r="I379" t="s">
        <v>29</v>
      </c>
      <c r="J379">
        <v>44</v>
      </c>
      <c r="K379" s="10" t="s">
        <v>11</v>
      </c>
      <c r="L379" t="s">
        <v>24</v>
      </c>
      <c r="M379">
        <v>65.5</v>
      </c>
    </row>
    <row r="380" spans="1:13" x14ac:dyDescent="0.25">
      <c r="A380" s="6">
        <v>44100</v>
      </c>
      <c r="B380" s="6" t="str">
        <f t="shared" si="10"/>
        <v>Sep</v>
      </c>
      <c r="C380" s="7">
        <f t="shared" si="11"/>
        <v>39</v>
      </c>
      <c r="D380" s="6" t="s">
        <v>17</v>
      </c>
      <c r="E380" s="7" t="s">
        <v>19</v>
      </c>
      <c r="F380" s="7">
        <v>33.71</v>
      </c>
      <c r="H380" s="10">
        <v>44163</v>
      </c>
      <c r="I380" t="s">
        <v>26</v>
      </c>
      <c r="J380">
        <v>48</v>
      </c>
      <c r="K380" s="10" t="s">
        <v>11</v>
      </c>
      <c r="L380" t="s">
        <v>22</v>
      </c>
      <c r="M380">
        <v>68.75</v>
      </c>
    </row>
    <row r="381" spans="1:13" x14ac:dyDescent="0.25">
      <c r="A381" s="8">
        <v>44024</v>
      </c>
      <c r="B381" s="8" t="str">
        <f t="shared" si="10"/>
        <v>Jul</v>
      </c>
      <c r="C381" s="9">
        <f t="shared" si="11"/>
        <v>29</v>
      </c>
      <c r="D381" s="8" t="s">
        <v>15</v>
      </c>
      <c r="E381" s="9" t="s">
        <v>20</v>
      </c>
      <c r="F381" s="9">
        <v>23.99</v>
      </c>
      <c r="H381" s="10">
        <v>44109</v>
      </c>
      <c r="I381" t="s">
        <v>29</v>
      </c>
      <c r="J381">
        <v>41</v>
      </c>
      <c r="K381" s="10" t="s">
        <v>15</v>
      </c>
      <c r="L381" t="s">
        <v>19</v>
      </c>
      <c r="M381">
        <v>85.050000000000011</v>
      </c>
    </row>
    <row r="382" spans="1:13" x14ac:dyDescent="0.25">
      <c r="A382" s="6">
        <v>44103</v>
      </c>
      <c r="B382" s="6" t="str">
        <f t="shared" si="10"/>
        <v>Sep</v>
      </c>
      <c r="C382" s="7">
        <f t="shared" si="11"/>
        <v>40</v>
      </c>
      <c r="D382" s="6" t="s">
        <v>11</v>
      </c>
      <c r="E382" s="7" t="s">
        <v>22</v>
      </c>
      <c r="F382" s="7">
        <v>46.66</v>
      </c>
      <c r="H382" s="10">
        <v>44185</v>
      </c>
      <c r="I382" t="s">
        <v>14</v>
      </c>
      <c r="J382">
        <v>52</v>
      </c>
      <c r="K382" s="10" t="s">
        <v>11</v>
      </c>
      <c r="L382" t="s">
        <v>31</v>
      </c>
      <c r="M382">
        <v>20.18</v>
      </c>
    </row>
    <row r="383" spans="1:13" x14ac:dyDescent="0.25">
      <c r="A383" s="8">
        <v>43968</v>
      </c>
      <c r="B383" s="8" t="str">
        <f t="shared" si="10"/>
        <v>May</v>
      </c>
      <c r="C383" s="9">
        <f t="shared" si="11"/>
        <v>21</v>
      </c>
      <c r="D383" s="8" t="s">
        <v>15</v>
      </c>
      <c r="E383" s="9" t="s">
        <v>13</v>
      </c>
      <c r="F383" s="9">
        <v>322.33999999999997</v>
      </c>
      <c r="H383" s="10">
        <v>44107</v>
      </c>
      <c r="I383" t="s">
        <v>29</v>
      </c>
      <c r="J383">
        <v>40</v>
      </c>
      <c r="K383" s="10" t="s">
        <v>15</v>
      </c>
      <c r="L383" t="s">
        <v>19</v>
      </c>
      <c r="M383">
        <v>35.349999999999994</v>
      </c>
    </row>
    <row r="384" spans="1:13" x14ac:dyDescent="0.25">
      <c r="A384" s="6">
        <v>44085</v>
      </c>
      <c r="B384" s="6" t="str">
        <f t="shared" si="10"/>
        <v>Sep</v>
      </c>
      <c r="C384" s="7">
        <f t="shared" si="11"/>
        <v>37</v>
      </c>
      <c r="D384" s="6" t="s">
        <v>15</v>
      </c>
      <c r="E384" s="7" t="s">
        <v>20</v>
      </c>
      <c r="F384" s="7">
        <v>46.25</v>
      </c>
      <c r="H384" s="10">
        <v>44156</v>
      </c>
      <c r="I384" t="s">
        <v>26</v>
      </c>
      <c r="J384">
        <v>47</v>
      </c>
      <c r="K384" s="10" t="s">
        <v>15</v>
      </c>
      <c r="L384" t="s">
        <v>31</v>
      </c>
      <c r="M384">
        <v>308.63</v>
      </c>
    </row>
    <row r="385" spans="1:13" x14ac:dyDescent="0.25">
      <c r="A385" s="8">
        <v>43954</v>
      </c>
      <c r="B385" s="8" t="str">
        <f t="shared" si="10"/>
        <v>May</v>
      </c>
      <c r="C385" s="9">
        <f t="shared" si="11"/>
        <v>19</v>
      </c>
      <c r="D385" s="8" t="s">
        <v>11</v>
      </c>
      <c r="E385" s="9" t="s">
        <v>34</v>
      </c>
      <c r="F385" s="9">
        <v>76.62</v>
      </c>
      <c r="H385" s="10">
        <v>44183</v>
      </c>
      <c r="I385" t="s">
        <v>14</v>
      </c>
      <c r="J385">
        <v>51</v>
      </c>
      <c r="K385" s="10" t="s">
        <v>15</v>
      </c>
      <c r="L385" t="s">
        <v>13</v>
      </c>
      <c r="M385">
        <v>24.9</v>
      </c>
    </row>
    <row r="386" spans="1:13" x14ac:dyDescent="0.25">
      <c r="A386" s="6">
        <v>44037</v>
      </c>
      <c r="B386" s="6" t="str">
        <f t="shared" si="10"/>
        <v>Jul</v>
      </c>
      <c r="C386" s="7">
        <f t="shared" si="11"/>
        <v>30</v>
      </c>
      <c r="D386" s="6" t="s">
        <v>11</v>
      </c>
      <c r="E386" s="7" t="s">
        <v>19</v>
      </c>
      <c r="F386" s="7">
        <v>99.25</v>
      </c>
      <c r="H386" s="10">
        <v>44176</v>
      </c>
      <c r="I386" t="s">
        <v>14</v>
      </c>
      <c r="J386">
        <v>50</v>
      </c>
      <c r="K386" s="10" t="s">
        <v>15</v>
      </c>
      <c r="L386" t="s">
        <v>24</v>
      </c>
      <c r="M386">
        <v>68.78</v>
      </c>
    </row>
    <row r="387" spans="1:13" x14ac:dyDescent="0.25">
      <c r="A387" s="8">
        <v>44091</v>
      </c>
      <c r="B387" s="8" t="str">
        <f t="shared" ref="B387:B450" si="12">TEXT(A387,"mmm")</f>
        <v>Sep</v>
      </c>
      <c r="C387" s="9">
        <f t="shared" ref="C387:C450" si="13">WEEKNUM(A387)</f>
        <v>38</v>
      </c>
      <c r="D387" s="8" t="s">
        <v>17</v>
      </c>
      <c r="E387" s="9" t="s">
        <v>22</v>
      </c>
      <c r="F387" s="9">
        <v>44.92</v>
      </c>
      <c r="H387" s="10">
        <v>44171</v>
      </c>
      <c r="I387" t="s">
        <v>14</v>
      </c>
      <c r="J387">
        <v>50</v>
      </c>
      <c r="K387" s="10" t="s">
        <v>11</v>
      </c>
      <c r="L387" t="s">
        <v>34</v>
      </c>
      <c r="M387">
        <v>81.23</v>
      </c>
    </row>
    <row r="388" spans="1:13" x14ac:dyDescent="0.25">
      <c r="A388" s="6">
        <v>43963</v>
      </c>
      <c r="B388" s="6" t="str">
        <f t="shared" si="12"/>
        <v>May</v>
      </c>
      <c r="C388" s="7">
        <f t="shared" si="13"/>
        <v>20</v>
      </c>
      <c r="D388" s="6" t="s">
        <v>15</v>
      </c>
      <c r="E388" s="7" t="s">
        <v>13</v>
      </c>
      <c r="F388" s="7">
        <v>60.06</v>
      </c>
      <c r="H388" s="10">
        <v>44181</v>
      </c>
      <c r="I388" t="s">
        <v>14</v>
      </c>
      <c r="J388">
        <v>51</v>
      </c>
      <c r="K388" s="10" t="s">
        <v>15</v>
      </c>
      <c r="L388" t="s">
        <v>16</v>
      </c>
      <c r="M388">
        <v>73.78</v>
      </c>
    </row>
    <row r="389" spans="1:13" x14ac:dyDescent="0.25">
      <c r="A389" s="8">
        <v>44082</v>
      </c>
      <c r="B389" s="8" t="str">
        <f t="shared" si="12"/>
        <v>Sep</v>
      </c>
      <c r="C389" s="9">
        <f t="shared" si="13"/>
        <v>37</v>
      </c>
      <c r="D389" s="8" t="s">
        <v>11</v>
      </c>
      <c r="E389" s="9" t="s">
        <v>18</v>
      </c>
      <c r="F389" s="9">
        <v>23.41</v>
      </c>
      <c r="H389" s="10">
        <v>44157</v>
      </c>
      <c r="I389" t="s">
        <v>26</v>
      </c>
      <c r="J389">
        <v>48</v>
      </c>
      <c r="K389" s="10" t="s">
        <v>11</v>
      </c>
      <c r="L389" t="s">
        <v>19</v>
      </c>
      <c r="M389">
        <v>85.070000000000007</v>
      </c>
    </row>
    <row r="390" spans="1:13" x14ac:dyDescent="0.25">
      <c r="A390" s="6">
        <v>44027</v>
      </c>
      <c r="B390" s="6" t="str">
        <f t="shared" si="12"/>
        <v>Jul</v>
      </c>
      <c r="C390" s="7">
        <f t="shared" si="13"/>
        <v>29</v>
      </c>
      <c r="D390" s="6" t="s">
        <v>11</v>
      </c>
      <c r="E390" s="7" t="s">
        <v>12</v>
      </c>
      <c r="F390" s="7">
        <v>80.06</v>
      </c>
      <c r="H390" s="10">
        <v>44177</v>
      </c>
      <c r="I390" t="s">
        <v>14</v>
      </c>
      <c r="J390">
        <v>50</v>
      </c>
      <c r="K390" s="10" t="s">
        <v>11</v>
      </c>
      <c r="L390" t="s">
        <v>20</v>
      </c>
      <c r="M390">
        <v>28.48</v>
      </c>
    </row>
    <row r="391" spans="1:13" x14ac:dyDescent="0.25">
      <c r="A391" s="8">
        <v>44018</v>
      </c>
      <c r="B391" s="8" t="str">
        <f t="shared" si="12"/>
        <v>Jul</v>
      </c>
      <c r="C391" s="9">
        <f t="shared" si="13"/>
        <v>28</v>
      </c>
      <c r="D391" s="8" t="s">
        <v>15</v>
      </c>
      <c r="E391" s="9" t="s">
        <v>13</v>
      </c>
      <c r="F391" s="9">
        <v>284.83</v>
      </c>
      <c r="H391" s="10">
        <v>44123</v>
      </c>
      <c r="I391" t="s">
        <v>29</v>
      </c>
      <c r="J391">
        <v>43</v>
      </c>
      <c r="K391" s="10" t="s">
        <v>11</v>
      </c>
      <c r="L391" t="s">
        <v>20</v>
      </c>
      <c r="M391">
        <v>65.94</v>
      </c>
    </row>
    <row r="392" spans="1:13" x14ac:dyDescent="0.25">
      <c r="A392" s="6">
        <v>44076</v>
      </c>
      <c r="B392" s="6" t="str">
        <f t="shared" si="12"/>
        <v>Sep</v>
      </c>
      <c r="C392" s="7">
        <f t="shared" si="13"/>
        <v>36</v>
      </c>
      <c r="D392" s="6" t="s">
        <v>15</v>
      </c>
      <c r="E392" s="7" t="s">
        <v>13</v>
      </c>
      <c r="F392" s="7">
        <v>57.34</v>
      </c>
      <c r="H392" s="10">
        <v>44165</v>
      </c>
      <c r="I392" t="s">
        <v>26</v>
      </c>
      <c r="J392">
        <v>49</v>
      </c>
      <c r="K392" s="10" t="s">
        <v>15</v>
      </c>
      <c r="L392" t="s">
        <v>18</v>
      </c>
      <c r="M392">
        <v>292.58</v>
      </c>
    </row>
    <row r="393" spans="1:13" x14ac:dyDescent="0.25">
      <c r="A393" s="8">
        <v>44020</v>
      </c>
      <c r="B393" s="8" t="str">
        <f t="shared" si="12"/>
        <v>Jul</v>
      </c>
      <c r="C393" s="9">
        <f t="shared" si="13"/>
        <v>28</v>
      </c>
      <c r="D393" s="8" t="s">
        <v>11</v>
      </c>
      <c r="E393" s="9" t="s">
        <v>12</v>
      </c>
      <c r="F393" s="9">
        <v>234.13</v>
      </c>
      <c r="H393" s="10">
        <v>44186</v>
      </c>
      <c r="I393" t="s">
        <v>14</v>
      </c>
      <c r="J393">
        <v>52</v>
      </c>
      <c r="K393" s="10" t="s">
        <v>15</v>
      </c>
      <c r="L393" t="s">
        <v>20</v>
      </c>
      <c r="M393">
        <v>59.21</v>
      </c>
    </row>
    <row r="394" spans="1:13" x14ac:dyDescent="0.25">
      <c r="A394" s="6">
        <v>43994</v>
      </c>
      <c r="B394" s="6" t="str">
        <f t="shared" si="12"/>
        <v>Jun</v>
      </c>
      <c r="C394" s="7">
        <f t="shared" si="13"/>
        <v>24</v>
      </c>
      <c r="D394" s="6" t="s">
        <v>17</v>
      </c>
      <c r="E394" s="7" t="s">
        <v>18</v>
      </c>
      <c r="F394" s="7">
        <v>25.85</v>
      </c>
      <c r="H394" s="10">
        <v>44154</v>
      </c>
      <c r="I394" t="s">
        <v>26</v>
      </c>
      <c r="J394">
        <v>47</v>
      </c>
      <c r="K394" s="10" t="s">
        <v>11</v>
      </c>
      <c r="L394" t="s">
        <v>34</v>
      </c>
      <c r="M394">
        <v>229.59</v>
      </c>
    </row>
    <row r="395" spans="1:13" x14ac:dyDescent="0.25">
      <c r="A395" s="8">
        <v>43960</v>
      </c>
      <c r="B395" s="8" t="str">
        <f t="shared" si="12"/>
        <v>May</v>
      </c>
      <c r="C395" s="9">
        <f t="shared" si="13"/>
        <v>19</v>
      </c>
      <c r="D395" s="8" t="s">
        <v>15</v>
      </c>
      <c r="E395" s="9" t="s">
        <v>13</v>
      </c>
      <c r="F395" s="9">
        <v>20.56</v>
      </c>
      <c r="H395" s="10">
        <v>44158</v>
      </c>
      <c r="I395" t="s">
        <v>26</v>
      </c>
      <c r="J395">
        <v>48</v>
      </c>
      <c r="K395" s="10" t="s">
        <v>15</v>
      </c>
      <c r="L395" t="s">
        <v>18</v>
      </c>
      <c r="M395">
        <v>73.039999999999992</v>
      </c>
    </row>
    <row r="396" spans="1:13" x14ac:dyDescent="0.25">
      <c r="A396" s="6">
        <v>44065</v>
      </c>
      <c r="B396" s="6" t="str">
        <f t="shared" si="12"/>
        <v>Aug</v>
      </c>
      <c r="C396" s="7">
        <f t="shared" si="13"/>
        <v>34</v>
      </c>
      <c r="D396" s="6" t="s">
        <v>17</v>
      </c>
      <c r="E396" s="7" t="s">
        <v>18</v>
      </c>
      <c r="F396" s="7">
        <v>48.95</v>
      </c>
      <c r="H396" s="10">
        <v>44137</v>
      </c>
      <c r="I396" t="s">
        <v>26</v>
      </c>
      <c r="J396">
        <v>45</v>
      </c>
      <c r="K396" s="10" t="s">
        <v>11</v>
      </c>
      <c r="L396" t="s">
        <v>18</v>
      </c>
      <c r="M396">
        <v>66.19</v>
      </c>
    </row>
    <row r="397" spans="1:13" x14ac:dyDescent="0.25">
      <c r="A397" s="8">
        <v>44040</v>
      </c>
      <c r="B397" s="8" t="str">
        <f t="shared" si="12"/>
        <v>Jul</v>
      </c>
      <c r="C397" s="9">
        <f t="shared" si="13"/>
        <v>31</v>
      </c>
      <c r="D397" s="8" t="s">
        <v>11</v>
      </c>
      <c r="E397" s="9" t="s">
        <v>20</v>
      </c>
      <c r="F397" s="9">
        <v>23.31</v>
      </c>
      <c r="H397" s="10">
        <v>44183</v>
      </c>
      <c r="I397" t="s">
        <v>14</v>
      </c>
      <c r="J397">
        <v>51</v>
      </c>
      <c r="K397" s="10" t="s">
        <v>11</v>
      </c>
      <c r="L397" t="s">
        <v>31</v>
      </c>
      <c r="M397">
        <v>43.690000000000005</v>
      </c>
    </row>
    <row r="398" spans="1:13" x14ac:dyDescent="0.25">
      <c r="A398" s="6">
        <v>44043</v>
      </c>
      <c r="B398" s="6" t="str">
        <f t="shared" si="12"/>
        <v>Jul</v>
      </c>
      <c r="C398" s="7">
        <f t="shared" si="13"/>
        <v>31</v>
      </c>
      <c r="D398" s="6" t="s">
        <v>15</v>
      </c>
      <c r="E398" s="7" t="s">
        <v>13</v>
      </c>
      <c r="F398" s="7">
        <v>57.41</v>
      </c>
      <c r="H398" s="10">
        <v>44167</v>
      </c>
      <c r="I398" t="s">
        <v>14</v>
      </c>
      <c r="J398">
        <v>49</v>
      </c>
      <c r="K398" s="10" t="s">
        <v>15</v>
      </c>
      <c r="L398" t="s">
        <v>19</v>
      </c>
      <c r="M398">
        <v>15.29</v>
      </c>
    </row>
    <row r="399" spans="1:13" x14ac:dyDescent="0.25">
      <c r="A399" s="8">
        <v>44094</v>
      </c>
      <c r="B399" s="8" t="str">
        <f t="shared" si="12"/>
        <v>Sep</v>
      </c>
      <c r="C399" s="9">
        <f t="shared" si="13"/>
        <v>39</v>
      </c>
      <c r="D399" s="8" t="s">
        <v>11</v>
      </c>
      <c r="E399" s="9" t="s">
        <v>19</v>
      </c>
      <c r="F399" s="9">
        <v>66.98</v>
      </c>
      <c r="H399" s="10">
        <v>44169</v>
      </c>
      <c r="I399" t="s">
        <v>14</v>
      </c>
      <c r="J399">
        <v>49</v>
      </c>
      <c r="K399" s="10" t="s">
        <v>15</v>
      </c>
      <c r="L399" t="s">
        <v>13</v>
      </c>
      <c r="M399">
        <v>95.38</v>
      </c>
    </row>
    <row r="400" spans="1:13" x14ac:dyDescent="0.25">
      <c r="A400" s="6">
        <v>44071</v>
      </c>
      <c r="B400" s="6" t="str">
        <f t="shared" si="12"/>
        <v>Aug</v>
      </c>
      <c r="C400" s="7">
        <f t="shared" si="13"/>
        <v>35</v>
      </c>
      <c r="D400" s="6" t="s">
        <v>15</v>
      </c>
      <c r="E400" s="7" t="s">
        <v>12</v>
      </c>
      <c r="F400" s="7">
        <v>228.46</v>
      </c>
      <c r="H400" s="10">
        <v>44150</v>
      </c>
      <c r="I400" t="s">
        <v>26</v>
      </c>
      <c r="J400">
        <v>47</v>
      </c>
      <c r="K400" s="10" t="s">
        <v>11</v>
      </c>
      <c r="L400" t="s">
        <v>16</v>
      </c>
      <c r="M400">
        <v>48.22</v>
      </c>
    </row>
    <row r="401" spans="1:13" x14ac:dyDescent="0.25">
      <c r="A401" s="8">
        <v>44070</v>
      </c>
      <c r="B401" s="8" t="str">
        <f t="shared" si="12"/>
        <v>Aug</v>
      </c>
      <c r="C401" s="9">
        <f t="shared" si="13"/>
        <v>35</v>
      </c>
      <c r="D401" s="8" t="s">
        <v>11</v>
      </c>
      <c r="E401" s="9" t="s">
        <v>24</v>
      </c>
      <c r="F401" s="9">
        <v>90.56</v>
      </c>
      <c r="H401" s="10">
        <v>44121</v>
      </c>
      <c r="I401" t="s">
        <v>29</v>
      </c>
      <c r="J401">
        <v>42</v>
      </c>
      <c r="K401" s="10" t="s">
        <v>15</v>
      </c>
      <c r="L401" t="s">
        <v>20</v>
      </c>
      <c r="M401">
        <v>210.82</v>
      </c>
    </row>
    <row r="402" spans="1:13" x14ac:dyDescent="0.25">
      <c r="A402" s="6">
        <v>43953</v>
      </c>
      <c r="B402" s="6" t="str">
        <f t="shared" si="12"/>
        <v>May</v>
      </c>
      <c r="C402" s="7">
        <f t="shared" si="13"/>
        <v>18</v>
      </c>
      <c r="D402" s="6" t="s">
        <v>15</v>
      </c>
      <c r="E402" s="7" t="s">
        <v>20</v>
      </c>
      <c r="F402" s="7">
        <v>23.8</v>
      </c>
      <c r="H402" s="10">
        <v>44180</v>
      </c>
      <c r="I402" t="s">
        <v>14</v>
      </c>
      <c r="J402">
        <v>51</v>
      </c>
      <c r="K402" s="10" t="s">
        <v>11</v>
      </c>
      <c r="L402" t="s">
        <v>31</v>
      </c>
      <c r="M402">
        <v>111.65</v>
      </c>
    </row>
    <row r="403" spans="1:13" x14ac:dyDescent="0.25">
      <c r="A403" s="8">
        <v>44041</v>
      </c>
      <c r="B403" s="8" t="str">
        <f t="shared" si="12"/>
        <v>Jul</v>
      </c>
      <c r="C403" s="9">
        <f t="shared" si="13"/>
        <v>31</v>
      </c>
      <c r="D403" s="8" t="s">
        <v>11</v>
      </c>
      <c r="E403" s="9" t="s">
        <v>16</v>
      </c>
      <c r="F403" s="9">
        <v>514.67999999999995</v>
      </c>
      <c r="H403" s="10">
        <v>44176</v>
      </c>
      <c r="I403" t="s">
        <v>14</v>
      </c>
      <c r="J403">
        <v>50</v>
      </c>
      <c r="K403" s="10" t="s">
        <v>17</v>
      </c>
      <c r="L403" t="s">
        <v>16</v>
      </c>
      <c r="M403">
        <v>16.39</v>
      </c>
    </row>
    <row r="404" spans="1:13" x14ac:dyDescent="0.25">
      <c r="A404" s="6">
        <v>44015</v>
      </c>
      <c r="B404" s="6" t="str">
        <f t="shared" si="12"/>
        <v>Jul</v>
      </c>
      <c r="C404" s="7">
        <f t="shared" si="13"/>
        <v>27</v>
      </c>
      <c r="D404" s="6" t="s">
        <v>15</v>
      </c>
      <c r="E404" s="7" t="s">
        <v>19</v>
      </c>
      <c r="F404" s="7">
        <v>64.8</v>
      </c>
      <c r="H404" s="10">
        <v>44185</v>
      </c>
      <c r="I404" t="s">
        <v>14</v>
      </c>
      <c r="J404">
        <v>52</v>
      </c>
      <c r="K404" s="10" t="s">
        <v>15</v>
      </c>
      <c r="L404" t="s">
        <v>34</v>
      </c>
      <c r="M404">
        <v>524.52</v>
      </c>
    </row>
    <row r="405" spans="1:13" x14ac:dyDescent="0.25">
      <c r="A405" s="8">
        <v>44064</v>
      </c>
      <c r="B405" s="8" t="str">
        <f t="shared" si="12"/>
        <v>Aug</v>
      </c>
      <c r="C405" s="9">
        <f t="shared" si="13"/>
        <v>34</v>
      </c>
      <c r="D405" s="8" t="s">
        <v>15</v>
      </c>
      <c r="E405" s="9" t="s">
        <v>24</v>
      </c>
      <c r="F405" s="9">
        <v>28.13</v>
      </c>
      <c r="H405" s="10">
        <v>44184</v>
      </c>
      <c r="I405" t="s">
        <v>14</v>
      </c>
      <c r="J405">
        <v>51</v>
      </c>
      <c r="K405" s="10" t="s">
        <v>11</v>
      </c>
      <c r="L405" t="s">
        <v>34</v>
      </c>
      <c r="M405">
        <v>100.72999999999999</v>
      </c>
    </row>
    <row r="406" spans="1:13" x14ac:dyDescent="0.25">
      <c r="A406" s="6">
        <v>43979</v>
      </c>
      <c r="B406" s="6" t="str">
        <f t="shared" si="12"/>
        <v>May</v>
      </c>
      <c r="C406" s="7">
        <f t="shared" si="13"/>
        <v>22</v>
      </c>
      <c r="D406" s="6" t="s">
        <v>11</v>
      </c>
      <c r="E406" s="7" t="s">
        <v>20</v>
      </c>
      <c r="F406" s="7">
        <v>69.22</v>
      </c>
      <c r="H406" s="10">
        <v>44157</v>
      </c>
      <c r="I406" t="s">
        <v>26</v>
      </c>
      <c r="J406">
        <v>48</v>
      </c>
      <c r="K406" s="10" t="s">
        <v>15</v>
      </c>
      <c r="L406" t="s">
        <v>13</v>
      </c>
      <c r="M406">
        <v>42.29</v>
      </c>
    </row>
    <row r="407" spans="1:13" x14ac:dyDescent="0.25">
      <c r="A407" s="8">
        <v>44091</v>
      </c>
      <c r="B407" s="8" t="str">
        <f t="shared" si="12"/>
        <v>Sep</v>
      </c>
      <c r="C407" s="9">
        <f t="shared" si="13"/>
        <v>38</v>
      </c>
      <c r="D407" s="8" t="s">
        <v>15</v>
      </c>
      <c r="E407" s="9" t="s">
        <v>35</v>
      </c>
      <c r="F407" s="9">
        <v>36.479999999999997</v>
      </c>
      <c r="H407" s="10">
        <v>44176</v>
      </c>
      <c r="I407" t="s">
        <v>14</v>
      </c>
      <c r="J407">
        <v>50</v>
      </c>
      <c r="K407" s="10" t="s">
        <v>17</v>
      </c>
      <c r="L407" t="s">
        <v>20</v>
      </c>
      <c r="M407">
        <v>93.83</v>
      </c>
    </row>
    <row r="408" spans="1:13" x14ac:dyDescent="0.25">
      <c r="A408" s="6">
        <v>44087</v>
      </c>
      <c r="B408" s="6" t="str">
        <f t="shared" si="12"/>
        <v>Sep</v>
      </c>
      <c r="C408" s="7">
        <f t="shared" si="13"/>
        <v>38</v>
      </c>
      <c r="D408" s="6" t="s">
        <v>17</v>
      </c>
      <c r="E408" s="7" t="s">
        <v>13</v>
      </c>
      <c r="F408" s="7">
        <v>20.96</v>
      </c>
      <c r="H408" s="10">
        <v>44170</v>
      </c>
      <c r="I408" t="s">
        <v>14</v>
      </c>
      <c r="J408">
        <v>49</v>
      </c>
      <c r="K408" s="10" t="s">
        <v>15</v>
      </c>
      <c r="L408" t="s">
        <v>22</v>
      </c>
      <c r="M408">
        <v>64.199999999999989</v>
      </c>
    </row>
    <row r="409" spans="1:13" x14ac:dyDescent="0.25">
      <c r="A409" s="8">
        <v>44084</v>
      </c>
      <c r="B409" s="8" t="str">
        <f t="shared" si="12"/>
        <v>Sep</v>
      </c>
      <c r="C409" s="9">
        <f t="shared" si="13"/>
        <v>37</v>
      </c>
      <c r="D409" s="8" t="s">
        <v>11</v>
      </c>
      <c r="E409" s="9" t="s">
        <v>24</v>
      </c>
      <c r="F409" s="9">
        <v>58.88</v>
      </c>
      <c r="H409" s="10">
        <v>44175</v>
      </c>
      <c r="I409" t="s">
        <v>14</v>
      </c>
      <c r="J409">
        <v>50</v>
      </c>
      <c r="K409" s="10" t="s">
        <v>15</v>
      </c>
      <c r="L409" t="s">
        <v>20</v>
      </c>
      <c r="M409">
        <v>52</v>
      </c>
    </row>
    <row r="410" spans="1:13" x14ac:dyDescent="0.25">
      <c r="A410" s="6">
        <v>44091</v>
      </c>
      <c r="B410" s="6" t="str">
        <f t="shared" si="12"/>
        <v>Sep</v>
      </c>
      <c r="C410" s="7">
        <f t="shared" si="13"/>
        <v>38</v>
      </c>
      <c r="D410" s="6" t="s">
        <v>17</v>
      </c>
      <c r="E410" s="7" t="s">
        <v>13</v>
      </c>
      <c r="F410" s="7">
        <v>160.43</v>
      </c>
      <c r="H410" s="10">
        <v>44195</v>
      </c>
      <c r="I410" t="s">
        <v>14</v>
      </c>
      <c r="J410">
        <v>53</v>
      </c>
      <c r="K410" s="10" t="s">
        <v>11</v>
      </c>
      <c r="L410" t="s">
        <v>20</v>
      </c>
      <c r="M410">
        <v>49.550000000000004</v>
      </c>
    </row>
    <row r="411" spans="1:13" x14ac:dyDescent="0.25">
      <c r="A411" s="8">
        <v>44053</v>
      </c>
      <c r="B411" s="8" t="str">
        <f t="shared" si="12"/>
        <v>Aug</v>
      </c>
      <c r="C411" s="9">
        <f t="shared" si="13"/>
        <v>33</v>
      </c>
      <c r="D411" s="8" t="s">
        <v>11</v>
      </c>
      <c r="E411" s="9" t="s">
        <v>18</v>
      </c>
      <c r="F411" s="9">
        <v>25.98</v>
      </c>
      <c r="H411" s="10">
        <v>44193</v>
      </c>
      <c r="I411" t="s">
        <v>14</v>
      </c>
      <c r="J411">
        <v>53</v>
      </c>
      <c r="K411" s="10" t="s">
        <v>15</v>
      </c>
      <c r="L411" t="s">
        <v>19</v>
      </c>
      <c r="M411">
        <v>197.45000000000002</v>
      </c>
    </row>
    <row r="412" spans="1:13" x14ac:dyDescent="0.25">
      <c r="A412" s="6">
        <v>44089</v>
      </c>
      <c r="B412" s="6" t="str">
        <f t="shared" si="12"/>
        <v>Sep</v>
      </c>
      <c r="C412" s="7">
        <f t="shared" si="13"/>
        <v>38</v>
      </c>
      <c r="D412" s="6" t="s">
        <v>15</v>
      </c>
      <c r="E412" s="7" t="s">
        <v>19</v>
      </c>
      <c r="F412" s="7">
        <v>99.98</v>
      </c>
      <c r="H412" s="10">
        <v>44182</v>
      </c>
      <c r="I412" t="s">
        <v>14</v>
      </c>
      <c r="J412">
        <v>51</v>
      </c>
      <c r="K412" s="10" t="s">
        <v>11</v>
      </c>
      <c r="L412" t="s">
        <v>19</v>
      </c>
      <c r="M412">
        <v>10.540000000000001</v>
      </c>
    </row>
    <row r="413" spans="1:13" x14ac:dyDescent="0.25">
      <c r="A413" s="8">
        <v>44002</v>
      </c>
      <c r="B413" s="8" t="str">
        <f t="shared" si="12"/>
        <v>Jun</v>
      </c>
      <c r="C413" s="9">
        <f t="shared" si="13"/>
        <v>25</v>
      </c>
      <c r="D413" s="8" t="s">
        <v>15</v>
      </c>
      <c r="E413" s="9" t="s">
        <v>20</v>
      </c>
      <c r="F413" s="9">
        <v>46.43</v>
      </c>
      <c r="H413" s="10">
        <v>44182</v>
      </c>
      <c r="I413" t="s">
        <v>14</v>
      </c>
      <c r="J413">
        <v>51</v>
      </c>
      <c r="K413" s="10" t="s">
        <v>15</v>
      </c>
      <c r="L413" t="s">
        <v>20</v>
      </c>
      <c r="M413">
        <v>146.87</v>
      </c>
    </row>
    <row r="414" spans="1:13" x14ac:dyDescent="0.25">
      <c r="A414" s="6">
        <v>44024</v>
      </c>
      <c r="B414" s="6" t="str">
        <f t="shared" si="12"/>
        <v>Jul</v>
      </c>
      <c r="C414" s="7">
        <f t="shared" si="13"/>
        <v>29</v>
      </c>
      <c r="D414" s="6" t="s">
        <v>11</v>
      </c>
      <c r="E414" s="7" t="s">
        <v>24</v>
      </c>
      <c r="F414" s="7">
        <v>84.94</v>
      </c>
      <c r="H414" s="10">
        <v>44169</v>
      </c>
      <c r="I414" t="s">
        <v>14</v>
      </c>
      <c r="J414">
        <v>49</v>
      </c>
      <c r="K414" s="10" t="s">
        <v>11</v>
      </c>
      <c r="L414" t="s">
        <v>19</v>
      </c>
      <c r="M414">
        <v>88.960000000000008</v>
      </c>
    </row>
    <row r="415" spans="1:13" x14ac:dyDescent="0.25">
      <c r="A415" s="8">
        <v>44058</v>
      </c>
      <c r="B415" s="8" t="str">
        <f t="shared" si="12"/>
        <v>Aug</v>
      </c>
      <c r="C415" s="9">
        <f t="shared" si="13"/>
        <v>33</v>
      </c>
      <c r="D415" s="8" t="s">
        <v>15</v>
      </c>
      <c r="E415" s="9" t="s">
        <v>20</v>
      </c>
      <c r="F415" s="9">
        <v>115.62</v>
      </c>
      <c r="H415" s="10">
        <v>44111</v>
      </c>
      <c r="I415" t="s">
        <v>29</v>
      </c>
      <c r="J415">
        <v>41</v>
      </c>
      <c r="K415" s="10" t="s">
        <v>11</v>
      </c>
      <c r="L415" t="s">
        <v>34</v>
      </c>
      <c r="M415">
        <v>81.539999999999992</v>
      </c>
    </row>
    <row r="416" spans="1:13" x14ac:dyDescent="0.25">
      <c r="A416" s="6">
        <v>43968</v>
      </c>
      <c r="B416" s="6" t="str">
        <f t="shared" si="12"/>
        <v>May</v>
      </c>
      <c r="C416" s="7">
        <f t="shared" si="13"/>
        <v>21</v>
      </c>
      <c r="D416" s="6" t="s">
        <v>15</v>
      </c>
      <c r="E416" s="7" t="s">
        <v>31</v>
      </c>
      <c r="F416" s="7">
        <v>502.27</v>
      </c>
      <c r="H416" s="10">
        <v>44191</v>
      </c>
      <c r="I416" t="s">
        <v>14</v>
      </c>
      <c r="J416">
        <v>52</v>
      </c>
      <c r="K416" s="10" t="s">
        <v>11</v>
      </c>
      <c r="L416" t="s">
        <v>31</v>
      </c>
      <c r="M416">
        <v>132.77000000000001</v>
      </c>
    </row>
    <row r="417" spans="1:13" x14ac:dyDescent="0.25">
      <c r="A417" s="8">
        <v>44039</v>
      </c>
      <c r="B417" s="8" t="str">
        <f t="shared" si="12"/>
        <v>Jul</v>
      </c>
      <c r="C417" s="9">
        <f t="shared" si="13"/>
        <v>31</v>
      </c>
      <c r="D417" s="8" t="s">
        <v>17</v>
      </c>
      <c r="E417" s="9" t="s">
        <v>34</v>
      </c>
      <c r="F417" s="9">
        <v>40.020000000000003</v>
      </c>
      <c r="H417" s="10">
        <v>44168</v>
      </c>
      <c r="I417" t="s">
        <v>14</v>
      </c>
      <c r="J417">
        <v>49</v>
      </c>
      <c r="K417" s="10" t="s">
        <v>15</v>
      </c>
      <c r="L417" t="s">
        <v>13</v>
      </c>
      <c r="M417">
        <v>490.28999999999996</v>
      </c>
    </row>
    <row r="418" spans="1:13" x14ac:dyDescent="0.25">
      <c r="A418" s="6">
        <v>43989</v>
      </c>
      <c r="B418" s="6" t="str">
        <f t="shared" si="12"/>
        <v>Jun</v>
      </c>
      <c r="C418" s="7">
        <f t="shared" si="13"/>
        <v>24</v>
      </c>
      <c r="D418" s="6" t="s">
        <v>15</v>
      </c>
      <c r="E418" s="7" t="s">
        <v>20</v>
      </c>
      <c r="F418" s="7">
        <v>230.14</v>
      </c>
      <c r="H418" s="10">
        <v>44107</v>
      </c>
      <c r="I418" t="s">
        <v>29</v>
      </c>
      <c r="J418">
        <v>40</v>
      </c>
      <c r="K418" s="10" t="s">
        <v>15</v>
      </c>
      <c r="L418" t="s">
        <v>22</v>
      </c>
      <c r="M418">
        <v>38.290000000000006</v>
      </c>
    </row>
    <row r="419" spans="1:13" x14ac:dyDescent="0.25">
      <c r="A419" s="8">
        <v>44095</v>
      </c>
      <c r="B419" s="8" t="str">
        <f t="shared" si="12"/>
        <v>Sep</v>
      </c>
      <c r="C419" s="9">
        <f t="shared" si="13"/>
        <v>39</v>
      </c>
      <c r="D419" s="8" t="s">
        <v>11</v>
      </c>
      <c r="E419" s="9" t="s">
        <v>31</v>
      </c>
      <c r="F419" s="9">
        <v>72.38</v>
      </c>
      <c r="H419" s="10">
        <v>44159</v>
      </c>
      <c r="I419" t="s">
        <v>26</v>
      </c>
      <c r="J419">
        <v>48</v>
      </c>
      <c r="K419" s="10" t="s">
        <v>15</v>
      </c>
      <c r="L419" t="s">
        <v>20</v>
      </c>
      <c r="M419">
        <v>263.93</v>
      </c>
    </row>
    <row r="420" spans="1:13" x14ac:dyDescent="0.25">
      <c r="A420" s="6">
        <v>43981</v>
      </c>
      <c r="B420" s="6" t="str">
        <f t="shared" si="12"/>
        <v>May</v>
      </c>
      <c r="C420" s="7">
        <f t="shared" si="13"/>
        <v>22</v>
      </c>
      <c r="D420" s="6" t="s">
        <v>15</v>
      </c>
      <c r="E420" s="7" t="s">
        <v>31</v>
      </c>
      <c r="F420" s="7">
        <v>48.99</v>
      </c>
      <c r="H420" s="10">
        <v>44164</v>
      </c>
      <c r="I420" t="s">
        <v>26</v>
      </c>
      <c r="J420">
        <v>49</v>
      </c>
      <c r="K420" s="10" t="s">
        <v>11</v>
      </c>
      <c r="L420" t="s">
        <v>19</v>
      </c>
      <c r="M420">
        <v>92.02</v>
      </c>
    </row>
    <row r="421" spans="1:13" x14ac:dyDescent="0.25">
      <c r="A421" s="8">
        <v>44023</v>
      </c>
      <c r="B421" s="8" t="str">
        <f t="shared" si="12"/>
        <v>Jul</v>
      </c>
      <c r="C421" s="9">
        <f t="shared" si="13"/>
        <v>28</v>
      </c>
      <c r="D421" s="8" t="s">
        <v>15</v>
      </c>
      <c r="E421" s="9" t="s">
        <v>13</v>
      </c>
      <c r="F421" s="9">
        <v>20.76</v>
      </c>
      <c r="H421" s="10">
        <v>44171</v>
      </c>
      <c r="I421" t="s">
        <v>14</v>
      </c>
      <c r="J421">
        <v>50</v>
      </c>
      <c r="K421" s="10" t="s">
        <v>17</v>
      </c>
      <c r="L421" t="s">
        <v>13</v>
      </c>
      <c r="M421">
        <v>89.11</v>
      </c>
    </row>
    <row r="422" spans="1:13" x14ac:dyDescent="0.25">
      <c r="A422" s="6">
        <v>44054</v>
      </c>
      <c r="B422" s="6" t="str">
        <f t="shared" si="12"/>
        <v>Aug</v>
      </c>
      <c r="C422" s="7">
        <f t="shared" si="13"/>
        <v>33</v>
      </c>
      <c r="D422" s="6" t="s">
        <v>17</v>
      </c>
      <c r="E422" s="7" t="s">
        <v>12</v>
      </c>
      <c r="F422" s="7">
        <v>240.06</v>
      </c>
      <c r="H422" s="10">
        <v>44177</v>
      </c>
      <c r="I422" t="s">
        <v>14</v>
      </c>
      <c r="J422">
        <v>50</v>
      </c>
      <c r="K422" s="10" t="s">
        <v>15</v>
      </c>
      <c r="L422" t="s">
        <v>22</v>
      </c>
      <c r="M422">
        <v>25.720000000000002</v>
      </c>
    </row>
    <row r="423" spans="1:13" x14ac:dyDescent="0.25">
      <c r="A423" s="8">
        <v>43952</v>
      </c>
      <c r="B423" s="8" t="str">
        <f t="shared" si="12"/>
        <v>May</v>
      </c>
      <c r="C423" s="9">
        <f t="shared" si="13"/>
        <v>18</v>
      </c>
      <c r="D423" s="8" t="s">
        <v>11</v>
      </c>
      <c r="E423" s="9" t="s">
        <v>35</v>
      </c>
      <c r="F423" s="9">
        <v>38.479999999999997</v>
      </c>
      <c r="H423" s="10">
        <v>44156</v>
      </c>
      <c r="I423" t="s">
        <v>26</v>
      </c>
      <c r="J423">
        <v>47</v>
      </c>
      <c r="K423" s="10" t="s">
        <v>11</v>
      </c>
      <c r="L423" t="s">
        <v>22</v>
      </c>
      <c r="M423">
        <v>257.92</v>
      </c>
    </row>
    <row r="424" spans="1:13" x14ac:dyDescent="0.25">
      <c r="A424" s="6">
        <v>44032</v>
      </c>
      <c r="B424" s="6" t="str">
        <f t="shared" si="12"/>
        <v>Jul</v>
      </c>
      <c r="C424" s="7">
        <f t="shared" si="13"/>
        <v>30</v>
      </c>
      <c r="D424" s="6" t="s">
        <v>11</v>
      </c>
      <c r="E424" s="7" t="s">
        <v>12</v>
      </c>
      <c r="F424" s="7">
        <v>835.82</v>
      </c>
      <c r="H424" s="10">
        <v>44176</v>
      </c>
      <c r="I424" t="s">
        <v>14</v>
      </c>
      <c r="J424">
        <v>50</v>
      </c>
      <c r="K424" s="10" t="s">
        <v>11</v>
      </c>
      <c r="L424" t="s">
        <v>22</v>
      </c>
      <c r="M424">
        <v>48.169999999999995</v>
      </c>
    </row>
    <row r="425" spans="1:13" x14ac:dyDescent="0.25">
      <c r="A425" s="8">
        <v>43971</v>
      </c>
      <c r="B425" s="8" t="str">
        <f t="shared" si="12"/>
        <v>May</v>
      </c>
      <c r="C425" s="9">
        <f t="shared" si="13"/>
        <v>21</v>
      </c>
      <c r="D425" s="8" t="s">
        <v>11</v>
      </c>
      <c r="E425" s="9" t="s">
        <v>24</v>
      </c>
      <c r="F425" s="9">
        <v>87.36</v>
      </c>
      <c r="H425" s="10">
        <v>44169</v>
      </c>
      <c r="I425" t="s">
        <v>14</v>
      </c>
      <c r="J425">
        <v>49</v>
      </c>
      <c r="K425" s="10" t="s">
        <v>15</v>
      </c>
      <c r="L425" t="s">
        <v>22</v>
      </c>
      <c r="M425">
        <v>851.33</v>
      </c>
    </row>
    <row r="426" spans="1:13" x14ac:dyDescent="0.25">
      <c r="A426" s="6">
        <v>44086</v>
      </c>
      <c r="B426" s="6" t="str">
        <f t="shared" si="12"/>
        <v>Sep</v>
      </c>
      <c r="C426" s="7">
        <f t="shared" si="13"/>
        <v>37</v>
      </c>
      <c r="D426" s="6" t="s">
        <v>15</v>
      </c>
      <c r="E426" s="7" t="s">
        <v>13</v>
      </c>
      <c r="F426" s="7">
        <v>40.81</v>
      </c>
      <c r="H426" s="10">
        <v>44154</v>
      </c>
      <c r="I426" t="s">
        <v>26</v>
      </c>
      <c r="J426">
        <v>47</v>
      </c>
      <c r="K426" s="10" t="s">
        <v>11</v>
      </c>
      <c r="L426" t="s">
        <v>20</v>
      </c>
      <c r="M426">
        <v>112.41</v>
      </c>
    </row>
    <row r="427" spans="1:13" x14ac:dyDescent="0.25">
      <c r="A427" s="8">
        <v>43973</v>
      </c>
      <c r="B427" s="8" t="str">
        <f t="shared" si="12"/>
        <v>May</v>
      </c>
      <c r="C427" s="9">
        <f t="shared" si="13"/>
        <v>21</v>
      </c>
      <c r="D427" s="8" t="s">
        <v>11</v>
      </c>
      <c r="E427" s="9" t="s">
        <v>13</v>
      </c>
      <c r="F427" s="9">
        <v>60.59</v>
      </c>
      <c r="H427" s="10">
        <v>44161</v>
      </c>
      <c r="I427" t="s">
        <v>26</v>
      </c>
      <c r="J427">
        <v>48</v>
      </c>
      <c r="K427" s="10" t="s">
        <v>15</v>
      </c>
      <c r="L427" t="s">
        <v>18</v>
      </c>
      <c r="M427">
        <v>95.31</v>
      </c>
    </row>
    <row r="428" spans="1:13" x14ac:dyDescent="0.25">
      <c r="A428" s="6">
        <v>44025</v>
      </c>
      <c r="B428" s="6" t="str">
        <f t="shared" si="12"/>
        <v>Jul</v>
      </c>
      <c r="C428" s="7">
        <f t="shared" si="13"/>
        <v>29</v>
      </c>
      <c r="D428" s="6" t="s">
        <v>11</v>
      </c>
      <c r="E428" s="7" t="s">
        <v>34</v>
      </c>
      <c r="F428" s="7">
        <v>40.68</v>
      </c>
      <c r="H428" s="10">
        <v>44163</v>
      </c>
      <c r="I428" t="s">
        <v>26</v>
      </c>
      <c r="J428">
        <v>48</v>
      </c>
      <c r="K428" s="10" t="s">
        <v>11</v>
      </c>
      <c r="L428" t="s">
        <v>20</v>
      </c>
      <c r="M428">
        <v>90.29</v>
      </c>
    </row>
    <row r="429" spans="1:13" x14ac:dyDescent="0.25">
      <c r="A429" s="8">
        <v>44015</v>
      </c>
      <c r="B429" s="8" t="str">
        <f t="shared" si="12"/>
        <v>Jul</v>
      </c>
      <c r="C429" s="9">
        <f t="shared" si="13"/>
        <v>27</v>
      </c>
      <c r="D429" s="8" t="s">
        <v>15</v>
      </c>
      <c r="E429" s="9" t="s">
        <v>22</v>
      </c>
      <c r="F429" s="9">
        <v>305.94</v>
      </c>
      <c r="H429" s="10">
        <v>44120</v>
      </c>
      <c r="I429" t="s">
        <v>29</v>
      </c>
      <c r="J429">
        <v>42</v>
      </c>
      <c r="K429" s="10" t="s">
        <v>17</v>
      </c>
      <c r="L429" t="s">
        <v>20</v>
      </c>
      <c r="M429">
        <v>45.7</v>
      </c>
    </row>
    <row r="430" spans="1:13" x14ac:dyDescent="0.25">
      <c r="A430" s="6">
        <v>44099</v>
      </c>
      <c r="B430" s="6" t="str">
        <f t="shared" si="12"/>
        <v>Sep</v>
      </c>
      <c r="C430" s="7">
        <f t="shared" si="13"/>
        <v>39</v>
      </c>
      <c r="D430" s="6" t="s">
        <v>15</v>
      </c>
      <c r="E430" s="7" t="s">
        <v>13</v>
      </c>
      <c r="F430" s="7">
        <v>20.02</v>
      </c>
      <c r="H430" s="10">
        <v>44173</v>
      </c>
      <c r="I430" t="s">
        <v>14</v>
      </c>
      <c r="J430">
        <v>50</v>
      </c>
      <c r="K430" s="10" t="s">
        <v>11</v>
      </c>
      <c r="L430" t="s">
        <v>24</v>
      </c>
      <c r="M430">
        <v>298.64</v>
      </c>
    </row>
    <row r="431" spans="1:13" x14ac:dyDescent="0.25">
      <c r="A431" s="8">
        <v>44021</v>
      </c>
      <c r="B431" s="8" t="str">
        <f t="shared" si="12"/>
        <v>Jul</v>
      </c>
      <c r="C431" s="9">
        <f t="shared" si="13"/>
        <v>28</v>
      </c>
      <c r="D431" s="8" t="s">
        <v>11</v>
      </c>
      <c r="E431" s="9" t="s">
        <v>19</v>
      </c>
      <c r="F431" s="9">
        <v>99.72</v>
      </c>
      <c r="H431" s="10">
        <v>44174</v>
      </c>
      <c r="I431" t="s">
        <v>14</v>
      </c>
      <c r="J431">
        <v>50</v>
      </c>
      <c r="K431" s="10" t="s">
        <v>11</v>
      </c>
      <c r="L431" t="s">
        <v>19</v>
      </c>
      <c r="M431">
        <v>0.41000000000000014</v>
      </c>
    </row>
    <row r="432" spans="1:13" x14ac:dyDescent="0.25">
      <c r="A432" s="6">
        <v>44062</v>
      </c>
      <c r="B432" s="6" t="str">
        <f t="shared" si="12"/>
        <v>Aug</v>
      </c>
      <c r="C432" s="7">
        <f t="shared" si="13"/>
        <v>34</v>
      </c>
      <c r="D432" s="6" t="s">
        <v>11</v>
      </c>
      <c r="E432" s="7" t="s">
        <v>19</v>
      </c>
      <c r="F432" s="7">
        <v>34.61</v>
      </c>
      <c r="H432" s="10">
        <v>44175</v>
      </c>
      <c r="I432" t="s">
        <v>14</v>
      </c>
      <c r="J432">
        <v>50</v>
      </c>
      <c r="K432" s="10" t="s">
        <v>15</v>
      </c>
      <c r="L432" t="s">
        <v>24</v>
      </c>
      <c r="M432">
        <v>157.38</v>
      </c>
    </row>
    <row r="433" spans="1:13" x14ac:dyDescent="0.25">
      <c r="A433" s="8">
        <v>44097</v>
      </c>
      <c r="B433" s="8" t="str">
        <f t="shared" si="12"/>
        <v>Sep</v>
      </c>
      <c r="C433" s="9">
        <f t="shared" si="13"/>
        <v>39</v>
      </c>
      <c r="D433" s="8" t="s">
        <v>15</v>
      </c>
      <c r="E433" s="9" t="s">
        <v>20</v>
      </c>
      <c r="F433" s="9">
        <v>69.510000000000005</v>
      </c>
      <c r="H433" s="10">
        <v>44105</v>
      </c>
      <c r="I433" t="s">
        <v>29</v>
      </c>
      <c r="J433">
        <v>40</v>
      </c>
      <c r="K433" s="10" t="s">
        <v>11</v>
      </c>
      <c r="L433" t="s">
        <v>19</v>
      </c>
      <c r="M433">
        <v>31.16</v>
      </c>
    </row>
    <row r="434" spans="1:13" x14ac:dyDescent="0.25">
      <c r="A434" s="6">
        <v>43994</v>
      </c>
      <c r="B434" s="6" t="str">
        <f t="shared" si="12"/>
        <v>Jun</v>
      </c>
      <c r="C434" s="7">
        <f t="shared" si="13"/>
        <v>24</v>
      </c>
      <c r="D434" s="6" t="s">
        <v>15</v>
      </c>
      <c r="E434" s="7" t="s">
        <v>13</v>
      </c>
      <c r="F434" s="7">
        <v>60.19</v>
      </c>
      <c r="H434" s="10">
        <v>44183</v>
      </c>
      <c r="I434" t="s">
        <v>14</v>
      </c>
      <c r="J434">
        <v>51</v>
      </c>
      <c r="K434" s="10" t="s">
        <v>17</v>
      </c>
      <c r="L434" t="s">
        <v>20</v>
      </c>
      <c r="M434">
        <v>77.25</v>
      </c>
    </row>
    <row r="435" spans="1:13" x14ac:dyDescent="0.25">
      <c r="A435" s="8">
        <v>43953</v>
      </c>
      <c r="B435" s="8" t="str">
        <f t="shared" si="12"/>
        <v>May</v>
      </c>
      <c r="C435" s="9">
        <f t="shared" si="13"/>
        <v>18</v>
      </c>
      <c r="D435" s="8" t="s">
        <v>15</v>
      </c>
      <c r="E435" s="9" t="s">
        <v>22</v>
      </c>
      <c r="F435" s="9">
        <v>23.83</v>
      </c>
      <c r="H435" s="10">
        <v>44181</v>
      </c>
      <c r="I435" t="s">
        <v>14</v>
      </c>
      <c r="J435">
        <v>51</v>
      </c>
      <c r="K435" s="10" t="s">
        <v>11</v>
      </c>
      <c r="L435" t="s">
        <v>20</v>
      </c>
      <c r="M435">
        <v>50.089999999999996</v>
      </c>
    </row>
    <row r="436" spans="1:13" x14ac:dyDescent="0.25">
      <c r="A436" s="6">
        <v>44025</v>
      </c>
      <c r="B436" s="6" t="str">
        <f t="shared" si="12"/>
        <v>Jul</v>
      </c>
      <c r="C436" s="7">
        <f t="shared" si="13"/>
        <v>29</v>
      </c>
      <c r="D436" s="6" t="s">
        <v>11</v>
      </c>
      <c r="E436" s="7" t="s">
        <v>16</v>
      </c>
      <c r="F436" s="7">
        <v>47.92</v>
      </c>
      <c r="H436" s="10">
        <v>44149</v>
      </c>
      <c r="I436" t="s">
        <v>26</v>
      </c>
      <c r="J436">
        <v>46</v>
      </c>
      <c r="K436" s="10" t="s">
        <v>11</v>
      </c>
      <c r="L436" t="s">
        <v>12</v>
      </c>
      <c r="M436">
        <v>45.56</v>
      </c>
    </row>
    <row r="437" spans="1:13" x14ac:dyDescent="0.25">
      <c r="A437" s="8">
        <v>44040</v>
      </c>
      <c r="B437" s="8" t="str">
        <f t="shared" si="12"/>
        <v>Jul</v>
      </c>
      <c r="C437" s="9">
        <f t="shared" si="13"/>
        <v>31</v>
      </c>
      <c r="D437" s="8" t="s">
        <v>15</v>
      </c>
      <c r="E437" s="9" t="s">
        <v>34</v>
      </c>
      <c r="F437" s="9">
        <v>43</v>
      </c>
      <c r="H437" s="10">
        <v>44172</v>
      </c>
      <c r="I437" t="s">
        <v>14</v>
      </c>
      <c r="J437">
        <v>50</v>
      </c>
      <c r="K437" s="10" t="s">
        <v>15</v>
      </c>
      <c r="L437" t="s">
        <v>19</v>
      </c>
      <c r="M437">
        <v>98.1</v>
      </c>
    </row>
    <row r="438" spans="1:13" x14ac:dyDescent="0.25">
      <c r="A438" s="6">
        <v>43973</v>
      </c>
      <c r="B438" s="6" t="str">
        <f t="shared" si="12"/>
        <v>May</v>
      </c>
      <c r="C438" s="7">
        <f t="shared" si="13"/>
        <v>21</v>
      </c>
      <c r="D438" s="6" t="s">
        <v>11</v>
      </c>
      <c r="E438" s="7" t="s">
        <v>31</v>
      </c>
      <c r="F438" s="7">
        <v>48.21</v>
      </c>
      <c r="H438" s="10">
        <v>44179</v>
      </c>
      <c r="I438" t="s">
        <v>14</v>
      </c>
      <c r="J438">
        <v>51</v>
      </c>
      <c r="K438" s="10" t="s">
        <v>15</v>
      </c>
      <c r="L438" t="s">
        <v>19</v>
      </c>
      <c r="M438">
        <v>30.64</v>
      </c>
    </row>
    <row r="439" spans="1:13" x14ac:dyDescent="0.25">
      <c r="A439" s="8">
        <v>43971</v>
      </c>
      <c r="B439" s="8" t="str">
        <f t="shared" si="12"/>
        <v>May</v>
      </c>
      <c r="C439" s="9">
        <f t="shared" si="13"/>
        <v>21</v>
      </c>
      <c r="D439" s="8" t="s">
        <v>15</v>
      </c>
      <c r="E439" s="9" t="s">
        <v>18</v>
      </c>
      <c r="F439" s="9">
        <v>50</v>
      </c>
      <c r="H439" s="10">
        <v>44175</v>
      </c>
      <c r="I439" t="s">
        <v>14</v>
      </c>
      <c r="J439">
        <v>50</v>
      </c>
      <c r="K439" s="10" t="s">
        <v>11</v>
      </c>
      <c r="L439" t="s">
        <v>13</v>
      </c>
      <c r="M439">
        <v>94.02000000000001</v>
      </c>
    </row>
    <row r="440" spans="1:13" x14ac:dyDescent="0.25">
      <c r="A440" s="6">
        <v>43960</v>
      </c>
      <c r="B440" s="6" t="str">
        <f t="shared" si="12"/>
        <v>May</v>
      </c>
      <c r="C440" s="7">
        <f t="shared" si="13"/>
        <v>19</v>
      </c>
      <c r="D440" s="6" t="s">
        <v>11</v>
      </c>
      <c r="E440" s="7" t="s">
        <v>19</v>
      </c>
      <c r="F440" s="7">
        <v>34.18</v>
      </c>
      <c r="H440" s="10">
        <v>44136</v>
      </c>
      <c r="I440" t="s">
        <v>26</v>
      </c>
      <c r="J440">
        <v>45</v>
      </c>
      <c r="K440" s="10" t="s">
        <v>11</v>
      </c>
      <c r="L440" t="s">
        <v>31</v>
      </c>
      <c r="M440">
        <v>76.739999999999995</v>
      </c>
    </row>
    <row r="441" spans="1:13" x14ac:dyDescent="0.25">
      <c r="A441" s="8">
        <v>44051</v>
      </c>
      <c r="B441" s="8" t="str">
        <f t="shared" si="12"/>
        <v>Aug</v>
      </c>
      <c r="C441" s="9">
        <f t="shared" si="13"/>
        <v>32</v>
      </c>
      <c r="D441" s="8" t="s">
        <v>11</v>
      </c>
      <c r="E441" s="9" t="s">
        <v>18</v>
      </c>
      <c r="F441" s="9">
        <v>437.31</v>
      </c>
      <c r="H441" s="10">
        <v>44156</v>
      </c>
      <c r="I441" t="s">
        <v>26</v>
      </c>
      <c r="J441">
        <v>47</v>
      </c>
      <c r="K441" s="10" t="s">
        <v>11</v>
      </c>
      <c r="L441" t="s">
        <v>20</v>
      </c>
      <c r="M441">
        <v>83</v>
      </c>
    </row>
    <row r="442" spans="1:13" x14ac:dyDescent="0.25">
      <c r="A442" s="6">
        <v>44039</v>
      </c>
      <c r="B442" s="6" t="str">
        <f t="shared" si="12"/>
        <v>Jul</v>
      </c>
      <c r="C442" s="7">
        <f t="shared" si="13"/>
        <v>31</v>
      </c>
      <c r="D442" s="6" t="s">
        <v>15</v>
      </c>
      <c r="E442" s="7" t="s">
        <v>22</v>
      </c>
      <c r="F442" s="7">
        <v>46.88</v>
      </c>
      <c r="H442" s="10">
        <v>44186</v>
      </c>
      <c r="I442" t="s">
        <v>14</v>
      </c>
      <c r="J442">
        <v>52</v>
      </c>
      <c r="K442" s="10" t="s">
        <v>15</v>
      </c>
      <c r="L442" t="s">
        <v>34</v>
      </c>
      <c r="M442">
        <v>482.64</v>
      </c>
    </row>
    <row r="443" spans="1:13" x14ac:dyDescent="0.25">
      <c r="A443" s="8">
        <v>44074</v>
      </c>
      <c r="B443" s="8" t="str">
        <f t="shared" si="12"/>
        <v>Aug</v>
      </c>
      <c r="C443" s="9">
        <f t="shared" si="13"/>
        <v>36</v>
      </c>
      <c r="D443" s="8" t="s">
        <v>11</v>
      </c>
      <c r="E443" s="9" t="s">
        <v>19</v>
      </c>
      <c r="F443" s="9">
        <v>66.06</v>
      </c>
      <c r="H443" s="10">
        <v>44170</v>
      </c>
      <c r="I443" t="s">
        <v>14</v>
      </c>
      <c r="J443">
        <v>49</v>
      </c>
      <c r="K443" s="10" t="s">
        <v>15</v>
      </c>
      <c r="L443" t="s">
        <v>22</v>
      </c>
      <c r="M443">
        <v>53.870000000000005</v>
      </c>
    </row>
    <row r="444" spans="1:13" x14ac:dyDescent="0.25">
      <c r="A444" s="6">
        <v>44101</v>
      </c>
      <c r="B444" s="6" t="str">
        <f t="shared" si="12"/>
        <v>Sep</v>
      </c>
      <c r="C444" s="7">
        <f t="shared" si="13"/>
        <v>40</v>
      </c>
      <c r="D444" s="6" t="s">
        <v>15</v>
      </c>
      <c r="E444" s="7" t="s">
        <v>34</v>
      </c>
      <c r="F444" s="7">
        <v>76.69</v>
      </c>
      <c r="H444" s="10">
        <v>44158</v>
      </c>
      <c r="I444" t="s">
        <v>26</v>
      </c>
      <c r="J444">
        <v>48</v>
      </c>
      <c r="K444" s="10" t="s">
        <v>11</v>
      </c>
      <c r="L444" t="s">
        <v>12</v>
      </c>
      <c r="M444">
        <v>57.730000000000004</v>
      </c>
    </row>
    <row r="445" spans="1:13" x14ac:dyDescent="0.25">
      <c r="A445" s="8">
        <v>44079</v>
      </c>
      <c r="B445" s="8" t="str">
        <f t="shared" si="12"/>
        <v>Sep</v>
      </c>
      <c r="C445" s="9">
        <f t="shared" si="13"/>
        <v>36</v>
      </c>
      <c r="D445" s="8" t="s">
        <v>15</v>
      </c>
      <c r="E445" s="9" t="s">
        <v>20</v>
      </c>
      <c r="F445" s="9">
        <v>69.819999999999993</v>
      </c>
      <c r="H445" s="10">
        <v>44164</v>
      </c>
      <c r="I445" t="s">
        <v>26</v>
      </c>
      <c r="J445">
        <v>49</v>
      </c>
      <c r="K445" s="10" t="s">
        <v>15</v>
      </c>
      <c r="L445" t="s">
        <v>18</v>
      </c>
      <c r="M445">
        <v>92.71</v>
      </c>
    </row>
    <row r="446" spans="1:13" x14ac:dyDescent="0.25">
      <c r="A446" s="6">
        <v>43964</v>
      </c>
      <c r="B446" s="6" t="str">
        <f t="shared" si="12"/>
        <v>May</v>
      </c>
      <c r="C446" s="7">
        <f t="shared" si="13"/>
        <v>20</v>
      </c>
      <c r="D446" s="6" t="s">
        <v>11</v>
      </c>
      <c r="E446" s="7" t="s">
        <v>22</v>
      </c>
      <c r="F446" s="7">
        <v>23.59</v>
      </c>
      <c r="H446" s="10">
        <v>44179</v>
      </c>
      <c r="I446" t="s">
        <v>14</v>
      </c>
      <c r="J446">
        <v>51</v>
      </c>
      <c r="K446" s="10" t="s">
        <v>15</v>
      </c>
      <c r="L446" t="s">
        <v>19</v>
      </c>
      <c r="M446">
        <v>62.399999999999991</v>
      </c>
    </row>
    <row r="447" spans="1:13" x14ac:dyDescent="0.25">
      <c r="A447" s="8">
        <v>44014</v>
      </c>
      <c r="B447" s="8" t="str">
        <f t="shared" si="12"/>
        <v>Jul</v>
      </c>
      <c r="C447" s="9">
        <f t="shared" si="13"/>
        <v>27</v>
      </c>
      <c r="D447" s="8" t="s">
        <v>15</v>
      </c>
      <c r="E447" s="9" t="s">
        <v>16</v>
      </c>
      <c r="F447" s="9">
        <v>47.46</v>
      </c>
      <c r="H447" s="10">
        <v>44186</v>
      </c>
      <c r="I447" t="s">
        <v>14</v>
      </c>
      <c r="J447">
        <v>52</v>
      </c>
      <c r="K447" s="10" t="s">
        <v>15</v>
      </c>
      <c r="L447" t="s">
        <v>24</v>
      </c>
      <c r="M447">
        <v>15.85</v>
      </c>
    </row>
    <row r="448" spans="1:13" x14ac:dyDescent="0.25">
      <c r="A448" s="6">
        <v>43958</v>
      </c>
      <c r="B448" s="6" t="str">
        <f t="shared" si="12"/>
        <v>May</v>
      </c>
      <c r="C448" s="7">
        <f t="shared" si="13"/>
        <v>19</v>
      </c>
      <c r="D448" s="6" t="s">
        <v>15</v>
      </c>
      <c r="E448" s="7" t="s">
        <v>16</v>
      </c>
      <c r="F448" s="7">
        <v>71.69</v>
      </c>
      <c r="H448" s="10">
        <v>44173</v>
      </c>
      <c r="I448" t="s">
        <v>14</v>
      </c>
      <c r="J448">
        <v>50</v>
      </c>
      <c r="K448" s="10" t="s">
        <v>11</v>
      </c>
      <c r="L448" t="s">
        <v>13</v>
      </c>
      <c r="M448">
        <v>27.01</v>
      </c>
    </row>
    <row r="449" spans="1:13" x14ac:dyDescent="0.25">
      <c r="A449" s="8">
        <v>44088</v>
      </c>
      <c r="B449" s="8" t="str">
        <f t="shared" si="12"/>
        <v>Sep</v>
      </c>
      <c r="C449" s="9">
        <f t="shared" si="13"/>
        <v>38</v>
      </c>
      <c r="D449" s="8" t="s">
        <v>15</v>
      </c>
      <c r="E449" s="9" t="s">
        <v>22</v>
      </c>
      <c r="F449" s="9">
        <v>23.06</v>
      </c>
      <c r="H449" s="10">
        <v>44173</v>
      </c>
      <c r="I449" t="s">
        <v>14</v>
      </c>
      <c r="J449">
        <v>50</v>
      </c>
      <c r="K449" s="10" t="s">
        <v>15</v>
      </c>
      <c r="L449" t="s">
        <v>20</v>
      </c>
      <c r="M449">
        <v>76.599999999999994</v>
      </c>
    </row>
    <row r="450" spans="1:13" x14ac:dyDescent="0.25">
      <c r="A450" s="6">
        <v>44037</v>
      </c>
      <c r="B450" s="6" t="str">
        <f t="shared" si="12"/>
        <v>Jul</v>
      </c>
      <c r="C450" s="7">
        <f t="shared" si="13"/>
        <v>30</v>
      </c>
      <c r="D450" s="6" t="s">
        <v>17</v>
      </c>
      <c r="E450" s="7" t="s">
        <v>24</v>
      </c>
      <c r="F450" s="7">
        <v>29.59</v>
      </c>
      <c r="H450" s="10">
        <v>44105</v>
      </c>
      <c r="I450" t="s">
        <v>29</v>
      </c>
      <c r="J450">
        <v>40</v>
      </c>
      <c r="K450" s="10" t="s">
        <v>15</v>
      </c>
      <c r="L450" t="s">
        <v>16</v>
      </c>
      <c r="M450">
        <v>38.909999999999997</v>
      </c>
    </row>
    <row r="451" spans="1:13" x14ac:dyDescent="0.25">
      <c r="A451" s="8">
        <v>43979</v>
      </c>
      <c r="B451" s="8" t="str">
        <f t="shared" ref="B451:B514" si="14">TEXT(A451,"mmm")</f>
        <v>May</v>
      </c>
      <c r="C451" s="9">
        <f t="shared" ref="C451:C514" si="15">WEEKNUM(A451)</f>
        <v>22</v>
      </c>
      <c r="D451" s="8" t="s">
        <v>15</v>
      </c>
      <c r="E451" s="9" t="s">
        <v>19</v>
      </c>
      <c r="F451" s="9">
        <v>132.81</v>
      </c>
      <c r="H451" s="10">
        <v>44171</v>
      </c>
      <c r="I451" t="s">
        <v>14</v>
      </c>
      <c r="J451">
        <v>50</v>
      </c>
      <c r="K451" s="10" t="s">
        <v>17</v>
      </c>
      <c r="L451" t="s">
        <v>13</v>
      </c>
      <c r="M451">
        <v>44.94</v>
      </c>
    </row>
    <row r="452" spans="1:13" x14ac:dyDescent="0.25">
      <c r="A452" s="6">
        <v>44005</v>
      </c>
      <c r="B452" s="6" t="str">
        <f t="shared" si="14"/>
        <v>Jun</v>
      </c>
      <c r="C452" s="7">
        <f t="shared" si="15"/>
        <v>26</v>
      </c>
      <c r="D452" s="6" t="s">
        <v>15</v>
      </c>
      <c r="E452" s="7" t="s">
        <v>20</v>
      </c>
      <c r="F452" s="7">
        <v>22.05</v>
      </c>
      <c r="H452" s="10">
        <v>44185</v>
      </c>
      <c r="I452" t="s">
        <v>14</v>
      </c>
      <c r="J452">
        <v>52</v>
      </c>
      <c r="K452" s="10" t="s">
        <v>11</v>
      </c>
      <c r="L452" t="s">
        <v>18</v>
      </c>
      <c r="M452">
        <v>141.59</v>
      </c>
    </row>
    <row r="453" spans="1:13" x14ac:dyDescent="0.25">
      <c r="A453" s="8">
        <v>43974</v>
      </c>
      <c r="B453" s="8" t="str">
        <f t="shared" si="14"/>
        <v>May</v>
      </c>
      <c r="C453" s="9">
        <f t="shared" si="15"/>
        <v>21</v>
      </c>
      <c r="D453" s="8" t="s">
        <v>15</v>
      </c>
      <c r="E453" s="9" t="s">
        <v>24</v>
      </c>
      <c r="F453" s="9">
        <v>240.22</v>
      </c>
      <c r="H453" s="10">
        <v>44173</v>
      </c>
      <c r="I453" t="s">
        <v>14</v>
      </c>
      <c r="J453">
        <v>50</v>
      </c>
      <c r="K453" s="10" t="s">
        <v>11</v>
      </c>
      <c r="L453" t="s">
        <v>13</v>
      </c>
      <c r="M453">
        <v>39.89</v>
      </c>
    </row>
    <row r="454" spans="1:13" x14ac:dyDescent="0.25">
      <c r="A454" s="6">
        <v>44024</v>
      </c>
      <c r="B454" s="6" t="str">
        <f t="shared" si="14"/>
        <v>Jul</v>
      </c>
      <c r="C454" s="7">
        <f t="shared" si="15"/>
        <v>29</v>
      </c>
      <c r="D454" s="6" t="s">
        <v>15</v>
      </c>
      <c r="E454" s="7" t="s">
        <v>20</v>
      </c>
      <c r="F454" s="7">
        <v>46.7</v>
      </c>
      <c r="H454" s="10">
        <v>44161</v>
      </c>
      <c r="I454" t="s">
        <v>26</v>
      </c>
      <c r="J454">
        <v>48</v>
      </c>
      <c r="K454" s="10" t="s">
        <v>11</v>
      </c>
      <c r="L454" t="s">
        <v>22</v>
      </c>
      <c r="M454">
        <v>277.7</v>
      </c>
    </row>
    <row r="455" spans="1:13" x14ac:dyDescent="0.25">
      <c r="A455" s="8">
        <v>44089</v>
      </c>
      <c r="B455" s="8" t="str">
        <f t="shared" si="14"/>
        <v>Sep</v>
      </c>
      <c r="C455" s="9">
        <f t="shared" si="15"/>
        <v>38</v>
      </c>
      <c r="D455" s="8" t="s">
        <v>11</v>
      </c>
      <c r="E455" s="9" t="s">
        <v>31</v>
      </c>
      <c r="F455" s="9">
        <v>50.57</v>
      </c>
      <c r="H455" s="10">
        <v>44180</v>
      </c>
      <c r="I455" t="s">
        <v>14</v>
      </c>
      <c r="J455">
        <v>51</v>
      </c>
      <c r="K455" s="10" t="s">
        <v>15</v>
      </c>
      <c r="L455" t="s">
        <v>13</v>
      </c>
      <c r="M455">
        <v>58.910000000000004</v>
      </c>
    </row>
    <row r="456" spans="1:13" x14ac:dyDescent="0.25">
      <c r="A456" s="6">
        <v>44033</v>
      </c>
      <c r="B456" s="6" t="str">
        <f t="shared" si="14"/>
        <v>Jul</v>
      </c>
      <c r="C456" s="7">
        <f t="shared" si="15"/>
        <v>30</v>
      </c>
      <c r="D456" s="6" t="s">
        <v>11</v>
      </c>
      <c r="E456" s="7" t="s">
        <v>19</v>
      </c>
      <c r="F456" s="7">
        <v>34</v>
      </c>
      <c r="H456" s="10">
        <v>44162</v>
      </c>
      <c r="I456" t="s">
        <v>26</v>
      </c>
      <c r="J456">
        <v>48</v>
      </c>
      <c r="K456" s="10" t="s">
        <v>15</v>
      </c>
      <c r="L456" t="s">
        <v>24</v>
      </c>
      <c r="M456">
        <v>97.97</v>
      </c>
    </row>
    <row r="457" spans="1:13" x14ac:dyDescent="0.25">
      <c r="A457" s="8">
        <v>43978</v>
      </c>
      <c r="B457" s="8" t="str">
        <f t="shared" si="14"/>
        <v>May</v>
      </c>
      <c r="C457" s="9">
        <f t="shared" si="15"/>
        <v>22</v>
      </c>
      <c r="D457" s="8" t="s">
        <v>11</v>
      </c>
      <c r="E457" s="9" t="s">
        <v>31</v>
      </c>
      <c r="F457" s="9">
        <v>69.59</v>
      </c>
      <c r="H457" s="10">
        <v>44171</v>
      </c>
      <c r="I457" t="s">
        <v>14</v>
      </c>
      <c r="J457">
        <v>50</v>
      </c>
      <c r="K457" s="10" t="s">
        <v>15</v>
      </c>
      <c r="L457" t="s">
        <v>22</v>
      </c>
      <c r="M457">
        <v>74.41</v>
      </c>
    </row>
    <row r="458" spans="1:13" x14ac:dyDescent="0.25">
      <c r="A458" s="6">
        <v>43999</v>
      </c>
      <c r="B458" s="6" t="str">
        <f t="shared" si="14"/>
        <v>Jun</v>
      </c>
      <c r="C458" s="7">
        <f t="shared" si="15"/>
        <v>25</v>
      </c>
      <c r="D458" s="6" t="s">
        <v>15</v>
      </c>
      <c r="E458" s="7" t="s">
        <v>19</v>
      </c>
      <c r="F458" s="7">
        <v>66.790000000000006</v>
      </c>
      <c r="H458" s="10">
        <v>44159</v>
      </c>
      <c r="I458" t="s">
        <v>26</v>
      </c>
      <c r="J458">
        <v>48</v>
      </c>
      <c r="K458" s="10" t="s">
        <v>17</v>
      </c>
      <c r="L458" t="s">
        <v>19</v>
      </c>
      <c r="M458">
        <v>93.56</v>
      </c>
    </row>
    <row r="459" spans="1:13" x14ac:dyDescent="0.25">
      <c r="A459" s="8">
        <v>44052</v>
      </c>
      <c r="B459" s="8" t="str">
        <f t="shared" si="14"/>
        <v>Aug</v>
      </c>
      <c r="C459" s="9">
        <f t="shared" si="15"/>
        <v>33</v>
      </c>
      <c r="D459" s="8" t="s">
        <v>11</v>
      </c>
      <c r="E459" s="9" t="s">
        <v>31</v>
      </c>
      <c r="F459" s="9">
        <v>75.06</v>
      </c>
      <c r="H459" s="10">
        <v>44172</v>
      </c>
      <c r="I459" t="s">
        <v>14</v>
      </c>
      <c r="J459">
        <v>50</v>
      </c>
      <c r="K459" s="10" t="s">
        <v>15</v>
      </c>
      <c r="L459" t="s">
        <v>19</v>
      </c>
      <c r="M459">
        <v>114.85000000000001</v>
      </c>
    </row>
    <row r="460" spans="1:13" x14ac:dyDescent="0.25">
      <c r="A460" s="6">
        <v>44089</v>
      </c>
      <c r="B460" s="6" t="str">
        <f t="shared" si="14"/>
        <v>Sep</v>
      </c>
      <c r="C460" s="7">
        <f t="shared" si="15"/>
        <v>38</v>
      </c>
      <c r="D460" s="6" t="s">
        <v>11</v>
      </c>
      <c r="E460" s="7" t="s">
        <v>16</v>
      </c>
      <c r="F460" s="7">
        <v>491.22</v>
      </c>
      <c r="H460" s="10">
        <v>44134</v>
      </c>
      <c r="I460" t="s">
        <v>29</v>
      </c>
      <c r="J460">
        <v>44</v>
      </c>
      <c r="K460" s="10" t="s">
        <v>17</v>
      </c>
      <c r="L460" t="s">
        <v>33</v>
      </c>
      <c r="M460">
        <v>76.070000000000007</v>
      </c>
    </row>
    <row r="461" spans="1:13" x14ac:dyDescent="0.25">
      <c r="A461" s="8">
        <v>44093</v>
      </c>
      <c r="B461" s="8" t="str">
        <f t="shared" si="14"/>
        <v>Sep</v>
      </c>
      <c r="C461" s="9">
        <f t="shared" si="15"/>
        <v>38</v>
      </c>
      <c r="D461" s="8" t="s">
        <v>15</v>
      </c>
      <c r="E461" s="9" t="s">
        <v>13</v>
      </c>
      <c r="F461" s="9">
        <v>60.87</v>
      </c>
      <c r="H461" s="10">
        <v>44171</v>
      </c>
      <c r="I461" t="s">
        <v>14</v>
      </c>
      <c r="J461">
        <v>50</v>
      </c>
      <c r="K461" s="10" t="s">
        <v>11</v>
      </c>
      <c r="L461" t="s">
        <v>24</v>
      </c>
      <c r="M461">
        <v>532.07000000000005</v>
      </c>
    </row>
    <row r="462" spans="1:13" x14ac:dyDescent="0.25">
      <c r="A462" s="6">
        <v>44027</v>
      </c>
      <c r="B462" s="6" t="str">
        <f t="shared" si="14"/>
        <v>Jul</v>
      </c>
      <c r="C462" s="7">
        <f t="shared" si="15"/>
        <v>29</v>
      </c>
      <c r="D462" s="6" t="s">
        <v>11</v>
      </c>
      <c r="E462" s="7" t="s">
        <v>19</v>
      </c>
      <c r="F462" s="7">
        <v>33.4</v>
      </c>
      <c r="H462" s="10">
        <v>44170</v>
      </c>
      <c r="I462" t="s">
        <v>14</v>
      </c>
      <c r="J462">
        <v>49</v>
      </c>
      <c r="K462" s="10" t="s">
        <v>11</v>
      </c>
      <c r="L462" t="s">
        <v>34</v>
      </c>
      <c r="M462">
        <v>43.56</v>
      </c>
    </row>
    <row r="463" spans="1:13" x14ac:dyDescent="0.25">
      <c r="A463" s="8">
        <v>44061</v>
      </c>
      <c r="B463" s="8" t="str">
        <f t="shared" si="14"/>
        <v>Aug</v>
      </c>
      <c r="C463" s="9">
        <f t="shared" si="15"/>
        <v>34</v>
      </c>
      <c r="D463" s="8" t="s">
        <v>11</v>
      </c>
      <c r="E463" s="9" t="s">
        <v>13</v>
      </c>
      <c r="F463" s="9">
        <v>20.89</v>
      </c>
      <c r="H463" s="10">
        <v>44140</v>
      </c>
      <c r="I463" t="s">
        <v>26</v>
      </c>
      <c r="J463">
        <v>45</v>
      </c>
      <c r="K463" s="10" t="s">
        <v>11</v>
      </c>
      <c r="L463" t="s">
        <v>16</v>
      </c>
      <c r="M463">
        <v>82.65</v>
      </c>
    </row>
    <row r="464" spans="1:13" x14ac:dyDescent="0.25">
      <c r="A464" s="6">
        <v>44003</v>
      </c>
      <c r="B464" s="6" t="str">
        <f t="shared" si="14"/>
        <v>Jun</v>
      </c>
      <c r="C464" s="7">
        <f t="shared" si="15"/>
        <v>26</v>
      </c>
      <c r="D464" s="6" t="s">
        <v>11</v>
      </c>
      <c r="E464" s="7" t="s">
        <v>13</v>
      </c>
      <c r="F464" s="7">
        <v>40.18</v>
      </c>
      <c r="H464" s="10">
        <v>44163</v>
      </c>
      <c r="I464" t="s">
        <v>26</v>
      </c>
      <c r="J464">
        <v>48</v>
      </c>
      <c r="K464" s="10" t="s">
        <v>15</v>
      </c>
      <c r="L464" t="s">
        <v>19</v>
      </c>
      <c r="M464">
        <v>12.440000000000001</v>
      </c>
    </row>
    <row r="465" spans="1:13" x14ac:dyDescent="0.25">
      <c r="A465" s="8">
        <v>44023</v>
      </c>
      <c r="B465" s="8" t="str">
        <f t="shared" si="14"/>
        <v>Jul</v>
      </c>
      <c r="C465" s="9">
        <f t="shared" si="15"/>
        <v>28</v>
      </c>
      <c r="D465" s="8" t="s">
        <v>11</v>
      </c>
      <c r="E465" s="9" t="s">
        <v>16</v>
      </c>
      <c r="F465" s="9">
        <v>47.46</v>
      </c>
      <c r="H465" s="10">
        <v>44157</v>
      </c>
      <c r="I465" t="s">
        <v>26</v>
      </c>
      <c r="J465">
        <v>48</v>
      </c>
      <c r="K465" s="10" t="s">
        <v>15</v>
      </c>
      <c r="L465" t="s">
        <v>19</v>
      </c>
      <c r="M465">
        <v>29.27</v>
      </c>
    </row>
    <row r="466" spans="1:13" x14ac:dyDescent="0.25">
      <c r="A466" s="6">
        <v>43977</v>
      </c>
      <c r="B466" s="6" t="str">
        <f t="shared" si="14"/>
        <v>May</v>
      </c>
      <c r="C466" s="7">
        <f t="shared" si="15"/>
        <v>22</v>
      </c>
      <c r="D466" s="6" t="s">
        <v>15</v>
      </c>
      <c r="E466" s="7" t="s">
        <v>13</v>
      </c>
      <c r="F466" s="7">
        <v>80.66</v>
      </c>
      <c r="H466" s="10">
        <v>44157</v>
      </c>
      <c r="I466" t="s">
        <v>26</v>
      </c>
      <c r="J466">
        <v>48</v>
      </c>
      <c r="K466" s="10" t="s">
        <v>17</v>
      </c>
      <c r="L466" t="s">
        <v>13</v>
      </c>
      <c r="M466">
        <v>58.46</v>
      </c>
    </row>
    <row r="467" spans="1:13" x14ac:dyDescent="0.25">
      <c r="A467" s="8">
        <v>44082</v>
      </c>
      <c r="B467" s="8" t="str">
        <f t="shared" si="14"/>
        <v>Sep</v>
      </c>
      <c r="C467" s="9">
        <f t="shared" si="15"/>
        <v>37</v>
      </c>
      <c r="D467" s="8" t="s">
        <v>11</v>
      </c>
      <c r="E467" s="9" t="s">
        <v>19</v>
      </c>
      <c r="F467" s="9">
        <v>102.72</v>
      </c>
      <c r="H467" s="10">
        <v>44112</v>
      </c>
      <c r="I467" t="s">
        <v>29</v>
      </c>
      <c r="J467">
        <v>41</v>
      </c>
      <c r="K467" s="10" t="s">
        <v>15</v>
      </c>
      <c r="L467" t="s">
        <v>20</v>
      </c>
      <c r="M467">
        <v>67.97</v>
      </c>
    </row>
    <row r="468" spans="1:13" x14ac:dyDescent="0.25">
      <c r="A468" s="6">
        <v>44009</v>
      </c>
      <c r="B468" s="6" t="str">
        <f t="shared" si="14"/>
        <v>Jun</v>
      </c>
      <c r="C468" s="7">
        <f t="shared" si="15"/>
        <v>26</v>
      </c>
      <c r="D468" s="6" t="s">
        <v>11</v>
      </c>
      <c r="E468" s="7" t="s">
        <v>12</v>
      </c>
      <c r="F468" s="7">
        <v>240.83</v>
      </c>
      <c r="H468" s="10">
        <v>44179</v>
      </c>
      <c r="I468" t="s">
        <v>14</v>
      </c>
      <c r="J468">
        <v>51</v>
      </c>
      <c r="K468" s="10" t="s">
        <v>15</v>
      </c>
      <c r="L468" t="s">
        <v>19</v>
      </c>
      <c r="M468">
        <v>97.74</v>
      </c>
    </row>
    <row r="469" spans="1:13" x14ac:dyDescent="0.25">
      <c r="A469" s="8">
        <v>44095</v>
      </c>
      <c r="B469" s="8" t="str">
        <f t="shared" si="14"/>
        <v>Sep</v>
      </c>
      <c r="C469" s="9">
        <f t="shared" si="15"/>
        <v>39</v>
      </c>
      <c r="D469" s="8" t="s">
        <v>11</v>
      </c>
      <c r="E469" s="9" t="s">
        <v>34</v>
      </c>
      <c r="F469" s="9">
        <v>60.3</v>
      </c>
      <c r="H469" s="10">
        <v>44157</v>
      </c>
      <c r="I469" t="s">
        <v>26</v>
      </c>
      <c r="J469">
        <v>48</v>
      </c>
      <c r="K469" s="10" t="s">
        <v>11</v>
      </c>
      <c r="L469" t="s">
        <v>31</v>
      </c>
      <c r="M469">
        <v>280.46000000000004</v>
      </c>
    </row>
    <row r="470" spans="1:13" x14ac:dyDescent="0.25">
      <c r="A470" s="6">
        <v>44084</v>
      </c>
      <c r="B470" s="6" t="str">
        <f t="shared" si="14"/>
        <v>Sep</v>
      </c>
      <c r="C470" s="7">
        <f t="shared" si="15"/>
        <v>37</v>
      </c>
      <c r="D470" s="6" t="s">
        <v>15</v>
      </c>
      <c r="E470" s="7" t="s">
        <v>19</v>
      </c>
      <c r="F470" s="7">
        <v>33.57</v>
      </c>
      <c r="H470" s="10">
        <v>44174</v>
      </c>
      <c r="I470" t="s">
        <v>14</v>
      </c>
      <c r="J470">
        <v>50</v>
      </c>
      <c r="K470" s="10" t="s">
        <v>11</v>
      </c>
      <c r="L470" t="s">
        <v>22</v>
      </c>
      <c r="M470">
        <v>69.429999999999993</v>
      </c>
    </row>
    <row r="471" spans="1:13" x14ac:dyDescent="0.25">
      <c r="A471" s="8">
        <v>43996</v>
      </c>
      <c r="B471" s="8" t="str">
        <f t="shared" si="14"/>
        <v>Jun</v>
      </c>
      <c r="C471" s="9">
        <f t="shared" si="15"/>
        <v>25</v>
      </c>
      <c r="D471" s="8" t="s">
        <v>11</v>
      </c>
      <c r="E471" s="9" t="s">
        <v>18</v>
      </c>
      <c r="F471" s="9">
        <v>25.77</v>
      </c>
      <c r="H471" s="10">
        <v>44187</v>
      </c>
      <c r="I471" t="s">
        <v>14</v>
      </c>
      <c r="J471">
        <v>52</v>
      </c>
      <c r="K471" s="10" t="s">
        <v>15</v>
      </c>
      <c r="L471" t="s">
        <v>18</v>
      </c>
      <c r="M471">
        <v>78.150000000000006</v>
      </c>
    </row>
    <row r="472" spans="1:13" x14ac:dyDescent="0.25">
      <c r="A472" s="6">
        <v>44053</v>
      </c>
      <c r="B472" s="6" t="str">
        <f t="shared" si="14"/>
        <v>Aug</v>
      </c>
      <c r="C472" s="7">
        <f t="shared" si="15"/>
        <v>33</v>
      </c>
      <c r="D472" s="6" t="s">
        <v>11</v>
      </c>
      <c r="E472" s="7" t="s">
        <v>19</v>
      </c>
      <c r="F472" s="7">
        <v>99.44</v>
      </c>
      <c r="H472" s="10">
        <v>44187</v>
      </c>
      <c r="I472" t="s">
        <v>14</v>
      </c>
      <c r="J472">
        <v>52</v>
      </c>
      <c r="K472" s="10" t="s">
        <v>15</v>
      </c>
      <c r="L472" t="s">
        <v>20</v>
      </c>
      <c r="M472">
        <v>64.86</v>
      </c>
    </row>
    <row r="473" spans="1:13" x14ac:dyDescent="0.25">
      <c r="A473" s="8">
        <v>44003</v>
      </c>
      <c r="B473" s="8" t="str">
        <f t="shared" si="14"/>
        <v>Jun</v>
      </c>
      <c r="C473" s="9">
        <f t="shared" si="15"/>
        <v>26</v>
      </c>
      <c r="D473" s="8" t="s">
        <v>15</v>
      </c>
      <c r="E473" s="9" t="s">
        <v>34</v>
      </c>
      <c r="F473" s="9">
        <v>63.34</v>
      </c>
      <c r="H473" s="10">
        <v>44157</v>
      </c>
      <c r="I473" t="s">
        <v>26</v>
      </c>
      <c r="J473">
        <v>48</v>
      </c>
      <c r="K473" s="10" t="s">
        <v>11</v>
      </c>
      <c r="L473" t="s">
        <v>16</v>
      </c>
      <c r="M473">
        <v>92.61</v>
      </c>
    </row>
    <row r="474" spans="1:13" x14ac:dyDescent="0.25">
      <c r="A474" s="6">
        <v>44086</v>
      </c>
      <c r="B474" s="6" t="str">
        <f t="shared" si="14"/>
        <v>Sep</v>
      </c>
      <c r="C474" s="7">
        <f t="shared" si="15"/>
        <v>37</v>
      </c>
      <c r="D474" s="6" t="s">
        <v>11</v>
      </c>
      <c r="E474" s="7" t="s">
        <v>19</v>
      </c>
      <c r="F474" s="7">
        <v>66.94</v>
      </c>
      <c r="H474" s="10">
        <v>44184</v>
      </c>
      <c r="I474" t="s">
        <v>14</v>
      </c>
      <c r="J474">
        <v>51</v>
      </c>
      <c r="K474" s="10" t="s">
        <v>17</v>
      </c>
      <c r="L474" t="s">
        <v>22</v>
      </c>
      <c r="M474">
        <v>74.680000000000007</v>
      </c>
    </row>
    <row r="475" spans="1:13" x14ac:dyDescent="0.25">
      <c r="A475" s="8">
        <v>44013</v>
      </c>
      <c r="B475" s="8" t="str">
        <f t="shared" si="14"/>
        <v>Jul</v>
      </c>
      <c r="C475" s="9">
        <f t="shared" si="15"/>
        <v>27</v>
      </c>
      <c r="D475" s="8" t="s">
        <v>15</v>
      </c>
      <c r="E475" s="9" t="s">
        <v>22</v>
      </c>
      <c r="F475" s="9">
        <v>22.64</v>
      </c>
      <c r="H475" s="10">
        <v>44184</v>
      </c>
      <c r="I475" t="s">
        <v>14</v>
      </c>
      <c r="J475">
        <v>51</v>
      </c>
      <c r="K475" s="10" t="s">
        <v>15</v>
      </c>
      <c r="L475" t="s">
        <v>24</v>
      </c>
      <c r="M475">
        <v>124.05</v>
      </c>
    </row>
    <row r="476" spans="1:13" x14ac:dyDescent="0.25">
      <c r="A476" s="6">
        <v>44017</v>
      </c>
      <c r="B476" s="6" t="str">
        <f t="shared" si="14"/>
        <v>Jul</v>
      </c>
      <c r="C476" s="7">
        <f t="shared" si="15"/>
        <v>28</v>
      </c>
      <c r="D476" s="6" t="s">
        <v>15</v>
      </c>
      <c r="E476" s="7" t="s">
        <v>24</v>
      </c>
      <c r="F476" s="7">
        <v>87.38</v>
      </c>
      <c r="H476" s="10">
        <v>44185</v>
      </c>
      <c r="I476" t="s">
        <v>14</v>
      </c>
      <c r="J476">
        <v>52</v>
      </c>
      <c r="K476" s="10" t="s">
        <v>17</v>
      </c>
      <c r="L476" t="s">
        <v>22</v>
      </c>
      <c r="M476">
        <v>11.06</v>
      </c>
    </row>
    <row r="477" spans="1:13" x14ac:dyDescent="0.25">
      <c r="A477" s="8">
        <v>44078</v>
      </c>
      <c r="B477" s="8" t="str">
        <f t="shared" si="14"/>
        <v>Sep</v>
      </c>
      <c r="C477" s="9">
        <f t="shared" si="15"/>
        <v>36</v>
      </c>
      <c r="D477" s="8" t="s">
        <v>15</v>
      </c>
      <c r="E477" s="9" t="s">
        <v>19</v>
      </c>
      <c r="F477" s="9">
        <v>102.43</v>
      </c>
      <c r="H477" s="10">
        <v>44165</v>
      </c>
      <c r="I477" t="s">
        <v>26</v>
      </c>
      <c r="J477">
        <v>49</v>
      </c>
      <c r="K477" s="10" t="s">
        <v>11</v>
      </c>
      <c r="L477" t="s">
        <v>13</v>
      </c>
      <c r="M477">
        <v>77.78</v>
      </c>
    </row>
    <row r="478" spans="1:13" x14ac:dyDescent="0.25">
      <c r="A478" s="6">
        <v>43964</v>
      </c>
      <c r="B478" s="6" t="str">
        <f t="shared" si="14"/>
        <v>May</v>
      </c>
      <c r="C478" s="7">
        <f t="shared" si="15"/>
        <v>20</v>
      </c>
      <c r="D478" s="6" t="s">
        <v>17</v>
      </c>
      <c r="E478" s="7" t="s">
        <v>20</v>
      </c>
      <c r="F478" s="7">
        <v>66.510000000000005</v>
      </c>
      <c r="H478" s="10">
        <v>44176</v>
      </c>
      <c r="I478" t="s">
        <v>14</v>
      </c>
      <c r="J478">
        <v>50</v>
      </c>
      <c r="K478" s="10" t="s">
        <v>11</v>
      </c>
      <c r="L478" t="s">
        <v>35</v>
      </c>
      <c r="M478">
        <v>110.84</v>
      </c>
    </row>
    <row r="479" spans="1:13" x14ac:dyDescent="0.25">
      <c r="A479" s="8">
        <v>44031</v>
      </c>
      <c r="B479" s="8" t="str">
        <f t="shared" si="14"/>
        <v>Jul</v>
      </c>
      <c r="C479" s="9">
        <f t="shared" si="15"/>
        <v>30</v>
      </c>
      <c r="D479" s="8" t="s">
        <v>11</v>
      </c>
      <c r="E479" s="9" t="s">
        <v>31</v>
      </c>
      <c r="F479" s="9">
        <v>69.45</v>
      </c>
      <c r="H479" s="10">
        <v>44132</v>
      </c>
      <c r="I479" t="s">
        <v>29</v>
      </c>
      <c r="J479">
        <v>44</v>
      </c>
      <c r="K479" s="10" t="s">
        <v>17</v>
      </c>
      <c r="L479" t="s">
        <v>20</v>
      </c>
      <c r="M479">
        <v>51.470000000000006</v>
      </c>
    </row>
    <row r="480" spans="1:13" x14ac:dyDescent="0.25">
      <c r="A480" s="6">
        <v>44091</v>
      </c>
      <c r="B480" s="6" t="str">
        <f t="shared" si="14"/>
        <v>Sep</v>
      </c>
      <c r="C480" s="7">
        <f t="shared" si="15"/>
        <v>38</v>
      </c>
      <c r="D480" s="6" t="s">
        <v>15</v>
      </c>
      <c r="E480" s="7" t="s">
        <v>31</v>
      </c>
      <c r="F480" s="7">
        <v>524.80999999999995</v>
      </c>
      <c r="H480" s="10">
        <v>44179</v>
      </c>
      <c r="I480" t="s">
        <v>14</v>
      </c>
      <c r="J480">
        <v>51</v>
      </c>
      <c r="K480" s="10" t="s">
        <v>11</v>
      </c>
      <c r="L480" t="s">
        <v>33</v>
      </c>
      <c r="M480">
        <v>80.27000000000001</v>
      </c>
    </row>
    <row r="481" spans="1:13" x14ac:dyDescent="0.25">
      <c r="A481" s="8">
        <v>44027</v>
      </c>
      <c r="B481" s="8" t="str">
        <f t="shared" si="14"/>
        <v>Jul</v>
      </c>
      <c r="C481" s="9">
        <f t="shared" si="15"/>
        <v>29</v>
      </c>
      <c r="D481" s="8" t="s">
        <v>11</v>
      </c>
      <c r="E481" s="9" t="s">
        <v>20</v>
      </c>
      <c r="F481" s="9">
        <v>46.16</v>
      </c>
      <c r="H481" s="10">
        <v>44110</v>
      </c>
      <c r="I481" t="s">
        <v>29</v>
      </c>
      <c r="J481">
        <v>41</v>
      </c>
      <c r="K481" s="10" t="s">
        <v>11</v>
      </c>
      <c r="L481" t="s">
        <v>20</v>
      </c>
      <c r="M481">
        <v>511.94999999999993</v>
      </c>
    </row>
    <row r="482" spans="1:13" x14ac:dyDescent="0.25">
      <c r="A482" s="6">
        <v>43970</v>
      </c>
      <c r="B482" s="6" t="str">
        <f t="shared" si="14"/>
        <v>May</v>
      </c>
      <c r="C482" s="7">
        <f t="shared" si="15"/>
        <v>21</v>
      </c>
      <c r="D482" s="6" t="s">
        <v>11</v>
      </c>
      <c r="E482" s="7" t="s">
        <v>33</v>
      </c>
      <c r="F482" s="7">
        <v>106.2</v>
      </c>
      <c r="H482" s="10">
        <v>44169</v>
      </c>
      <c r="I482" t="s">
        <v>14</v>
      </c>
      <c r="J482">
        <v>49</v>
      </c>
      <c r="K482" s="10" t="s">
        <v>11</v>
      </c>
      <c r="L482" t="s">
        <v>20</v>
      </c>
      <c r="M482">
        <v>81.86</v>
      </c>
    </row>
    <row r="483" spans="1:13" x14ac:dyDescent="0.25">
      <c r="A483" s="8">
        <v>44075</v>
      </c>
      <c r="B483" s="8" t="str">
        <f t="shared" si="14"/>
        <v>Sep</v>
      </c>
      <c r="C483" s="9">
        <f t="shared" si="15"/>
        <v>36</v>
      </c>
      <c r="D483" s="8" t="s">
        <v>15</v>
      </c>
      <c r="E483" s="9" t="s">
        <v>35</v>
      </c>
      <c r="F483" s="9">
        <v>36.4</v>
      </c>
      <c r="H483" s="10">
        <v>44196</v>
      </c>
      <c r="I483" t="s">
        <v>14</v>
      </c>
      <c r="J483">
        <v>53</v>
      </c>
      <c r="K483" s="10" t="s">
        <v>11</v>
      </c>
      <c r="L483" t="s">
        <v>31</v>
      </c>
      <c r="M483">
        <v>117.18</v>
      </c>
    </row>
    <row r="484" spans="1:13" x14ac:dyDescent="0.25">
      <c r="A484" s="6">
        <v>44073</v>
      </c>
      <c r="B484" s="6" t="str">
        <f t="shared" si="14"/>
        <v>Aug</v>
      </c>
      <c r="C484" s="7">
        <f t="shared" si="15"/>
        <v>36</v>
      </c>
      <c r="D484" s="6" t="s">
        <v>15</v>
      </c>
      <c r="E484" s="7" t="s">
        <v>19</v>
      </c>
      <c r="F484" s="7">
        <v>96.64</v>
      </c>
      <c r="H484" s="10">
        <v>44177</v>
      </c>
      <c r="I484" t="s">
        <v>14</v>
      </c>
      <c r="J484">
        <v>50</v>
      </c>
      <c r="K484" s="10" t="s">
        <v>15</v>
      </c>
      <c r="L484" t="s">
        <v>12</v>
      </c>
      <c r="M484">
        <v>67.180000000000007</v>
      </c>
    </row>
    <row r="485" spans="1:13" x14ac:dyDescent="0.25">
      <c r="A485" s="8">
        <v>43959</v>
      </c>
      <c r="B485" s="8" t="str">
        <f t="shared" si="14"/>
        <v>May</v>
      </c>
      <c r="C485" s="9">
        <f t="shared" si="15"/>
        <v>19</v>
      </c>
      <c r="D485" s="8" t="s">
        <v>11</v>
      </c>
      <c r="E485" s="9" t="s">
        <v>20</v>
      </c>
      <c r="F485" s="9">
        <v>46.62</v>
      </c>
      <c r="H485" s="10">
        <v>44176</v>
      </c>
      <c r="I485" t="s">
        <v>14</v>
      </c>
      <c r="J485">
        <v>50</v>
      </c>
      <c r="K485" s="10" t="s">
        <v>15</v>
      </c>
      <c r="L485" t="s">
        <v>33</v>
      </c>
      <c r="M485">
        <v>101.33</v>
      </c>
    </row>
    <row r="486" spans="1:13" x14ac:dyDescent="0.25">
      <c r="A486" s="6">
        <v>44096</v>
      </c>
      <c r="B486" s="6" t="str">
        <f t="shared" si="14"/>
        <v>Sep</v>
      </c>
      <c r="C486" s="7">
        <f t="shared" si="15"/>
        <v>39</v>
      </c>
      <c r="D486" s="6" t="s">
        <v>11</v>
      </c>
      <c r="E486" s="7" t="s">
        <v>33</v>
      </c>
      <c r="F486" s="7">
        <v>27.67</v>
      </c>
      <c r="H486" s="10">
        <v>44184</v>
      </c>
      <c r="I486" t="s">
        <v>14</v>
      </c>
      <c r="J486">
        <v>51</v>
      </c>
      <c r="K486" s="10" t="s">
        <v>11</v>
      </c>
      <c r="L486" t="s">
        <v>22</v>
      </c>
      <c r="M486">
        <v>88.59</v>
      </c>
    </row>
    <row r="487" spans="1:13" x14ac:dyDescent="0.25">
      <c r="A487" s="8">
        <v>44023</v>
      </c>
      <c r="B487" s="8" t="str">
        <f t="shared" si="14"/>
        <v>Jul</v>
      </c>
      <c r="C487" s="9">
        <f t="shared" si="15"/>
        <v>28</v>
      </c>
      <c r="D487" s="8" t="s">
        <v>17</v>
      </c>
      <c r="E487" s="9" t="s">
        <v>13</v>
      </c>
      <c r="F487" s="9">
        <v>417.93</v>
      </c>
      <c r="H487" s="10">
        <v>44172</v>
      </c>
      <c r="I487" t="s">
        <v>14</v>
      </c>
      <c r="J487">
        <v>50</v>
      </c>
      <c r="K487" s="10" t="s">
        <v>11</v>
      </c>
      <c r="L487" t="s">
        <v>22</v>
      </c>
      <c r="M487">
        <v>55.96</v>
      </c>
    </row>
    <row r="488" spans="1:13" x14ac:dyDescent="0.25">
      <c r="A488" s="6">
        <v>43955</v>
      </c>
      <c r="B488" s="6" t="str">
        <f t="shared" si="14"/>
        <v>May</v>
      </c>
      <c r="C488" s="7">
        <f t="shared" si="15"/>
        <v>19</v>
      </c>
      <c r="D488" s="6" t="s">
        <v>15</v>
      </c>
      <c r="E488" s="7" t="s">
        <v>19</v>
      </c>
      <c r="F488" s="7">
        <v>752.78</v>
      </c>
      <c r="H488" s="10">
        <v>44185</v>
      </c>
      <c r="I488" t="s">
        <v>14</v>
      </c>
      <c r="J488">
        <v>52</v>
      </c>
      <c r="K488" s="10" t="s">
        <v>15</v>
      </c>
      <c r="L488" t="s">
        <v>33</v>
      </c>
      <c r="M488">
        <v>467.88</v>
      </c>
    </row>
    <row r="489" spans="1:13" x14ac:dyDescent="0.25">
      <c r="A489" s="8">
        <v>44095</v>
      </c>
      <c r="B489" s="8" t="str">
        <f t="shared" si="14"/>
        <v>Sep</v>
      </c>
      <c r="C489" s="9">
        <f t="shared" si="15"/>
        <v>39</v>
      </c>
      <c r="D489" s="8" t="s">
        <v>15</v>
      </c>
      <c r="E489" s="9" t="s">
        <v>18</v>
      </c>
      <c r="F489" s="9">
        <v>96.46</v>
      </c>
      <c r="H489" s="10">
        <v>44170</v>
      </c>
      <c r="I489" t="s">
        <v>14</v>
      </c>
      <c r="J489">
        <v>49</v>
      </c>
      <c r="K489" s="10" t="s">
        <v>11</v>
      </c>
      <c r="L489" t="s">
        <v>34</v>
      </c>
      <c r="M489">
        <v>776.92</v>
      </c>
    </row>
    <row r="490" spans="1:13" x14ac:dyDescent="0.25">
      <c r="A490" s="6">
        <v>43977</v>
      </c>
      <c r="B490" s="6" t="str">
        <f t="shared" si="14"/>
        <v>May</v>
      </c>
      <c r="C490" s="7">
        <f t="shared" si="15"/>
        <v>22</v>
      </c>
      <c r="D490" s="6" t="s">
        <v>15</v>
      </c>
      <c r="E490" s="7" t="s">
        <v>20</v>
      </c>
      <c r="F490" s="7">
        <v>240.59</v>
      </c>
      <c r="H490" s="10">
        <v>44123</v>
      </c>
      <c r="I490" t="s">
        <v>29</v>
      </c>
      <c r="J490">
        <v>43</v>
      </c>
      <c r="K490" s="10" t="s">
        <v>17</v>
      </c>
      <c r="L490" t="s">
        <v>22</v>
      </c>
      <c r="M490">
        <v>93.22</v>
      </c>
    </row>
    <row r="491" spans="1:13" x14ac:dyDescent="0.25">
      <c r="A491" s="8">
        <v>43972</v>
      </c>
      <c r="B491" s="8" t="str">
        <f t="shared" si="14"/>
        <v>May</v>
      </c>
      <c r="C491" s="9">
        <f t="shared" si="15"/>
        <v>21</v>
      </c>
      <c r="D491" s="8" t="s">
        <v>15</v>
      </c>
      <c r="E491" s="9" t="s">
        <v>35</v>
      </c>
      <c r="F491" s="9">
        <v>36.96</v>
      </c>
      <c r="H491" s="10">
        <v>44161</v>
      </c>
      <c r="I491" t="s">
        <v>26</v>
      </c>
      <c r="J491">
        <v>48</v>
      </c>
      <c r="K491" s="10" t="s">
        <v>17</v>
      </c>
      <c r="L491" t="s">
        <v>35</v>
      </c>
      <c r="M491">
        <v>247.49</v>
      </c>
    </row>
    <row r="492" spans="1:13" x14ac:dyDescent="0.25">
      <c r="A492" s="6">
        <v>44036</v>
      </c>
      <c r="B492" s="6" t="str">
        <f t="shared" si="14"/>
        <v>Jul</v>
      </c>
      <c r="C492" s="7">
        <f t="shared" si="15"/>
        <v>30</v>
      </c>
      <c r="D492" s="6" t="s">
        <v>11</v>
      </c>
      <c r="E492" s="7" t="s">
        <v>19</v>
      </c>
      <c r="F492" s="7">
        <v>68.39</v>
      </c>
      <c r="H492" s="10">
        <v>44163</v>
      </c>
      <c r="I492" t="s">
        <v>26</v>
      </c>
      <c r="J492">
        <v>48</v>
      </c>
      <c r="K492" s="10" t="s">
        <v>15</v>
      </c>
      <c r="L492" t="s">
        <v>22</v>
      </c>
      <c r="M492">
        <v>75.259999999999991</v>
      </c>
    </row>
    <row r="493" spans="1:13" x14ac:dyDescent="0.25">
      <c r="A493" s="8">
        <v>44062</v>
      </c>
      <c r="B493" s="8" t="str">
        <f t="shared" si="14"/>
        <v>Aug</v>
      </c>
      <c r="C493" s="9">
        <f t="shared" si="15"/>
        <v>34</v>
      </c>
      <c r="D493" s="8" t="s">
        <v>15</v>
      </c>
      <c r="E493" s="9" t="s">
        <v>31</v>
      </c>
      <c r="F493" s="9">
        <v>48.74</v>
      </c>
      <c r="H493" s="10">
        <v>44177</v>
      </c>
      <c r="I493" t="s">
        <v>14</v>
      </c>
      <c r="J493">
        <v>50</v>
      </c>
      <c r="K493" s="10" t="s">
        <v>15</v>
      </c>
      <c r="L493" t="s">
        <v>16</v>
      </c>
      <c r="M493">
        <v>108.83</v>
      </c>
    </row>
    <row r="494" spans="1:13" x14ac:dyDescent="0.25">
      <c r="A494" s="6">
        <v>43992</v>
      </c>
      <c r="B494" s="6" t="str">
        <f t="shared" si="14"/>
        <v>Jun</v>
      </c>
      <c r="C494" s="7">
        <f t="shared" si="15"/>
        <v>24</v>
      </c>
      <c r="D494" s="6" t="s">
        <v>11</v>
      </c>
      <c r="E494" s="7" t="s">
        <v>33</v>
      </c>
      <c r="F494" s="7">
        <v>28.24</v>
      </c>
      <c r="H494" s="10">
        <v>44169</v>
      </c>
      <c r="I494" t="s">
        <v>14</v>
      </c>
      <c r="J494">
        <v>49</v>
      </c>
      <c r="K494" s="10" t="s">
        <v>15</v>
      </c>
      <c r="L494" t="s">
        <v>16</v>
      </c>
      <c r="M494">
        <v>87.710000000000008</v>
      </c>
    </row>
    <row r="495" spans="1:13" x14ac:dyDescent="0.25">
      <c r="A495" s="8">
        <v>44031</v>
      </c>
      <c r="B495" s="8" t="str">
        <f t="shared" si="14"/>
        <v>Jul</v>
      </c>
      <c r="C495" s="9">
        <f t="shared" si="15"/>
        <v>30</v>
      </c>
      <c r="D495" s="8" t="s">
        <v>11</v>
      </c>
      <c r="E495" s="9" t="s">
        <v>31</v>
      </c>
      <c r="F495" s="9">
        <v>72.17</v>
      </c>
      <c r="H495" s="10">
        <v>44177</v>
      </c>
      <c r="I495" t="s">
        <v>14</v>
      </c>
      <c r="J495">
        <v>50</v>
      </c>
      <c r="K495" s="10" t="s">
        <v>15</v>
      </c>
      <c r="L495" t="s">
        <v>13</v>
      </c>
      <c r="M495">
        <v>27.869999999999997</v>
      </c>
    </row>
    <row r="496" spans="1:13" x14ac:dyDescent="0.25">
      <c r="A496" s="6">
        <v>43968</v>
      </c>
      <c r="B496" s="6" t="str">
        <f t="shared" si="14"/>
        <v>May</v>
      </c>
      <c r="C496" s="7">
        <f t="shared" si="15"/>
        <v>21</v>
      </c>
      <c r="D496" s="6" t="s">
        <v>15</v>
      </c>
      <c r="E496" s="7" t="s">
        <v>31</v>
      </c>
      <c r="F496" s="7">
        <v>69.05</v>
      </c>
      <c r="H496" s="10">
        <v>44186</v>
      </c>
      <c r="I496" t="s">
        <v>14</v>
      </c>
      <c r="J496">
        <v>52</v>
      </c>
      <c r="K496" s="10" t="s">
        <v>11</v>
      </c>
      <c r="L496" t="s">
        <v>13</v>
      </c>
      <c r="M496">
        <v>56.410000000000004</v>
      </c>
    </row>
    <row r="497" spans="1:13" x14ac:dyDescent="0.25">
      <c r="A497" s="8">
        <v>43987</v>
      </c>
      <c r="B497" s="8" t="str">
        <f t="shared" si="14"/>
        <v>Jun</v>
      </c>
      <c r="C497" s="9">
        <f t="shared" si="15"/>
        <v>23</v>
      </c>
      <c r="D497" s="8" t="s">
        <v>17</v>
      </c>
      <c r="E497" s="9" t="s">
        <v>18</v>
      </c>
      <c r="F497" s="9">
        <v>46.14</v>
      </c>
      <c r="H497" s="10">
        <v>44114</v>
      </c>
      <c r="I497" t="s">
        <v>29</v>
      </c>
      <c r="J497">
        <v>41</v>
      </c>
      <c r="K497" s="10" t="s">
        <v>15</v>
      </c>
      <c r="L497" t="s">
        <v>20</v>
      </c>
      <c r="M497">
        <v>77.009999999999991</v>
      </c>
    </row>
    <row r="498" spans="1:13" x14ac:dyDescent="0.25">
      <c r="A498" s="6">
        <v>43971</v>
      </c>
      <c r="B498" s="6" t="str">
        <f t="shared" si="14"/>
        <v>May</v>
      </c>
      <c r="C498" s="7">
        <f t="shared" si="15"/>
        <v>21</v>
      </c>
      <c r="D498" s="6" t="s">
        <v>11</v>
      </c>
      <c r="E498" s="7" t="s">
        <v>22</v>
      </c>
      <c r="F498" s="7">
        <v>46.27</v>
      </c>
      <c r="H498" s="10">
        <v>44127</v>
      </c>
      <c r="I498" t="s">
        <v>29</v>
      </c>
      <c r="J498">
        <v>43</v>
      </c>
      <c r="K498" s="10" t="s">
        <v>11</v>
      </c>
      <c r="L498" t="s">
        <v>34</v>
      </c>
      <c r="M498">
        <v>85.84</v>
      </c>
    </row>
    <row r="499" spans="1:13" x14ac:dyDescent="0.25">
      <c r="A499" s="8">
        <v>44072</v>
      </c>
      <c r="B499" s="8" t="str">
        <f t="shared" si="14"/>
        <v>Aug</v>
      </c>
      <c r="C499" s="9">
        <f t="shared" si="15"/>
        <v>35</v>
      </c>
      <c r="D499" s="8" t="s">
        <v>17</v>
      </c>
      <c r="E499" s="9" t="s">
        <v>20</v>
      </c>
      <c r="F499" s="9">
        <v>138</v>
      </c>
      <c r="H499" s="10">
        <v>44174</v>
      </c>
      <c r="I499" t="s">
        <v>14</v>
      </c>
      <c r="J499">
        <v>50</v>
      </c>
      <c r="K499" s="10" t="s">
        <v>11</v>
      </c>
      <c r="L499" t="s">
        <v>16</v>
      </c>
      <c r="M499">
        <v>93.39</v>
      </c>
    </row>
    <row r="500" spans="1:13" x14ac:dyDescent="0.25">
      <c r="A500" s="6">
        <v>43988</v>
      </c>
      <c r="B500" s="6" t="str">
        <f t="shared" si="14"/>
        <v>Jun</v>
      </c>
      <c r="C500" s="7">
        <f t="shared" si="15"/>
        <v>23</v>
      </c>
      <c r="D500" s="6" t="s">
        <v>15</v>
      </c>
      <c r="E500" s="7" t="s">
        <v>34</v>
      </c>
      <c r="F500" s="7">
        <v>57.66</v>
      </c>
      <c r="H500" s="10">
        <v>44157</v>
      </c>
      <c r="I500" t="s">
        <v>26</v>
      </c>
      <c r="J500">
        <v>48</v>
      </c>
      <c r="K500" s="10" t="s">
        <v>15</v>
      </c>
      <c r="L500" t="s">
        <v>19</v>
      </c>
      <c r="M500">
        <v>191.2</v>
      </c>
    </row>
    <row r="501" spans="1:13" x14ac:dyDescent="0.25">
      <c r="A501" s="8">
        <v>44016</v>
      </c>
      <c r="B501" s="8" t="str">
        <f t="shared" si="14"/>
        <v>Jul</v>
      </c>
      <c r="C501" s="9">
        <f t="shared" si="15"/>
        <v>27</v>
      </c>
      <c r="D501" s="8" t="s">
        <v>15</v>
      </c>
      <c r="E501" s="9" t="s">
        <v>35</v>
      </c>
      <c r="F501" s="9">
        <v>36.86</v>
      </c>
      <c r="H501" s="10">
        <v>44189</v>
      </c>
      <c r="I501" t="s">
        <v>14</v>
      </c>
      <c r="J501">
        <v>52</v>
      </c>
      <c r="K501" s="10" t="s">
        <v>15</v>
      </c>
      <c r="L501" t="s">
        <v>12</v>
      </c>
      <c r="M501">
        <v>39.839999999999996</v>
      </c>
    </row>
    <row r="502" spans="1:13" x14ac:dyDescent="0.25">
      <c r="A502" s="6">
        <v>44038</v>
      </c>
      <c r="B502" s="6" t="str">
        <f t="shared" si="14"/>
        <v>Jul</v>
      </c>
      <c r="C502" s="7">
        <f t="shared" si="15"/>
        <v>31</v>
      </c>
      <c r="D502" s="6" t="s">
        <v>11</v>
      </c>
      <c r="E502" s="7" t="s">
        <v>24</v>
      </c>
      <c r="F502" s="7">
        <v>60.83</v>
      </c>
      <c r="H502" s="10">
        <v>44176</v>
      </c>
      <c r="I502" t="s">
        <v>14</v>
      </c>
      <c r="J502">
        <v>50</v>
      </c>
      <c r="K502" s="10" t="s">
        <v>15</v>
      </c>
      <c r="L502" t="s">
        <v>34</v>
      </c>
      <c r="M502">
        <v>68.44</v>
      </c>
    </row>
    <row r="503" spans="1:13" x14ac:dyDescent="0.25">
      <c r="A503" s="8">
        <v>43965</v>
      </c>
      <c r="B503" s="8" t="str">
        <f t="shared" si="14"/>
        <v>May</v>
      </c>
      <c r="C503" s="9">
        <f t="shared" si="15"/>
        <v>20</v>
      </c>
      <c r="D503" s="8" t="s">
        <v>15</v>
      </c>
      <c r="E503" s="9" t="s">
        <v>20</v>
      </c>
      <c r="F503" s="9">
        <v>88.62</v>
      </c>
      <c r="H503" s="10">
        <v>44168</v>
      </c>
      <c r="I503" t="s">
        <v>14</v>
      </c>
      <c r="J503">
        <v>49</v>
      </c>
      <c r="K503" s="10" t="s">
        <v>11</v>
      </c>
      <c r="L503" t="s">
        <v>19</v>
      </c>
      <c r="M503">
        <v>104.44</v>
      </c>
    </row>
    <row r="504" spans="1:13" x14ac:dyDescent="0.25">
      <c r="A504" s="6">
        <v>44094</v>
      </c>
      <c r="B504" s="6" t="str">
        <f t="shared" si="14"/>
        <v>Sep</v>
      </c>
      <c r="C504" s="7">
        <f t="shared" si="15"/>
        <v>39</v>
      </c>
      <c r="D504" s="6" t="s">
        <v>11</v>
      </c>
      <c r="E504" s="7" t="s">
        <v>33</v>
      </c>
      <c r="F504" s="7">
        <v>80.28</v>
      </c>
      <c r="H504" s="10">
        <v>44139</v>
      </c>
      <c r="I504" t="s">
        <v>26</v>
      </c>
      <c r="J504">
        <v>45</v>
      </c>
      <c r="K504" s="10" t="s">
        <v>17</v>
      </c>
      <c r="L504" t="s">
        <v>22</v>
      </c>
      <c r="M504">
        <v>116.5</v>
      </c>
    </row>
    <row r="505" spans="1:13" x14ac:dyDescent="0.25">
      <c r="A505" s="8">
        <v>44035</v>
      </c>
      <c r="B505" s="8" t="str">
        <f t="shared" si="14"/>
        <v>Jul</v>
      </c>
      <c r="C505" s="9">
        <f t="shared" si="15"/>
        <v>30</v>
      </c>
      <c r="D505" s="8" t="s">
        <v>11</v>
      </c>
      <c r="E505" s="9" t="s">
        <v>12</v>
      </c>
      <c r="F505" s="9">
        <v>160.04</v>
      </c>
      <c r="H505" s="10">
        <v>44167</v>
      </c>
      <c r="I505" t="s">
        <v>14</v>
      </c>
      <c r="J505">
        <v>49</v>
      </c>
      <c r="K505" s="10" t="s">
        <v>11</v>
      </c>
      <c r="L505" t="s">
        <v>35</v>
      </c>
      <c r="M505">
        <v>122.09</v>
      </c>
    </row>
    <row r="506" spans="1:13" x14ac:dyDescent="0.25">
      <c r="A506" s="6">
        <v>44080</v>
      </c>
      <c r="B506" s="6" t="str">
        <f t="shared" si="14"/>
        <v>Sep</v>
      </c>
      <c r="C506" s="7">
        <f t="shared" si="15"/>
        <v>37</v>
      </c>
      <c r="D506" s="6" t="s">
        <v>11</v>
      </c>
      <c r="E506" s="7" t="s">
        <v>13</v>
      </c>
      <c r="F506" s="7">
        <v>40.799999999999997</v>
      </c>
      <c r="H506" s="10">
        <v>44167</v>
      </c>
      <c r="I506" t="s">
        <v>14</v>
      </c>
      <c r="J506">
        <v>49</v>
      </c>
      <c r="K506" s="10" t="s">
        <v>11</v>
      </c>
      <c r="L506" t="s">
        <v>24</v>
      </c>
      <c r="M506">
        <v>146.26999999999998</v>
      </c>
    </row>
    <row r="507" spans="1:13" x14ac:dyDescent="0.25">
      <c r="A507" s="8">
        <v>43954</v>
      </c>
      <c r="B507" s="8" t="str">
        <f t="shared" si="14"/>
        <v>May</v>
      </c>
      <c r="C507" s="9">
        <f t="shared" si="15"/>
        <v>19</v>
      </c>
      <c r="D507" s="8" t="s">
        <v>11</v>
      </c>
      <c r="E507" s="9" t="s">
        <v>13</v>
      </c>
      <c r="F507" s="9">
        <v>20.78</v>
      </c>
      <c r="H507" s="10">
        <v>44188</v>
      </c>
      <c r="I507" t="s">
        <v>14</v>
      </c>
      <c r="J507">
        <v>52</v>
      </c>
      <c r="K507" s="10" t="s">
        <v>11</v>
      </c>
      <c r="L507" t="s">
        <v>24</v>
      </c>
      <c r="M507">
        <v>30.699999999999996</v>
      </c>
    </row>
    <row r="508" spans="1:13" x14ac:dyDescent="0.25">
      <c r="A508" s="6">
        <v>44025</v>
      </c>
      <c r="B508" s="6" t="str">
        <f t="shared" si="14"/>
        <v>Jul</v>
      </c>
      <c r="C508" s="7">
        <f t="shared" si="15"/>
        <v>29</v>
      </c>
      <c r="D508" s="6" t="s">
        <v>15</v>
      </c>
      <c r="E508" s="7" t="s">
        <v>20</v>
      </c>
      <c r="F508" s="7">
        <v>46.05</v>
      </c>
      <c r="H508" s="10">
        <v>44177</v>
      </c>
      <c r="I508" t="s">
        <v>14</v>
      </c>
      <c r="J508">
        <v>50</v>
      </c>
      <c r="K508" s="10" t="s">
        <v>15</v>
      </c>
      <c r="L508" t="s">
        <v>24</v>
      </c>
      <c r="M508">
        <v>17.470000000000002</v>
      </c>
    </row>
    <row r="509" spans="1:13" x14ac:dyDescent="0.25">
      <c r="A509" s="8">
        <v>44006</v>
      </c>
      <c r="B509" s="8" t="str">
        <f t="shared" si="14"/>
        <v>Jun</v>
      </c>
      <c r="C509" s="9">
        <f t="shared" si="15"/>
        <v>26</v>
      </c>
      <c r="D509" s="8" t="s">
        <v>15</v>
      </c>
      <c r="E509" s="9" t="s">
        <v>35</v>
      </c>
      <c r="F509" s="9">
        <v>36.22</v>
      </c>
      <c r="H509" s="10">
        <v>44184</v>
      </c>
      <c r="I509" t="s">
        <v>14</v>
      </c>
      <c r="J509">
        <v>51</v>
      </c>
      <c r="K509" s="10" t="s">
        <v>15</v>
      </c>
      <c r="L509" t="s">
        <v>31</v>
      </c>
      <c r="M509">
        <v>33.869999999999997</v>
      </c>
    </row>
    <row r="510" spans="1:13" x14ac:dyDescent="0.25">
      <c r="A510" s="6">
        <v>44022</v>
      </c>
      <c r="B510" s="6" t="str">
        <f t="shared" si="14"/>
        <v>Jul</v>
      </c>
      <c r="C510" s="7">
        <f t="shared" si="15"/>
        <v>28</v>
      </c>
      <c r="D510" s="6" t="s">
        <v>17</v>
      </c>
      <c r="E510" s="7" t="s">
        <v>16</v>
      </c>
      <c r="F510" s="7">
        <v>71.19</v>
      </c>
      <c r="H510" s="10">
        <v>44157</v>
      </c>
      <c r="I510" t="s">
        <v>26</v>
      </c>
      <c r="J510">
        <v>48</v>
      </c>
      <c r="K510" s="10" t="s">
        <v>17</v>
      </c>
      <c r="L510" t="s">
        <v>31</v>
      </c>
      <c r="M510">
        <v>16.399999999999999</v>
      </c>
    </row>
    <row r="511" spans="1:13" x14ac:dyDescent="0.25">
      <c r="A511" s="8">
        <v>44055</v>
      </c>
      <c r="B511" s="8" t="str">
        <f t="shared" si="14"/>
        <v>Aug</v>
      </c>
      <c r="C511" s="9">
        <f t="shared" si="15"/>
        <v>33</v>
      </c>
      <c r="D511" s="8" t="s">
        <v>17</v>
      </c>
      <c r="E511" s="9" t="s">
        <v>31</v>
      </c>
      <c r="F511" s="9">
        <v>96.89</v>
      </c>
      <c r="H511" s="10">
        <v>44174</v>
      </c>
      <c r="I511" t="s">
        <v>14</v>
      </c>
      <c r="J511">
        <v>50</v>
      </c>
      <c r="K511" s="10" t="s">
        <v>11</v>
      </c>
      <c r="L511" t="s">
        <v>16</v>
      </c>
      <c r="M511">
        <v>126.19</v>
      </c>
    </row>
    <row r="512" spans="1:13" x14ac:dyDescent="0.25">
      <c r="A512" s="6">
        <v>44100</v>
      </c>
      <c r="B512" s="6" t="str">
        <f t="shared" si="14"/>
        <v>Sep</v>
      </c>
      <c r="C512" s="7">
        <f t="shared" si="15"/>
        <v>39</v>
      </c>
      <c r="D512" s="6" t="s">
        <v>11</v>
      </c>
      <c r="E512" s="7" t="s">
        <v>16</v>
      </c>
      <c r="F512" s="7">
        <v>23.53</v>
      </c>
      <c r="H512" s="10">
        <v>44186</v>
      </c>
      <c r="I512" t="s">
        <v>14</v>
      </c>
      <c r="J512">
        <v>52</v>
      </c>
      <c r="K512" s="10" t="s">
        <v>15</v>
      </c>
      <c r="L512" t="s">
        <v>31</v>
      </c>
      <c r="M512">
        <v>148.57</v>
      </c>
    </row>
    <row r="513" spans="1:13" x14ac:dyDescent="0.25">
      <c r="A513" s="8">
        <v>44077</v>
      </c>
      <c r="B513" s="8" t="str">
        <f t="shared" si="14"/>
        <v>Sep</v>
      </c>
      <c r="C513" s="9">
        <f t="shared" si="15"/>
        <v>36</v>
      </c>
      <c r="D513" s="8" t="s">
        <v>11</v>
      </c>
      <c r="E513" s="9" t="s">
        <v>31</v>
      </c>
      <c r="F513" s="9">
        <v>75.36</v>
      </c>
      <c r="H513" s="10">
        <v>44180</v>
      </c>
      <c r="I513" t="s">
        <v>14</v>
      </c>
      <c r="J513">
        <v>51</v>
      </c>
      <c r="K513" s="10" t="s">
        <v>11</v>
      </c>
      <c r="L513" t="s">
        <v>24</v>
      </c>
      <c r="M513">
        <v>24.990000000000002</v>
      </c>
    </row>
    <row r="514" spans="1:13" x14ac:dyDescent="0.25">
      <c r="A514" s="6">
        <v>43984</v>
      </c>
      <c r="B514" s="6" t="str">
        <f t="shared" si="14"/>
        <v>Jun</v>
      </c>
      <c r="C514" s="7">
        <f t="shared" si="15"/>
        <v>23</v>
      </c>
      <c r="D514" s="6" t="s">
        <v>11</v>
      </c>
      <c r="E514" s="7" t="s">
        <v>31</v>
      </c>
      <c r="F514" s="7">
        <v>23.64</v>
      </c>
      <c r="H514" s="10">
        <v>44174</v>
      </c>
      <c r="I514" t="s">
        <v>14</v>
      </c>
      <c r="J514">
        <v>50</v>
      </c>
      <c r="K514" s="10" t="s">
        <v>11</v>
      </c>
      <c r="L514" t="s">
        <v>13</v>
      </c>
      <c r="M514">
        <v>109.16</v>
      </c>
    </row>
    <row r="515" spans="1:13" x14ac:dyDescent="0.25">
      <c r="A515" s="8">
        <v>43983</v>
      </c>
      <c r="B515" s="8" t="str">
        <f t="shared" ref="B515:B578" si="16">TEXT(A515,"mmm")</f>
        <v>Jun</v>
      </c>
      <c r="C515" s="9">
        <f t="shared" ref="C515:C578" si="17">WEEKNUM(A515)</f>
        <v>23</v>
      </c>
      <c r="D515" s="8" t="s">
        <v>15</v>
      </c>
      <c r="E515" s="9" t="s">
        <v>34</v>
      </c>
      <c r="F515" s="9">
        <v>60.45</v>
      </c>
      <c r="H515" s="10">
        <v>44186</v>
      </c>
      <c r="I515" t="s">
        <v>14</v>
      </c>
      <c r="J515">
        <v>52</v>
      </c>
      <c r="K515" s="10" t="s">
        <v>11</v>
      </c>
      <c r="L515" t="s">
        <v>34</v>
      </c>
      <c r="M515">
        <v>39.74</v>
      </c>
    </row>
    <row r="516" spans="1:13" x14ac:dyDescent="0.25">
      <c r="A516" s="6">
        <v>44043</v>
      </c>
      <c r="B516" s="6" t="str">
        <f t="shared" si="16"/>
        <v>Jul</v>
      </c>
      <c r="C516" s="7">
        <f t="shared" si="17"/>
        <v>31</v>
      </c>
      <c r="D516" s="6" t="s">
        <v>11</v>
      </c>
      <c r="E516" s="7" t="s">
        <v>31</v>
      </c>
      <c r="F516" s="7">
        <v>96.19</v>
      </c>
      <c r="H516" s="10">
        <v>44166</v>
      </c>
      <c r="I516" t="s">
        <v>14</v>
      </c>
      <c r="J516">
        <v>49</v>
      </c>
      <c r="K516" s="10" t="s">
        <v>15</v>
      </c>
      <c r="L516" t="s">
        <v>22</v>
      </c>
      <c r="M516">
        <v>96.2</v>
      </c>
    </row>
    <row r="517" spans="1:13" x14ac:dyDescent="0.25">
      <c r="A517" s="8">
        <v>43981</v>
      </c>
      <c r="B517" s="8" t="str">
        <f t="shared" si="16"/>
        <v>May</v>
      </c>
      <c r="C517" s="9">
        <f t="shared" si="17"/>
        <v>22</v>
      </c>
      <c r="D517" s="8" t="s">
        <v>15</v>
      </c>
      <c r="E517" s="9" t="s">
        <v>31</v>
      </c>
      <c r="F517" s="9">
        <v>48.53</v>
      </c>
      <c r="H517" s="10">
        <v>44168</v>
      </c>
      <c r="I517" t="s">
        <v>14</v>
      </c>
      <c r="J517">
        <v>49</v>
      </c>
      <c r="K517" s="10" t="s">
        <v>15</v>
      </c>
      <c r="L517" t="s">
        <v>24</v>
      </c>
      <c r="M517">
        <v>123.25999999999999</v>
      </c>
    </row>
    <row r="518" spans="1:13" x14ac:dyDescent="0.25">
      <c r="A518" s="6">
        <v>44048</v>
      </c>
      <c r="B518" s="6" t="str">
        <f t="shared" si="16"/>
        <v>Aug</v>
      </c>
      <c r="C518" s="7">
        <f t="shared" si="17"/>
        <v>32</v>
      </c>
      <c r="D518" s="6" t="s">
        <v>11</v>
      </c>
      <c r="E518" s="7" t="s">
        <v>19</v>
      </c>
      <c r="F518" s="7">
        <v>34.71</v>
      </c>
      <c r="H518" s="10">
        <v>44168</v>
      </c>
      <c r="I518" t="s">
        <v>14</v>
      </c>
      <c r="J518">
        <v>49</v>
      </c>
      <c r="K518" s="10" t="s">
        <v>15</v>
      </c>
      <c r="L518" t="s">
        <v>20</v>
      </c>
      <c r="M518">
        <v>54.84</v>
      </c>
    </row>
    <row r="519" spans="1:13" x14ac:dyDescent="0.25">
      <c r="A519" s="8">
        <v>43981</v>
      </c>
      <c r="B519" s="8" t="str">
        <f t="shared" si="16"/>
        <v>May</v>
      </c>
      <c r="C519" s="9">
        <f t="shared" si="17"/>
        <v>22</v>
      </c>
      <c r="D519" s="8" t="s">
        <v>11</v>
      </c>
      <c r="E519" s="9" t="s">
        <v>20</v>
      </c>
      <c r="F519" s="9">
        <v>23.88</v>
      </c>
      <c r="H519" s="10">
        <v>44152</v>
      </c>
      <c r="I519" t="s">
        <v>26</v>
      </c>
      <c r="J519">
        <v>47</v>
      </c>
      <c r="K519" s="10" t="s">
        <v>15</v>
      </c>
      <c r="L519" t="s">
        <v>12</v>
      </c>
      <c r="M519">
        <v>64.260000000000005</v>
      </c>
    </row>
    <row r="520" spans="1:13" x14ac:dyDescent="0.25">
      <c r="A520" s="6">
        <v>44079</v>
      </c>
      <c r="B520" s="6" t="str">
        <f t="shared" si="16"/>
        <v>Sep</v>
      </c>
      <c r="C520" s="7">
        <f t="shared" si="17"/>
        <v>36</v>
      </c>
      <c r="D520" s="6" t="s">
        <v>15</v>
      </c>
      <c r="E520" s="7" t="s">
        <v>24</v>
      </c>
      <c r="F520" s="7">
        <v>58.52</v>
      </c>
      <c r="H520" s="10">
        <v>44157</v>
      </c>
      <c r="I520" t="s">
        <v>26</v>
      </c>
      <c r="J520">
        <v>48</v>
      </c>
      <c r="K520" s="10" t="s">
        <v>15</v>
      </c>
      <c r="L520" t="s">
        <v>19</v>
      </c>
      <c r="M520">
        <v>19.28</v>
      </c>
    </row>
    <row r="521" spans="1:13" x14ac:dyDescent="0.25">
      <c r="A521" s="8">
        <v>43980</v>
      </c>
      <c r="B521" s="8" t="str">
        <f t="shared" si="16"/>
        <v>May</v>
      </c>
      <c r="C521" s="9">
        <f t="shared" si="17"/>
        <v>22</v>
      </c>
      <c r="D521" s="8" t="s">
        <v>17</v>
      </c>
      <c r="E521" s="9" t="s">
        <v>18</v>
      </c>
      <c r="F521" s="9">
        <v>69.959999999999994</v>
      </c>
      <c r="H521" s="10">
        <v>44140</v>
      </c>
      <c r="I521" t="s">
        <v>26</v>
      </c>
      <c r="J521">
        <v>45</v>
      </c>
      <c r="K521" s="10" t="s">
        <v>11</v>
      </c>
      <c r="L521" t="s">
        <v>20</v>
      </c>
      <c r="M521">
        <v>99.1</v>
      </c>
    </row>
    <row r="522" spans="1:13" x14ac:dyDescent="0.25">
      <c r="A522" s="6">
        <v>44036</v>
      </c>
      <c r="B522" s="6" t="str">
        <f t="shared" si="16"/>
        <v>Jul</v>
      </c>
      <c r="C522" s="7">
        <f t="shared" si="17"/>
        <v>30</v>
      </c>
      <c r="D522" s="6" t="s">
        <v>15</v>
      </c>
      <c r="E522" s="7" t="s">
        <v>19</v>
      </c>
      <c r="F522" s="7">
        <v>33.799999999999997</v>
      </c>
      <c r="H522" s="10">
        <v>44178</v>
      </c>
      <c r="I522" t="s">
        <v>14</v>
      </c>
      <c r="J522">
        <v>51</v>
      </c>
      <c r="K522" s="10" t="s">
        <v>15</v>
      </c>
      <c r="L522" t="s">
        <v>19</v>
      </c>
      <c r="M522">
        <v>104.75999999999999</v>
      </c>
    </row>
    <row r="523" spans="1:13" x14ac:dyDescent="0.25">
      <c r="A523" s="8">
        <v>44052</v>
      </c>
      <c r="B523" s="8" t="str">
        <f t="shared" si="16"/>
        <v>Aug</v>
      </c>
      <c r="C523" s="9">
        <f t="shared" si="17"/>
        <v>33</v>
      </c>
      <c r="D523" s="8" t="s">
        <v>15</v>
      </c>
      <c r="E523" s="9" t="s">
        <v>18</v>
      </c>
      <c r="F523" s="9">
        <v>48.35</v>
      </c>
      <c r="H523" s="10">
        <v>44143</v>
      </c>
      <c r="I523" t="s">
        <v>26</v>
      </c>
      <c r="J523">
        <v>46</v>
      </c>
      <c r="K523" s="10" t="s">
        <v>15</v>
      </c>
      <c r="L523" t="s">
        <v>20</v>
      </c>
      <c r="M523">
        <v>67.72</v>
      </c>
    </row>
    <row r="524" spans="1:13" x14ac:dyDescent="0.25">
      <c r="A524" s="6">
        <v>44093</v>
      </c>
      <c r="B524" s="6" t="str">
        <f t="shared" si="16"/>
        <v>Sep</v>
      </c>
      <c r="C524" s="7">
        <f t="shared" si="17"/>
        <v>38</v>
      </c>
      <c r="D524" s="6" t="s">
        <v>11</v>
      </c>
      <c r="E524" s="7" t="s">
        <v>33</v>
      </c>
      <c r="F524" s="7">
        <v>83</v>
      </c>
      <c r="H524" s="10">
        <v>44187</v>
      </c>
      <c r="I524" t="s">
        <v>14</v>
      </c>
      <c r="J524">
        <v>52</v>
      </c>
      <c r="K524" s="10" t="s">
        <v>15</v>
      </c>
      <c r="L524" t="s">
        <v>22</v>
      </c>
      <c r="M524">
        <v>103.30000000000001</v>
      </c>
    </row>
    <row r="525" spans="1:13" x14ac:dyDescent="0.25">
      <c r="A525" s="8">
        <v>44051</v>
      </c>
      <c r="B525" s="8" t="str">
        <f t="shared" si="16"/>
        <v>Aug</v>
      </c>
      <c r="C525" s="9">
        <f t="shared" si="17"/>
        <v>32</v>
      </c>
      <c r="D525" s="8" t="s">
        <v>17</v>
      </c>
      <c r="E525" s="9" t="s">
        <v>35</v>
      </c>
      <c r="F525" s="9">
        <v>54.35</v>
      </c>
      <c r="H525" s="10">
        <v>44169</v>
      </c>
      <c r="I525" t="s">
        <v>14</v>
      </c>
      <c r="J525">
        <v>49</v>
      </c>
      <c r="K525" s="10" t="s">
        <v>15</v>
      </c>
      <c r="L525" t="s">
        <v>20</v>
      </c>
      <c r="M525">
        <v>130.66</v>
      </c>
    </row>
    <row r="526" spans="1:13" x14ac:dyDescent="0.25">
      <c r="A526" s="6">
        <v>43979</v>
      </c>
      <c r="B526" s="6" t="str">
        <f t="shared" si="16"/>
        <v>May</v>
      </c>
      <c r="C526" s="7">
        <f t="shared" si="17"/>
        <v>22</v>
      </c>
      <c r="D526" s="6" t="s">
        <v>17</v>
      </c>
      <c r="E526" s="7" t="s">
        <v>18</v>
      </c>
      <c r="F526" s="7">
        <v>48.61</v>
      </c>
      <c r="H526" s="10">
        <v>44146</v>
      </c>
      <c r="I526" t="s">
        <v>26</v>
      </c>
      <c r="J526">
        <v>46</v>
      </c>
      <c r="K526" s="10" t="s">
        <v>11</v>
      </c>
      <c r="L526" t="s">
        <v>19</v>
      </c>
      <c r="M526">
        <v>111.71000000000001</v>
      </c>
    </row>
    <row r="527" spans="1:13" x14ac:dyDescent="0.25">
      <c r="A527" s="8">
        <v>44090</v>
      </c>
      <c r="B527" s="8" t="str">
        <f t="shared" si="16"/>
        <v>Sep</v>
      </c>
      <c r="C527" s="9">
        <f t="shared" si="17"/>
        <v>38</v>
      </c>
      <c r="D527" s="8" t="s">
        <v>11</v>
      </c>
      <c r="E527" s="9" t="s">
        <v>19</v>
      </c>
      <c r="F527" s="9">
        <v>132.63999999999999</v>
      </c>
      <c r="H527" s="10">
        <v>44132</v>
      </c>
      <c r="I527" t="s">
        <v>29</v>
      </c>
      <c r="J527">
        <v>44</v>
      </c>
      <c r="K527" s="10" t="s">
        <v>17</v>
      </c>
      <c r="L527" t="s">
        <v>31</v>
      </c>
      <c r="M527">
        <v>104.85</v>
      </c>
    </row>
    <row r="528" spans="1:13" x14ac:dyDescent="0.25">
      <c r="A528" s="6">
        <v>43970</v>
      </c>
      <c r="B528" s="6" t="str">
        <f t="shared" si="16"/>
        <v>May</v>
      </c>
      <c r="C528" s="7">
        <f t="shared" si="17"/>
        <v>21</v>
      </c>
      <c r="D528" s="6" t="s">
        <v>11</v>
      </c>
      <c r="E528" s="7" t="s">
        <v>22</v>
      </c>
      <c r="F528" s="7">
        <v>46.88</v>
      </c>
      <c r="H528" s="10">
        <v>44110</v>
      </c>
      <c r="I528" t="s">
        <v>29</v>
      </c>
      <c r="J528">
        <v>41</v>
      </c>
      <c r="K528" s="10" t="s">
        <v>11</v>
      </c>
      <c r="L528" t="s">
        <v>20</v>
      </c>
      <c r="M528">
        <v>125.65999999999998</v>
      </c>
    </row>
    <row r="529" spans="1:13" x14ac:dyDescent="0.25">
      <c r="A529" s="8">
        <v>44011</v>
      </c>
      <c r="B529" s="8" t="str">
        <f t="shared" si="16"/>
        <v>Jun</v>
      </c>
      <c r="C529" s="9">
        <f t="shared" si="17"/>
        <v>27</v>
      </c>
      <c r="D529" s="8" t="s">
        <v>11</v>
      </c>
      <c r="E529" s="9" t="s">
        <v>20</v>
      </c>
      <c r="F529" s="9">
        <v>46.66</v>
      </c>
      <c r="H529" s="10">
        <v>44173</v>
      </c>
      <c r="I529" t="s">
        <v>14</v>
      </c>
      <c r="J529">
        <v>50</v>
      </c>
      <c r="K529" s="10" t="s">
        <v>11</v>
      </c>
      <c r="L529" t="s">
        <v>22</v>
      </c>
      <c r="M529">
        <v>73.36</v>
      </c>
    </row>
    <row r="530" spans="1:13" x14ac:dyDescent="0.25">
      <c r="A530" s="6">
        <v>43956</v>
      </c>
      <c r="B530" s="6" t="str">
        <f t="shared" si="16"/>
        <v>May</v>
      </c>
      <c r="C530" s="7">
        <f t="shared" si="17"/>
        <v>19</v>
      </c>
      <c r="D530" s="6" t="s">
        <v>17</v>
      </c>
      <c r="E530" s="7" t="s">
        <v>22</v>
      </c>
      <c r="F530" s="7">
        <v>545.70000000000005</v>
      </c>
      <c r="H530" s="10">
        <v>44173</v>
      </c>
      <c r="I530" t="s">
        <v>14</v>
      </c>
      <c r="J530">
        <v>50</v>
      </c>
      <c r="K530" s="10" t="s">
        <v>15</v>
      </c>
      <c r="L530" t="s">
        <v>24</v>
      </c>
      <c r="M530">
        <v>103.72999999999999</v>
      </c>
    </row>
    <row r="531" spans="1:13" x14ac:dyDescent="0.25">
      <c r="A531" s="8">
        <v>44000</v>
      </c>
      <c r="B531" s="8" t="str">
        <f t="shared" si="16"/>
        <v>Jun</v>
      </c>
      <c r="C531" s="9">
        <f t="shared" si="17"/>
        <v>25</v>
      </c>
      <c r="D531" s="8" t="s">
        <v>15</v>
      </c>
      <c r="E531" s="9" t="s">
        <v>33</v>
      </c>
      <c r="F531" s="9">
        <v>28.19</v>
      </c>
      <c r="H531" s="10">
        <v>44162</v>
      </c>
      <c r="I531" t="s">
        <v>26</v>
      </c>
      <c r="J531">
        <v>48</v>
      </c>
      <c r="K531" s="10" t="s">
        <v>11</v>
      </c>
      <c r="L531" t="s">
        <v>24</v>
      </c>
      <c r="M531">
        <v>592.82000000000005</v>
      </c>
    </row>
    <row r="532" spans="1:13" x14ac:dyDescent="0.25">
      <c r="A532" s="6">
        <v>43983</v>
      </c>
      <c r="B532" s="6" t="str">
        <f t="shared" si="16"/>
        <v>Jun</v>
      </c>
      <c r="C532" s="7">
        <f t="shared" si="17"/>
        <v>23</v>
      </c>
      <c r="D532" s="6" t="s">
        <v>15</v>
      </c>
      <c r="E532" s="7" t="s">
        <v>13</v>
      </c>
      <c r="F532" s="7">
        <v>40.29</v>
      </c>
      <c r="H532" s="10">
        <v>44173</v>
      </c>
      <c r="I532" t="s">
        <v>14</v>
      </c>
      <c r="J532">
        <v>50</v>
      </c>
      <c r="K532" s="10" t="s">
        <v>17</v>
      </c>
      <c r="L532" t="s">
        <v>35</v>
      </c>
      <c r="M532">
        <v>29.43</v>
      </c>
    </row>
    <row r="533" spans="1:13" x14ac:dyDescent="0.25">
      <c r="A533" s="8">
        <v>44049</v>
      </c>
      <c r="B533" s="8" t="str">
        <f t="shared" si="16"/>
        <v>Aug</v>
      </c>
      <c r="C533" s="9">
        <f t="shared" si="17"/>
        <v>32</v>
      </c>
      <c r="D533" s="8" t="s">
        <v>17</v>
      </c>
      <c r="E533" s="9" t="s">
        <v>20</v>
      </c>
      <c r="F533" s="9">
        <v>46.62</v>
      </c>
      <c r="H533" s="10">
        <v>44169</v>
      </c>
      <c r="I533" t="s">
        <v>14</v>
      </c>
      <c r="J533">
        <v>49</v>
      </c>
      <c r="K533" s="10" t="s">
        <v>15</v>
      </c>
      <c r="L533" t="s">
        <v>24</v>
      </c>
      <c r="M533">
        <v>61.41</v>
      </c>
    </row>
    <row r="534" spans="1:13" x14ac:dyDescent="0.25">
      <c r="A534" s="6">
        <v>43954</v>
      </c>
      <c r="B534" s="6" t="str">
        <f t="shared" si="16"/>
        <v>May</v>
      </c>
      <c r="C534" s="7">
        <f t="shared" si="17"/>
        <v>19</v>
      </c>
      <c r="D534" s="6" t="s">
        <v>15</v>
      </c>
      <c r="E534" s="7" t="s">
        <v>20</v>
      </c>
      <c r="F534" s="7">
        <v>46.28</v>
      </c>
      <c r="H534" s="10">
        <v>44167</v>
      </c>
      <c r="I534" t="s">
        <v>14</v>
      </c>
      <c r="J534">
        <v>49</v>
      </c>
      <c r="K534" s="10" t="s">
        <v>11</v>
      </c>
      <c r="L534" t="s">
        <v>16</v>
      </c>
      <c r="M534">
        <v>34.309999999999995</v>
      </c>
    </row>
    <row r="535" spans="1:13" x14ac:dyDescent="0.25">
      <c r="A535" s="8">
        <v>44010</v>
      </c>
      <c r="B535" s="8" t="str">
        <f t="shared" si="16"/>
        <v>Jun</v>
      </c>
      <c r="C535" s="9">
        <f t="shared" si="17"/>
        <v>27</v>
      </c>
      <c r="D535" s="8" t="s">
        <v>15</v>
      </c>
      <c r="E535" s="9" t="s">
        <v>20</v>
      </c>
      <c r="F535" s="9">
        <v>69.58</v>
      </c>
      <c r="H535" s="10">
        <v>44162</v>
      </c>
      <c r="I535" t="s">
        <v>26</v>
      </c>
      <c r="J535">
        <v>48</v>
      </c>
      <c r="K535" s="10" t="s">
        <v>15</v>
      </c>
      <c r="L535" t="s">
        <v>31</v>
      </c>
      <c r="M535">
        <v>51.65</v>
      </c>
    </row>
    <row r="536" spans="1:13" x14ac:dyDescent="0.25">
      <c r="A536" s="6">
        <v>44002</v>
      </c>
      <c r="B536" s="6" t="str">
        <f t="shared" si="16"/>
        <v>Jun</v>
      </c>
      <c r="C536" s="7">
        <f t="shared" si="17"/>
        <v>25</v>
      </c>
      <c r="D536" s="6" t="s">
        <v>15</v>
      </c>
      <c r="E536" s="7" t="s">
        <v>19</v>
      </c>
      <c r="F536" s="7">
        <v>627.63</v>
      </c>
      <c r="H536" s="10">
        <v>44185</v>
      </c>
      <c r="I536" t="s">
        <v>14</v>
      </c>
      <c r="J536">
        <v>52</v>
      </c>
      <c r="K536" s="10" t="s">
        <v>15</v>
      </c>
      <c r="L536" t="s">
        <v>20</v>
      </c>
      <c r="M536">
        <v>74.48</v>
      </c>
    </row>
    <row r="537" spans="1:13" x14ac:dyDescent="0.25">
      <c r="A537" s="8">
        <v>44058</v>
      </c>
      <c r="B537" s="8" t="str">
        <f t="shared" si="16"/>
        <v>Aug</v>
      </c>
      <c r="C537" s="9">
        <f t="shared" si="17"/>
        <v>33</v>
      </c>
      <c r="D537" s="8" t="s">
        <v>11</v>
      </c>
      <c r="E537" s="9" t="s">
        <v>33</v>
      </c>
      <c r="F537" s="9">
        <v>83.33</v>
      </c>
      <c r="H537" s="10">
        <v>44168</v>
      </c>
      <c r="I537" t="s">
        <v>14</v>
      </c>
      <c r="J537">
        <v>49</v>
      </c>
      <c r="K537" s="10" t="s">
        <v>15</v>
      </c>
      <c r="L537" t="s">
        <v>22</v>
      </c>
      <c r="M537">
        <v>680.88</v>
      </c>
    </row>
    <row r="538" spans="1:13" x14ac:dyDescent="0.25">
      <c r="A538" s="6">
        <v>44060</v>
      </c>
      <c r="B538" s="6" t="str">
        <f t="shared" si="16"/>
        <v>Aug</v>
      </c>
      <c r="C538" s="7">
        <f t="shared" si="17"/>
        <v>34</v>
      </c>
      <c r="D538" s="6" t="s">
        <v>11</v>
      </c>
      <c r="E538" s="7" t="s">
        <v>22</v>
      </c>
      <c r="F538" s="7">
        <v>46.82</v>
      </c>
      <c r="H538" s="10">
        <v>44181</v>
      </c>
      <c r="I538" t="s">
        <v>14</v>
      </c>
      <c r="J538">
        <v>51</v>
      </c>
      <c r="K538" s="10" t="s">
        <v>15</v>
      </c>
      <c r="L538" t="s">
        <v>16</v>
      </c>
      <c r="M538">
        <v>65.42</v>
      </c>
    </row>
    <row r="539" spans="1:13" x14ac:dyDescent="0.25">
      <c r="A539" s="8">
        <v>44011</v>
      </c>
      <c r="B539" s="8" t="str">
        <f t="shared" si="16"/>
        <v>Jun</v>
      </c>
      <c r="C539" s="9">
        <f t="shared" si="17"/>
        <v>27</v>
      </c>
      <c r="D539" s="8" t="s">
        <v>15</v>
      </c>
      <c r="E539" s="9" t="s">
        <v>35</v>
      </c>
      <c r="F539" s="9">
        <v>38.65</v>
      </c>
      <c r="H539" s="10">
        <v>44108</v>
      </c>
      <c r="I539" t="s">
        <v>29</v>
      </c>
      <c r="J539">
        <v>41</v>
      </c>
      <c r="K539" s="10" t="s">
        <v>15</v>
      </c>
      <c r="L539" t="s">
        <v>31</v>
      </c>
      <c r="M539">
        <v>44.82</v>
      </c>
    </row>
    <row r="540" spans="1:13" x14ac:dyDescent="0.25">
      <c r="A540" s="6">
        <v>44052</v>
      </c>
      <c r="B540" s="6" t="str">
        <f t="shared" si="16"/>
        <v>Aug</v>
      </c>
      <c r="C540" s="7">
        <f t="shared" si="17"/>
        <v>33</v>
      </c>
      <c r="D540" s="6" t="s">
        <v>17</v>
      </c>
      <c r="E540" s="7" t="s">
        <v>13</v>
      </c>
      <c r="F540" s="7">
        <v>20.72</v>
      </c>
      <c r="H540" s="10">
        <v>44158</v>
      </c>
      <c r="I540" t="s">
        <v>26</v>
      </c>
      <c r="J540">
        <v>48</v>
      </c>
      <c r="K540" s="10" t="s">
        <v>11</v>
      </c>
      <c r="L540" t="s">
        <v>19</v>
      </c>
      <c r="M540">
        <v>34.909999999999997</v>
      </c>
    </row>
    <row r="541" spans="1:13" x14ac:dyDescent="0.25">
      <c r="A541" s="8">
        <v>43997</v>
      </c>
      <c r="B541" s="8" t="str">
        <f t="shared" si="16"/>
        <v>Jun</v>
      </c>
      <c r="C541" s="9">
        <f t="shared" si="17"/>
        <v>25</v>
      </c>
      <c r="D541" s="8" t="s">
        <v>11</v>
      </c>
      <c r="E541" s="9" t="s">
        <v>19</v>
      </c>
      <c r="F541" s="9">
        <v>102.38</v>
      </c>
      <c r="H541" s="10">
        <v>44139</v>
      </c>
      <c r="I541" t="s">
        <v>26</v>
      </c>
      <c r="J541">
        <v>45</v>
      </c>
      <c r="K541" s="10" t="s">
        <v>11</v>
      </c>
      <c r="L541" t="s">
        <v>19</v>
      </c>
      <c r="M541">
        <v>39.47</v>
      </c>
    </row>
    <row r="542" spans="1:13" x14ac:dyDescent="0.25">
      <c r="A542" s="6">
        <v>44054</v>
      </c>
      <c r="B542" s="6" t="str">
        <f t="shared" si="16"/>
        <v>Aug</v>
      </c>
      <c r="C542" s="7">
        <f t="shared" si="17"/>
        <v>33</v>
      </c>
      <c r="D542" s="6" t="s">
        <v>11</v>
      </c>
      <c r="E542" s="7" t="s">
        <v>34</v>
      </c>
      <c r="F542" s="7">
        <v>38.950000000000003</v>
      </c>
      <c r="H542" s="10">
        <v>44182</v>
      </c>
      <c r="I542" t="s">
        <v>14</v>
      </c>
      <c r="J542">
        <v>51</v>
      </c>
      <c r="K542" s="10" t="s">
        <v>11</v>
      </c>
      <c r="L542" t="s">
        <v>31</v>
      </c>
      <c r="M542">
        <v>112.00999999999999</v>
      </c>
    </row>
    <row r="543" spans="1:13" x14ac:dyDescent="0.25">
      <c r="A543" s="8">
        <v>43998</v>
      </c>
      <c r="B543" s="8" t="str">
        <f t="shared" si="16"/>
        <v>Jun</v>
      </c>
      <c r="C543" s="9">
        <f t="shared" si="17"/>
        <v>25</v>
      </c>
      <c r="D543" s="8" t="s">
        <v>17</v>
      </c>
      <c r="E543" s="9" t="s">
        <v>13</v>
      </c>
      <c r="F543" s="9">
        <v>20.47</v>
      </c>
      <c r="H543" s="10">
        <v>44167</v>
      </c>
      <c r="I543" t="s">
        <v>14</v>
      </c>
      <c r="J543">
        <v>49</v>
      </c>
      <c r="K543" s="10" t="s">
        <v>11</v>
      </c>
      <c r="L543" t="s">
        <v>19</v>
      </c>
      <c r="M543">
        <v>36.21</v>
      </c>
    </row>
    <row r="544" spans="1:13" x14ac:dyDescent="0.25">
      <c r="A544" s="6">
        <v>44051</v>
      </c>
      <c r="B544" s="6" t="str">
        <f t="shared" si="16"/>
        <v>Aug</v>
      </c>
      <c r="C544" s="7">
        <f t="shared" si="17"/>
        <v>32</v>
      </c>
      <c r="D544" s="6" t="s">
        <v>17</v>
      </c>
      <c r="E544" s="7" t="s">
        <v>12</v>
      </c>
      <c r="F544" s="7">
        <v>80.2</v>
      </c>
      <c r="H544" s="10">
        <v>44179</v>
      </c>
      <c r="I544" t="s">
        <v>14</v>
      </c>
      <c r="J544">
        <v>51</v>
      </c>
      <c r="K544" s="10" t="s">
        <v>17</v>
      </c>
      <c r="L544" t="s">
        <v>19</v>
      </c>
      <c r="M544">
        <v>7.3399999999999981</v>
      </c>
    </row>
    <row r="545" spans="1:13" x14ac:dyDescent="0.25">
      <c r="A545" s="8">
        <v>44012</v>
      </c>
      <c r="B545" s="8" t="str">
        <f t="shared" si="16"/>
        <v>Jun</v>
      </c>
      <c r="C545" s="9">
        <f t="shared" si="17"/>
        <v>27</v>
      </c>
      <c r="D545" s="8" t="s">
        <v>15</v>
      </c>
      <c r="E545" s="9" t="s">
        <v>31</v>
      </c>
      <c r="F545" s="9">
        <v>24.61</v>
      </c>
      <c r="H545" s="10">
        <v>44172</v>
      </c>
      <c r="I545" t="s">
        <v>14</v>
      </c>
      <c r="J545">
        <v>50</v>
      </c>
      <c r="K545" s="10" t="s">
        <v>15</v>
      </c>
      <c r="L545" t="s">
        <v>31</v>
      </c>
      <c r="M545">
        <v>93.47</v>
      </c>
    </row>
    <row r="546" spans="1:13" x14ac:dyDescent="0.25">
      <c r="A546" s="6">
        <v>44040</v>
      </c>
      <c r="B546" s="6" t="str">
        <f t="shared" si="16"/>
        <v>Jul</v>
      </c>
      <c r="C546" s="7">
        <f t="shared" si="17"/>
        <v>31</v>
      </c>
      <c r="D546" s="6" t="s">
        <v>15</v>
      </c>
      <c r="E546" s="7" t="s">
        <v>19</v>
      </c>
      <c r="F546" s="7">
        <v>34</v>
      </c>
      <c r="H546" s="10">
        <v>44186</v>
      </c>
      <c r="I546" t="s">
        <v>14</v>
      </c>
      <c r="J546">
        <v>52</v>
      </c>
      <c r="K546" s="10" t="s">
        <v>11</v>
      </c>
      <c r="L546" t="s">
        <v>34</v>
      </c>
      <c r="M546">
        <v>57.76</v>
      </c>
    </row>
    <row r="547" spans="1:13" x14ac:dyDescent="0.25">
      <c r="A547" s="8">
        <v>44052</v>
      </c>
      <c r="B547" s="8" t="str">
        <f t="shared" si="16"/>
        <v>Aug</v>
      </c>
      <c r="C547" s="9">
        <f t="shared" si="17"/>
        <v>33</v>
      </c>
      <c r="D547" s="8" t="s">
        <v>15</v>
      </c>
      <c r="E547" s="9" t="s">
        <v>16</v>
      </c>
      <c r="F547" s="9">
        <v>257.95999999999998</v>
      </c>
      <c r="H547" s="10">
        <v>44186</v>
      </c>
      <c r="I547" t="s">
        <v>14</v>
      </c>
      <c r="J547">
        <v>52</v>
      </c>
      <c r="K547" s="10" t="s">
        <v>11</v>
      </c>
      <c r="L547" t="s">
        <v>24</v>
      </c>
      <c r="M547">
        <v>17.61</v>
      </c>
    </row>
    <row r="548" spans="1:13" x14ac:dyDescent="0.25">
      <c r="A548" s="6">
        <v>44065</v>
      </c>
      <c r="B548" s="6" t="str">
        <f t="shared" si="16"/>
        <v>Aug</v>
      </c>
      <c r="C548" s="7">
        <f t="shared" si="17"/>
        <v>34</v>
      </c>
      <c r="D548" s="6" t="s">
        <v>11</v>
      </c>
      <c r="E548" s="7" t="s">
        <v>31</v>
      </c>
      <c r="F548" s="7">
        <v>46.72</v>
      </c>
      <c r="H548" s="10">
        <v>44162</v>
      </c>
      <c r="I548" t="s">
        <v>26</v>
      </c>
      <c r="J548">
        <v>48</v>
      </c>
      <c r="K548" s="10" t="s">
        <v>15</v>
      </c>
      <c r="L548" t="s">
        <v>33</v>
      </c>
      <c r="M548">
        <v>285.06</v>
      </c>
    </row>
    <row r="549" spans="1:13" x14ac:dyDescent="0.25">
      <c r="A549" s="8">
        <v>44006</v>
      </c>
      <c r="B549" s="8" t="str">
        <f t="shared" si="16"/>
        <v>Jun</v>
      </c>
      <c r="C549" s="9">
        <f t="shared" si="17"/>
        <v>26</v>
      </c>
      <c r="D549" s="8" t="s">
        <v>11</v>
      </c>
      <c r="E549" s="9" t="s">
        <v>31</v>
      </c>
      <c r="F549" s="9">
        <v>92.32</v>
      </c>
      <c r="H549" s="10">
        <v>44166</v>
      </c>
      <c r="I549" t="s">
        <v>14</v>
      </c>
      <c r="J549">
        <v>49</v>
      </c>
      <c r="K549" s="10" t="s">
        <v>17</v>
      </c>
      <c r="L549" t="s">
        <v>20</v>
      </c>
      <c r="M549">
        <v>72.48</v>
      </c>
    </row>
    <row r="550" spans="1:13" x14ac:dyDescent="0.25">
      <c r="A550" s="6">
        <v>44011</v>
      </c>
      <c r="B550" s="6" t="str">
        <f t="shared" si="16"/>
        <v>Jun</v>
      </c>
      <c r="C550" s="7">
        <f t="shared" si="17"/>
        <v>27</v>
      </c>
      <c r="D550" s="6" t="s">
        <v>15</v>
      </c>
      <c r="E550" s="7" t="s">
        <v>22</v>
      </c>
      <c r="F550" s="7">
        <v>23.59</v>
      </c>
      <c r="H550" s="10">
        <v>44131</v>
      </c>
      <c r="I550" t="s">
        <v>29</v>
      </c>
      <c r="J550">
        <v>44</v>
      </c>
      <c r="K550" s="10" t="s">
        <v>15</v>
      </c>
      <c r="L550" t="s">
        <v>20</v>
      </c>
      <c r="M550">
        <v>75.589999999999989</v>
      </c>
    </row>
    <row r="551" spans="1:13" x14ac:dyDescent="0.25">
      <c r="A551" s="8">
        <v>44070</v>
      </c>
      <c r="B551" s="8" t="str">
        <f t="shared" si="16"/>
        <v>Aug</v>
      </c>
      <c r="C551" s="9">
        <f t="shared" si="17"/>
        <v>35</v>
      </c>
      <c r="D551" s="8" t="s">
        <v>15</v>
      </c>
      <c r="E551" s="9" t="s">
        <v>22</v>
      </c>
      <c r="F551" s="9">
        <v>46.53</v>
      </c>
      <c r="H551" s="10">
        <v>44112</v>
      </c>
      <c r="I551" t="s">
        <v>29</v>
      </c>
      <c r="J551">
        <v>41</v>
      </c>
      <c r="K551" s="10" t="s">
        <v>17</v>
      </c>
      <c r="L551" t="s">
        <v>33</v>
      </c>
      <c r="M551">
        <v>1.879999999999999</v>
      </c>
    </row>
    <row r="552" spans="1:13" x14ac:dyDescent="0.25">
      <c r="A552" s="6">
        <v>43992</v>
      </c>
      <c r="B552" s="6" t="str">
        <f t="shared" si="16"/>
        <v>Jun</v>
      </c>
      <c r="C552" s="7">
        <f t="shared" si="17"/>
        <v>24</v>
      </c>
      <c r="D552" s="6" t="s">
        <v>15</v>
      </c>
      <c r="E552" s="7" t="s">
        <v>19</v>
      </c>
      <c r="F552" s="7">
        <v>33.479999999999997</v>
      </c>
      <c r="H552" s="10">
        <v>44187</v>
      </c>
      <c r="I552" t="s">
        <v>14</v>
      </c>
      <c r="J552">
        <v>52</v>
      </c>
      <c r="K552" s="10" t="s">
        <v>17</v>
      </c>
      <c r="L552" t="s">
        <v>22</v>
      </c>
      <c r="M552">
        <v>94.050000000000011</v>
      </c>
    </row>
    <row r="553" spans="1:13" x14ac:dyDescent="0.25">
      <c r="A553" s="8">
        <v>44026</v>
      </c>
      <c r="B553" s="8" t="str">
        <f t="shared" si="16"/>
        <v>Jul</v>
      </c>
      <c r="C553" s="9">
        <f t="shared" si="17"/>
        <v>29</v>
      </c>
      <c r="D553" s="8" t="s">
        <v>15</v>
      </c>
      <c r="E553" s="9" t="s">
        <v>19</v>
      </c>
      <c r="F553" s="9">
        <v>66.91</v>
      </c>
      <c r="H553" s="10">
        <v>44181</v>
      </c>
      <c r="I553" t="s">
        <v>14</v>
      </c>
      <c r="J553">
        <v>51</v>
      </c>
      <c r="K553" s="10" t="s">
        <v>11</v>
      </c>
      <c r="L553" t="s">
        <v>19</v>
      </c>
      <c r="M553">
        <v>72.83</v>
      </c>
    </row>
    <row r="554" spans="1:13" x14ac:dyDescent="0.25">
      <c r="A554" s="6">
        <v>44060</v>
      </c>
      <c r="B554" s="6" t="str">
        <f t="shared" si="16"/>
        <v>Aug</v>
      </c>
      <c r="C554" s="7">
        <f t="shared" si="17"/>
        <v>34</v>
      </c>
      <c r="D554" s="6" t="s">
        <v>17</v>
      </c>
      <c r="E554" s="7" t="s">
        <v>24</v>
      </c>
      <c r="F554" s="7">
        <v>28.88</v>
      </c>
      <c r="H554" s="10">
        <v>44178</v>
      </c>
      <c r="I554" t="s">
        <v>14</v>
      </c>
      <c r="J554">
        <v>51</v>
      </c>
      <c r="K554" s="10" t="s">
        <v>15</v>
      </c>
      <c r="L554" t="s">
        <v>16</v>
      </c>
      <c r="M554">
        <v>114.11</v>
      </c>
    </row>
    <row r="555" spans="1:13" x14ac:dyDescent="0.25">
      <c r="A555" s="8">
        <v>44051</v>
      </c>
      <c r="B555" s="8" t="str">
        <f t="shared" si="16"/>
        <v>Aug</v>
      </c>
      <c r="C555" s="9">
        <f t="shared" si="17"/>
        <v>32</v>
      </c>
      <c r="D555" s="8" t="s">
        <v>17</v>
      </c>
      <c r="E555" s="9" t="s">
        <v>13</v>
      </c>
      <c r="F555" s="9">
        <v>140.44</v>
      </c>
      <c r="H555" s="10">
        <v>44187</v>
      </c>
      <c r="I555" t="s">
        <v>14</v>
      </c>
      <c r="J555">
        <v>52</v>
      </c>
      <c r="K555" s="10" t="s">
        <v>11</v>
      </c>
      <c r="L555" t="s">
        <v>19</v>
      </c>
      <c r="M555">
        <v>24.619999999999997</v>
      </c>
    </row>
    <row r="556" spans="1:13" x14ac:dyDescent="0.25">
      <c r="A556" s="6">
        <v>43993</v>
      </c>
      <c r="B556" s="6" t="str">
        <f t="shared" si="16"/>
        <v>Jun</v>
      </c>
      <c r="C556" s="7">
        <f t="shared" si="17"/>
        <v>24</v>
      </c>
      <c r="D556" s="6" t="s">
        <v>15</v>
      </c>
      <c r="E556" s="7" t="s">
        <v>20</v>
      </c>
      <c r="F556" s="7">
        <v>46.52</v>
      </c>
      <c r="H556" s="10">
        <v>44185</v>
      </c>
      <c r="I556" t="s">
        <v>14</v>
      </c>
      <c r="J556">
        <v>52</v>
      </c>
      <c r="K556" s="10" t="s">
        <v>15</v>
      </c>
      <c r="L556" t="s">
        <v>35</v>
      </c>
      <c r="M556">
        <v>186.49</v>
      </c>
    </row>
    <row r="557" spans="1:13" x14ac:dyDescent="0.25">
      <c r="A557" s="8">
        <v>43976</v>
      </c>
      <c r="B557" s="8" t="str">
        <f t="shared" si="16"/>
        <v>May</v>
      </c>
      <c r="C557" s="9">
        <f t="shared" si="17"/>
        <v>22</v>
      </c>
      <c r="D557" s="8" t="s">
        <v>11</v>
      </c>
      <c r="E557" s="9" t="s">
        <v>19</v>
      </c>
      <c r="F557" s="9">
        <v>64.349999999999994</v>
      </c>
      <c r="H557" s="10">
        <v>44164</v>
      </c>
      <c r="I557" t="s">
        <v>26</v>
      </c>
      <c r="J557">
        <v>49</v>
      </c>
      <c r="K557" s="10" t="s">
        <v>11</v>
      </c>
      <c r="L557" t="s">
        <v>16</v>
      </c>
      <c r="M557">
        <v>90.6</v>
      </c>
    </row>
    <row r="558" spans="1:13" x14ac:dyDescent="0.25">
      <c r="A558" s="6">
        <v>43993</v>
      </c>
      <c r="B558" s="6" t="str">
        <f t="shared" si="16"/>
        <v>Jun</v>
      </c>
      <c r="C558" s="7">
        <f t="shared" si="17"/>
        <v>24</v>
      </c>
      <c r="D558" s="6" t="s">
        <v>15</v>
      </c>
      <c r="E558" s="7" t="s">
        <v>22</v>
      </c>
      <c r="F558" s="7">
        <v>44.39</v>
      </c>
      <c r="H558" s="10">
        <v>44187</v>
      </c>
      <c r="I558" t="s">
        <v>14</v>
      </c>
      <c r="J558">
        <v>52</v>
      </c>
      <c r="K558" s="10" t="s">
        <v>15</v>
      </c>
      <c r="L558" t="s">
        <v>33</v>
      </c>
      <c r="M558">
        <v>76.389999999999986</v>
      </c>
    </row>
    <row r="559" spans="1:13" x14ac:dyDescent="0.25">
      <c r="A559" s="8">
        <v>44001</v>
      </c>
      <c r="B559" s="8" t="str">
        <f t="shared" si="16"/>
        <v>Jun</v>
      </c>
      <c r="C559" s="9">
        <f t="shared" si="17"/>
        <v>25</v>
      </c>
      <c r="D559" s="8" t="s">
        <v>15</v>
      </c>
      <c r="E559" s="9" t="s">
        <v>13</v>
      </c>
      <c r="F559" s="9">
        <v>40.24</v>
      </c>
      <c r="H559" s="10">
        <v>44178</v>
      </c>
      <c r="I559" t="s">
        <v>14</v>
      </c>
      <c r="J559">
        <v>51</v>
      </c>
      <c r="K559" s="10" t="s">
        <v>11</v>
      </c>
      <c r="L559" t="s">
        <v>34</v>
      </c>
      <c r="M559">
        <v>35.24</v>
      </c>
    </row>
    <row r="560" spans="1:13" x14ac:dyDescent="0.25">
      <c r="A560" s="6">
        <v>43989</v>
      </c>
      <c r="B560" s="6" t="str">
        <f t="shared" si="16"/>
        <v>Jun</v>
      </c>
      <c r="C560" s="7">
        <f t="shared" si="17"/>
        <v>24</v>
      </c>
      <c r="D560" s="6" t="s">
        <v>15</v>
      </c>
      <c r="E560" s="7" t="s">
        <v>22</v>
      </c>
      <c r="F560" s="7">
        <v>46.48</v>
      </c>
      <c r="H560" s="10">
        <v>44121</v>
      </c>
      <c r="I560" t="s">
        <v>29</v>
      </c>
      <c r="J560">
        <v>42</v>
      </c>
      <c r="K560" s="10" t="s">
        <v>11</v>
      </c>
      <c r="L560" t="s">
        <v>22</v>
      </c>
      <c r="M560">
        <v>61.56</v>
      </c>
    </row>
    <row r="561" spans="1:13" x14ac:dyDescent="0.25">
      <c r="A561" s="8">
        <v>44067</v>
      </c>
      <c r="B561" s="8" t="str">
        <f t="shared" si="16"/>
        <v>Aug</v>
      </c>
      <c r="C561" s="9">
        <f t="shared" si="17"/>
        <v>35</v>
      </c>
      <c r="D561" s="8" t="s">
        <v>15</v>
      </c>
      <c r="E561" s="9" t="s">
        <v>22</v>
      </c>
      <c r="F561" s="9">
        <v>23.51</v>
      </c>
      <c r="H561" s="10">
        <v>44162</v>
      </c>
      <c r="I561" t="s">
        <v>26</v>
      </c>
      <c r="J561">
        <v>48</v>
      </c>
      <c r="K561" s="10" t="s">
        <v>15</v>
      </c>
      <c r="L561" t="s">
        <v>34</v>
      </c>
      <c r="M561">
        <v>50.23</v>
      </c>
    </row>
    <row r="562" spans="1:13" x14ac:dyDescent="0.25">
      <c r="A562" s="6">
        <v>43994</v>
      </c>
      <c r="B562" s="6" t="str">
        <f t="shared" si="16"/>
        <v>Jun</v>
      </c>
      <c r="C562" s="7">
        <f t="shared" si="17"/>
        <v>24</v>
      </c>
      <c r="D562" s="6" t="s">
        <v>11</v>
      </c>
      <c r="E562" s="7" t="s">
        <v>16</v>
      </c>
      <c r="F562" s="7">
        <v>24.16</v>
      </c>
      <c r="H562" s="10">
        <v>44175</v>
      </c>
      <c r="I562" t="s">
        <v>14</v>
      </c>
      <c r="J562">
        <v>50</v>
      </c>
      <c r="K562" s="10" t="s">
        <v>17</v>
      </c>
      <c r="L562" t="s">
        <v>31</v>
      </c>
      <c r="M562">
        <v>49.44</v>
      </c>
    </row>
    <row r="563" spans="1:13" x14ac:dyDescent="0.25">
      <c r="A563" s="8">
        <v>44062</v>
      </c>
      <c r="B563" s="8" t="str">
        <f t="shared" si="16"/>
        <v>Aug</v>
      </c>
      <c r="C563" s="9">
        <f t="shared" si="17"/>
        <v>34</v>
      </c>
      <c r="D563" s="8" t="s">
        <v>15</v>
      </c>
      <c r="E563" s="9" t="s">
        <v>20</v>
      </c>
      <c r="F563" s="9">
        <v>92.9</v>
      </c>
      <c r="H563" s="10">
        <v>44175</v>
      </c>
      <c r="I563" t="s">
        <v>14</v>
      </c>
      <c r="J563">
        <v>50</v>
      </c>
      <c r="K563" s="10" t="s">
        <v>17</v>
      </c>
      <c r="L563" t="s">
        <v>31</v>
      </c>
      <c r="M563">
        <v>8.66</v>
      </c>
    </row>
    <row r="564" spans="1:13" x14ac:dyDescent="0.25">
      <c r="A564" s="6">
        <v>44051</v>
      </c>
      <c r="B564" s="6" t="str">
        <f t="shared" si="16"/>
        <v>Aug</v>
      </c>
      <c r="C564" s="7">
        <f t="shared" si="17"/>
        <v>32</v>
      </c>
      <c r="D564" s="6" t="s">
        <v>11</v>
      </c>
      <c r="E564" s="7" t="s">
        <v>24</v>
      </c>
      <c r="F564" s="7">
        <v>87.47</v>
      </c>
      <c r="H564" s="10">
        <v>44191</v>
      </c>
      <c r="I564" t="s">
        <v>14</v>
      </c>
      <c r="J564">
        <v>52</v>
      </c>
      <c r="K564" s="10" t="s">
        <v>11</v>
      </c>
      <c r="L564" t="s">
        <v>19</v>
      </c>
      <c r="M564">
        <v>98.59</v>
      </c>
    </row>
    <row r="565" spans="1:13" x14ac:dyDescent="0.25">
      <c r="A565" s="8">
        <v>44067</v>
      </c>
      <c r="B565" s="8" t="str">
        <f t="shared" si="16"/>
        <v>Aug</v>
      </c>
      <c r="C565" s="9">
        <f t="shared" si="17"/>
        <v>35</v>
      </c>
      <c r="D565" s="8" t="s">
        <v>15</v>
      </c>
      <c r="E565" s="9" t="s">
        <v>20</v>
      </c>
      <c r="F565" s="9">
        <v>69.98</v>
      </c>
      <c r="H565" s="10">
        <v>44184</v>
      </c>
      <c r="I565" t="s">
        <v>14</v>
      </c>
      <c r="J565">
        <v>51</v>
      </c>
      <c r="K565" s="10" t="s">
        <v>11</v>
      </c>
      <c r="L565" t="s">
        <v>31</v>
      </c>
      <c r="M565">
        <v>93.87</v>
      </c>
    </row>
    <row r="566" spans="1:13" x14ac:dyDescent="0.25">
      <c r="A566" s="6">
        <v>44046</v>
      </c>
      <c r="B566" s="6" t="str">
        <f t="shared" si="16"/>
        <v>Aug</v>
      </c>
      <c r="C566" s="7">
        <f t="shared" si="17"/>
        <v>32</v>
      </c>
      <c r="D566" s="6" t="s">
        <v>15</v>
      </c>
      <c r="E566" s="7" t="s">
        <v>20</v>
      </c>
      <c r="F566" s="7">
        <v>44.33</v>
      </c>
      <c r="H566" s="10">
        <v>44167</v>
      </c>
      <c r="I566" t="s">
        <v>14</v>
      </c>
      <c r="J566">
        <v>49</v>
      </c>
      <c r="K566" s="10" t="s">
        <v>15</v>
      </c>
      <c r="L566" t="s">
        <v>20</v>
      </c>
      <c r="M566">
        <v>82.95</v>
      </c>
    </row>
    <row r="567" spans="1:13" x14ac:dyDescent="0.25">
      <c r="A567" s="8">
        <v>44074</v>
      </c>
      <c r="B567" s="8" t="str">
        <f t="shared" si="16"/>
        <v>Aug</v>
      </c>
      <c r="C567" s="9">
        <f t="shared" si="17"/>
        <v>36</v>
      </c>
      <c r="D567" s="8" t="s">
        <v>11</v>
      </c>
      <c r="E567" s="9" t="s">
        <v>19</v>
      </c>
      <c r="F567" s="9">
        <v>33.229999999999997</v>
      </c>
      <c r="H567" s="10">
        <v>44119</v>
      </c>
      <c r="I567" t="s">
        <v>29</v>
      </c>
      <c r="J567">
        <v>42</v>
      </c>
      <c r="K567" s="10" t="s">
        <v>11</v>
      </c>
      <c r="L567" t="s">
        <v>22</v>
      </c>
      <c r="M567">
        <v>74.509999999999991</v>
      </c>
    </row>
    <row r="568" spans="1:13" x14ac:dyDescent="0.25">
      <c r="A568" s="6">
        <v>44059</v>
      </c>
      <c r="B568" s="6" t="str">
        <f t="shared" si="16"/>
        <v>Aug</v>
      </c>
      <c r="C568" s="7">
        <f t="shared" si="17"/>
        <v>34</v>
      </c>
      <c r="D568" s="6" t="s">
        <v>17</v>
      </c>
      <c r="E568" s="7" t="s">
        <v>31</v>
      </c>
      <c r="F568" s="7">
        <v>72.45</v>
      </c>
      <c r="H568" s="10">
        <v>44174</v>
      </c>
      <c r="I568" t="s">
        <v>14</v>
      </c>
      <c r="J568">
        <v>50</v>
      </c>
      <c r="K568" s="10" t="s">
        <v>15</v>
      </c>
      <c r="L568" t="s">
        <v>13</v>
      </c>
      <c r="M568">
        <v>14.409999999999997</v>
      </c>
    </row>
    <row r="569" spans="1:13" x14ac:dyDescent="0.25">
      <c r="A569" s="8">
        <v>44048</v>
      </c>
      <c r="B569" s="8" t="str">
        <f t="shared" si="16"/>
        <v>Aug</v>
      </c>
      <c r="C569" s="9">
        <f t="shared" si="17"/>
        <v>32</v>
      </c>
      <c r="D569" s="8" t="s">
        <v>15</v>
      </c>
      <c r="E569" s="9" t="s">
        <v>33</v>
      </c>
      <c r="F569" s="9">
        <v>27.59</v>
      </c>
      <c r="H569" s="10">
        <v>44141</v>
      </c>
      <c r="I569" t="s">
        <v>26</v>
      </c>
      <c r="J569">
        <v>45</v>
      </c>
      <c r="K569" s="10" t="s">
        <v>11</v>
      </c>
      <c r="L569" t="s">
        <v>19</v>
      </c>
      <c r="M569">
        <v>120.34</v>
      </c>
    </row>
    <row r="570" spans="1:13" x14ac:dyDescent="0.25">
      <c r="A570" s="6">
        <v>43963</v>
      </c>
      <c r="B570" s="6" t="str">
        <f t="shared" si="16"/>
        <v>May</v>
      </c>
      <c r="C570" s="7">
        <f t="shared" si="17"/>
        <v>20</v>
      </c>
      <c r="D570" s="6" t="s">
        <v>15</v>
      </c>
      <c r="E570" s="7" t="s">
        <v>13</v>
      </c>
      <c r="F570" s="7">
        <v>20.89</v>
      </c>
      <c r="H570" s="10">
        <v>44175</v>
      </c>
      <c r="I570" t="s">
        <v>14</v>
      </c>
      <c r="J570">
        <v>50</v>
      </c>
      <c r="K570" s="10" t="s">
        <v>15</v>
      </c>
      <c r="L570" t="s">
        <v>16</v>
      </c>
      <c r="M570">
        <v>5.4400000000000013</v>
      </c>
    </row>
    <row r="571" spans="1:13" x14ac:dyDescent="0.25">
      <c r="A571" s="8">
        <v>44001</v>
      </c>
      <c r="B571" s="8" t="str">
        <f t="shared" si="16"/>
        <v>Jun</v>
      </c>
      <c r="C571" s="9">
        <f t="shared" si="17"/>
        <v>25</v>
      </c>
      <c r="D571" s="8" t="s">
        <v>15</v>
      </c>
      <c r="E571" s="9" t="s">
        <v>24</v>
      </c>
      <c r="F571" s="9">
        <v>58.18</v>
      </c>
      <c r="H571" s="10">
        <v>44129</v>
      </c>
      <c r="I571" t="s">
        <v>29</v>
      </c>
      <c r="J571">
        <v>44</v>
      </c>
      <c r="K571" s="10" t="s">
        <v>15</v>
      </c>
      <c r="L571" t="s">
        <v>31</v>
      </c>
      <c r="M571">
        <v>50.650000000000006</v>
      </c>
    </row>
    <row r="572" spans="1:13" x14ac:dyDescent="0.25">
      <c r="A572" s="6">
        <v>43993</v>
      </c>
      <c r="B572" s="6" t="str">
        <f t="shared" si="16"/>
        <v>Jun</v>
      </c>
      <c r="C572" s="7">
        <f t="shared" si="17"/>
        <v>24</v>
      </c>
      <c r="D572" s="6" t="s">
        <v>15</v>
      </c>
      <c r="E572" s="7" t="s">
        <v>22</v>
      </c>
      <c r="F572" s="7">
        <v>66.66</v>
      </c>
      <c r="H572" s="10">
        <v>44187</v>
      </c>
      <c r="I572" t="s">
        <v>14</v>
      </c>
      <c r="J572">
        <v>52</v>
      </c>
      <c r="K572" s="10" t="s">
        <v>15</v>
      </c>
      <c r="L572" t="s">
        <v>24</v>
      </c>
      <c r="M572">
        <v>87.36</v>
      </c>
    </row>
    <row r="573" spans="1:13" x14ac:dyDescent="0.25">
      <c r="A573" s="8">
        <v>43999</v>
      </c>
      <c r="B573" s="8" t="str">
        <f t="shared" si="16"/>
        <v>Jun</v>
      </c>
      <c r="C573" s="9">
        <f t="shared" si="17"/>
        <v>25</v>
      </c>
      <c r="D573" s="8" t="s">
        <v>15</v>
      </c>
      <c r="E573" s="9" t="s">
        <v>20</v>
      </c>
      <c r="F573" s="9">
        <v>22.94</v>
      </c>
      <c r="H573" s="10">
        <v>44139</v>
      </c>
      <c r="I573" t="s">
        <v>26</v>
      </c>
      <c r="J573">
        <v>45</v>
      </c>
      <c r="K573" s="10" t="s">
        <v>11</v>
      </c>
      <c r="L573" t="s">
        <v>13</v>
      </c>
      <c r="M573">
        <v>115.02</v>
      </c>
    </row>
    <row r="574" spans="1:13" x14ac:dyDescent="0.25">
      <c r="A574" s="6">
        <v>43997</v>
      </c>
      <c r="B574" s="6" t="str">
        <f t="shared" si="16"/>
        <v>Jun</v>
      </c>
      <c r="C574" s="7">
        <f t="shared" si="17"/>
        <v>25</v>
      </c>
      <c r="D574" s="6" t="s">
        <v>17</v>
      </c>
      <c r="E574" s="7" t="s">
        <v>19</v>
      </c>
      <c r="F574" s="7">
        <v>68.36</v>
      </c>
      <c r="H574" s="10">
        <v>44122</v>
      </c>
      <c r="I574" t="s">
        <v>29</v>
      </c>
      <c r="J574">
        <v>43</v>
      </c>
      <c r="K574" s="10" t="s">
        <v>11</v>
      </c>
      <c r="L574" t="s">
        <v>19</v>
      </c>
      <c r="M574">
        <v>62.980000000000004</v>
      </c>
    </row>
    <row r="575" spans="1:13" x14ac:dyDescent="0.25">
      <c r="A575" s="8">
        <v>44058</v>
      </c>
      <c r="B575" s="8" t="str">
        <f t="shared" si="16"/>
        <v>Aug</v>
      </c>
      <c r="C575" s="9">
        <f t="shared" si="17"/>
        <v>33</v>
      </c>
      <c r="D575" s="8" t="s">
        <v>11</v>
      </c>
      <c r="E575" s="9" t="s">
        <v>20</v>
      </c>
      <c r="F575" s="9">
        <v>66.33</v>
      </c>
      <c r="H575" s="10">
        <v>44163</v>
      </c>
      <c r="I575" t="s">
        <v>26</v>
      </c>
      <c r="J575">
        <v>48</v>
      </c>
      <c r="K575" s="10" t="s">
        <v>11</v>
      </c>
      <c r="L575" t="s">
        <v>19</v>
      </c>
      <c r="M575">
        <v>62.519999999999996</v>
      </c>
    </row>
    <row r="576" spans="1:13" x14ac:dyDescent="0.25">
      <c r="A576" s="6">
        <v>43998</v>
      </c>
      <c r="B576" s="6" t="str">
        <f t="shared" si="16"/>
        <v>Jun</v>
      </c>
      <c r="C576" s="7">
        <f t="shared" si="17"/>
        <v>25</v>
      </c>
      <c r="D576" s="6" t="s">
        <v>15</v>
      </c>
      <c r="E576" s="7" t="s">
        <v>18</v>
      </c>
      <c r="F576" s="7">
        <v>50.75</v>
      </c>
      <c r="H576" s="10">
        <v>44182</v>
      </c>
      <c r="I576" t="s">
        <v>14</v>
      </c>
      <c r="J576">
        <v>51</v>
      </c>
      <c r="K576" s="10" t="s">
        <v>15</v>
      </c>
      <c r="L576" t="s">
        <v>34</v>
      </c>
      <c r="M576">
        <v>120.13</v>
      </c>
    </row>
    <row r="577" spans="1:13" x14ac:dyDescent="0.25">
      <c r="A577" s="8">
        <v>44095</v>
      </c>
      <c r="B577" s="8" t="str">
        <f t="shared" si="16"/>
        <v>Sep</v>
      </c>
      <c r="C577" s="9">
        <f t="shared" si="17"/>
        <v>39</v>
      </c>
      <c r="D577" s="8" t="s">
        <v>17</v>
      </c>
      <c r="E577" s="9" t="s">
        <v>12</v>
      </c>
      <c r="F577" s="9">
        <v>240.16</v>
      </c>
      <c r="H577" s="10">
        <v>44170</v>
      </c>
      <c r="I577" t="s">
        <v>14</v>
      </c>
      <c r="J577">
        <v>49</v>
      </c>
      <c r="K577" s="10" t="s">
        <v>11</v>
      </c>
      <c r="L577" t="s">
        <v>18</v>
      </c>
      <c r="M577">
        <v>91.5</v>
      </c>
    </row>
    <row r="578" spans="1:13" x14ac:dyDescent="0.25">
      <c r="A578" s="6">
        <v>44009</v>
      </c>
      <c r="B578" s="6" t="str">
        <f t="shared" si="16"/>
        <v>Jun</v>
      </c>
      <c r="C578" s="7">
        <f t="shared" si="17"/>
        <v>26</v>
      </c>
      <c r="D578" s="6" t="s">
        <v>15</v>
      </c>
      <c r="E578" s="7" t="s">
        <v>19</v>
      </c>
      <c r="F578" s="7">
        <v>68.36</v>
      </c>
      <c r="H578" s="10">
        <v>44180</v>
      </c>
      <c r="I578" t="s">
        <v>14</v>
      </c>
      <c r="J578">
        <v>51</v>
      </c>
      <c r="K578" s="10" t="s">
        <v>11</v>
      </c>
      <c r="L578" t="s">
        <v>19</v>
      </c>
      <c r="M578">
        <v>280.8</v>
      </c>
    </row>
    <row r="579" spans="1:13" x14ac:dyDescent="0.25">
      <c r="A579" s="8">
        <v>43998</v>
      </c>
      <c r="B579" s="8" t="str">
        <f t="shared" ref="B579:B642" si="18">TEXT(A579,"mmm")</f>
        <v>Jun</v>
      </c>
      <c r="C579" s="9">
        <f t="shared" ref="C579:C642" si="19">WEEKNUM(A579)</f>
        <v>25</v>
      </c>
      <c r="D579" s="8" t="s">
        <v>15</v>
      </c>
      <c r="E579" s="9" t="s">
        <v>12</v>
      </c>
      <c r="F579" s="9">
        <v>80.540000000000006</v>
      </c>
      <c r="H579" s="10">
        <v>44162</v>
      </c>
      <c r="I579" t="s">
        <v>26</v>
      </c>
      <c r="J579">
        <v>48</v>
      </c>
      <c r="K579" s="10" t="s">
        <v>15</v>
      </c>
      <c r="L579" t="s">
        <v>33</v>
      </c>
      <c r="M579">
        <v>62.41</v>
      </c>
    </row>
    <row r="580" spans="1:13" x14ac:dyDescent="0.25">
      <c r="A580" s="6">
        <v>43968</v>
      </c>
      <c r="B580" s="6" t="str">
        <f t="shared" si="18"/>
        <v>May</v>
      </c>
      <c r="C580" s="7">
        <f t="shared" si="19"/>
        <v>21</v>
      </c>
      <c r="D580" s="6" t="s">
        <v>15</v>
      </c>
      <c r="E580" s="7" t="s">
        <v>22</v>
      </c>
      <c r="F580" s="7">
        <v>480.07</v>
      </c>
      <c r="H580" s="10">
        <v>44185</v>
      </c>
      <c r="I580" t="s">
        <v>14</v>
      </c>
      <c r="J580">
        <v>52</v>
      </c>
      <c r="K580" s="10" t="s">
        <v>11</v>
      </c>
      <c r="L580" t="s">
        <v>22</v>
      </c>
      <c r="M580">
        <v>128.68</v>
      </c>
    </row>
    <row r="581" spans="1:13" x14ac:dyDescent="0.25">
      <c r="A581" s="8">
        <v>44072</v>
      </c>
      <c r="B581" s="8" t="str">
        <f t="shared" si="18"/>
        <v>Aug</v>
      </c>
      <c r="C581" s="9">
        <f t="shared" si="19"/>
        <v>35</v>
      </c>
      <c r="D581" s="8" t="s">
        <v>15</v>
      </c>
      <c r="E581" s="9" t="s">
        <v>16</v>
      </c>
      <c r="F581" s="9">
        <v>47.92</v>
      </c>
      <c r="H581" s="10">
        <v>44163</v>
      </c>
      <c r="I581" t="s">
        <v>26</v>
      </c>
      <c r="J581">
        <v>48</v>
      </c>
      <c r="K581" s="10" t="s">
        <v>15</v>
      </c>
      <c r="L581" t="s">
        <v>18</v>
      </c>
      <c r="M581">
        <v>469.74</v>
      </c>
    </row>
    <row r="582" spans="1:13" x14ac:dyDescent="0.25">
      <c r="A582" s="6">
        <v>44099</v>
      </c>
      <c r="B582" s="6" t="str">
        <f t="shared" si="18"/>
        <v>Sep</v>
      </c>
      <c r="C582" s="7">
        <f t="shared" si="19"/>
        <v>39</v>
      </c>
      <c r="D582" s="6" t="s">
        <v>15</v>
      </c>
      <c r="E582" s="7" t="s">
        <v>34</v>
      </c>
      <c r="F582" s="7">
        <v>42.83</v>
      </c>
      <c r="H582" s="10">
        <v>44180</v>
      </c>
      <c r="I582" t="s">
        <v>14</v>
      </c>
      <c r="J582">
        <v>51</v>
      </c>
      <c r="K582" s="10" t="s">
        <v>15</v>
      </c>
      <c r="L582" t="s">
        <v>18</v>
      </c>
      <c r="M582">
        <v>90.77000000000001</v>
      </c>
    </row>
    <row r="583" spans="1:13" x14ac:dyDescent="0.25">
      <c r="A583" s="8">
        <v>43961</v>
      </c>
      <c r="B583" s="8" t="str">
        <f t="shared" si="18"/>
        <v>May</v>
      </c>
      <c r="C583" s="9">
        <f t="shared" si="19"/>
        <v>20</v>
      </c>
      <c r="D583" s="8" t="s">
        <v>11</v>
      </c>
      <c r="E583" s="9" t="s">
        <v>34</v>
      </c>
      <c r="F583" s="9">
        <v>63.41</v>
      </c>
      <c r="H583" s="10">
        <v>44148</v>
      </c>
      <c r="I583" t="s">
        <v>26</v>
      </c>
      <c r="J583">
        <v>46</v>
      </c>
      <c r="K583" s="10" t="s">
        <v>11</v>
      </c>
      <c r="L583" t="s">
        <v>24</v>
      </c>
      <c r="M583">
        <v>21.2</v>
      </c>
    </row>
    <row r="584" spans="1:13" x14ac:dyDescent="0.25">
      <c r="A584" s="6">
        <v>44088</v>
      </c>
      <c r="B584" s="6" t="str">
        <f t="shared" si="18"/>
        <v>Sep</v>
      </c>
      <c r="C584" s="7">
        <f t="shared" si="19"/>
        <v>38</v>
      </c>
      <c r="D584" s="6" t="s">
        <v>17</v>
      </c>
      <c r="E584" s="7" t="s">
        <v>18</v>
      </c>
      <c r="F584" s="7">
        <v>50.04</v>
      </c>
      <c r="H584" s="10">
        <v>44166</v>
      </c>
      <c r="I584" t="s">
        <v>14</v>
      </c>
      <c r="J584">
        <v>49</v>
      </c>
      <c r="K584" s="10" t="s">
        <v>17</v>
      </c>
      <c r="L584" t="s">
        <v>19</v>
      </c>
      <c r="M584">
        <v>73.44</v>
      </c>
    </row>
    <row r="585" spans="1:13" x14ac:dyDescent="0.25">
      <c r="A585" s="8">
        <v>44010</v>
      </c>
      <c r="B585" s="8" t="str">
        <f t="shared" si="18"/>
        <v>Jun</v>
      </c>
      <c r="C585" s="9">
        <f t="shared" si="19"/>
        <v>27</v>
      </c>
      <c r="D585" s="8" t="s">
        <v>11</v>
      </c>
      <c r="E585" s="9" t="s">
        <v>20</v>
      </c>
      <c r="F585" s="9">
        <v>23.64</v>
      </c>
      <c r="H585" s="10">
        <v>44161</v>
      </c>
      <c r="I585" t="s">
        <v>26</v>
      </c>
      <c r="J585">
        <v>48</v>
      </c>
      <c r="K585" s="10" t="s">
        <v>15</v>
      </c>
      <c r="L585" t="s">
        <v>13</v>
      </c>
      <c r="M585">
        <v>99.990000000000009</v>
      </c>
    </row>
    <row r="586" spans="1:13" x14ac:dyDescent="0.25">
      <c r="A586" s="6">
        <v>44047</v>
      </c>
      <c r="B586" s="6" t="str">
        <f t="shared" si="18"/>
        <v>Aug</v>
      </c>
      <c r="C586" s="7">
        <f t="shared" si="19"/>
        <v>32</v>
      </c>
      <c r="D586" s="6" t="s">
        <v>11</v>
      </c>
      <c r="E586" s="7" t="s">
        <v>22</v>
      </c>
      <c r="F586" s="7">
        <v>69.42</v>
      </c>
      <c r="H586" s="10">
        <v>44177</v>
      </c>
      <c r="I586" t="s">
        <v>14</v>
      </c>
      <c r="J586">
        <v>50</v>
      </c>
      <c r="K586" s="10" t="s">
        <v>17</v>
      </c>
      <c r="L586" t="s">
        <v>31</v>
      </c>
      <c r="M586">
        <v>80.66</v>
      </c>
    </row>
    <row r="587" spans="1:13" x14ac:dyDescent="0.25">
      <c r="A587" s="8">
        <v>44049</v>
      </c>
      <c r="B587" s="8" t="str">
        <f t="shared" si="18"/>
        <v>Aug</v>
      </c>
      <c r="C587" s="9">
        <f t="shared" si="19"/>
        <v>32</v>
      </c>
      <c r="D587" s="8" t="s">
        <v>11</v>
      </c>
      <c r="E587" s="9" t="s">
        <v>16</v>
      </c>
      <c r="F587" s="9">
        <v>71.849999999999994</v>
      </c>
      <c r="H587" s="10">
        <v>44175</v>
      </c>
      <c r="I587" t="s">
        <v>14</v>
      </c>
      <c r="J587">
        <v>50</v>
      </c>
      <c r="K587" s="10" t="s">
        <v>11</v>
      </c>
      <c r="L587" t="s">
        <v>19</v>
      </c>
      <c r="M587">
        <v>110.26</v>
      </c>
    </row>
    <row r="588" spans="1:13" x14ac:dyDescent="0.25">
      <c r="A588" s="6">
        <v>44048</v>
      </c>
      <c r="B588" s="6" t="str">
        <f t="shared" si="18"/>
        <v>Aug</v>
      </c>
      <c r="C588" s="7">
        <f t="shared" si="19"/>
        <v>32</v>
      </c>
      <c r="D588" s="6" t="s">
        <v>11</v>
      </c>
      <c r="E588" s="7" t="s">
        <v>24</v>
      </c>
      <c r="F588" s="7">
        <v>29.11</v>
      </c>
      <c r="H588" s="10">
        <v>44157</v>
      </c>
      <c r="I588" t="s">
        <v>26</v>
      </c>
      <c r="J588">
        <v>48</v>
      </c>
      <c r="K588" s="10" t="s">
        <v>15</v>
      </c>
      <c r="L588" t="s">
        <v>24</v>
      </c>
      <c r="M588">
        <v>111.6</v>
      </c>
    </row>
    <row r="589" spans="1:13" x14ac:dyDescent="0.25">
      <c r="A589" s="8">
        <v>44010</v>
      </c>
      <c r="B589" s="8" t="str">
        <f t="shared" si="18"/>
        <v>Jun</v>
      </c>
      <c r="C589" s="9">
        <f t="shared" si="19"/>
        <v>27</v>
      </c>
      <c r="D589" s="8" t="s">
        <v>15</v>
      </c>
      <c r="E589" s="9" t="s">
        <v>19</v>
      </c>
      <c r="F589" s="9">
        <v>730.52</v>
      </c>
      <c r="H589" s="10">
        <v>44177</v>
      </c>
      <c r="I589" t="s">
        <v>14</v>
      </c>
      <c r="J589">
        <v>50</v>
      </c>
      <c r="K589" s="10" t="s">
        <v>11</v>
      </c>
      <c r="L589" t="s">
        <v>35</v>
      </c>
      <c r="M589">
        <v>12.61</v>
      </c>
    </row>
    <row r="590" spans="1:13" x14ac:dyDescent="0.25">
      <c r="A590" s="6">
        <v>44072</v>
      </c>
      <c r="B590" s="6" t="str">
        <f t="shared" si="18"/>
        <v>Aug</v>
      </c>
      <c r="C590" s="7">
        <f t="shared" si="19"/>
        <v>35</v>
      </c>
      <c r="D590" s="6" t="s">
        <v>11</v>
      </c>
      <c r="E590" s="7" t="s">
        <v>24</v>
      </c>
      <c r="F590" s="7">
        <v>28.97</v>
      </c>
      <c r="H590" s="10">
        <v>44150</v>
      </c>
      <c r="I590" t="s">
        <v>26</v>
      </c>
      <c r="J590">
        <v>47</v>
      </c>
      <c r="K590" s="10" t="s">
        <v>17</v>
      </c>
      <c r="L590" t="s">
        <v>12</v>
      </c>
      <c r="M590">
        <v>772.31999999999994</v>
      </c>
    </row>
    <row r="591" spans="1:13" x14ac:dyDescent="0.25">
      <c r="A591" s="8">
        <v>44047</v>
      </c>
      <c r="B591" s="8" t="str">
        <f t="shared" si="18"/>
        <v>Aug</v>
      </c>
      <c r="C591" s="9">
        <f t="shared" si="19"/>
        <v>32</v>
      </c>
      <c r="D591" s="8" t="s">
        <v>11</v>
      </c>
      <c r="E591" s="9" t="s">
        <v>18</v>
      </c>
      <c r="F591" s="9">
        <v>25.81</v>
      </c>
      <c r="H591" s="10">
        <v>44110</v>
      </c>
      <c r="I591" t="s">
        <v>29</v>
      </c>
      <c r="J591">
        <v>41</v>
      </c>
      <c r="K591" s="10" t="s">
        <v>11</v>
      </c>
      <c r="L591" t="s">
        <v>20</v>
      </c>
      <c r="M591">
        <v>67.53</v>
      </c>
    </row>
    <row r="592" spans="1:13" x14ac:dyDescent="0.25">
      <c r="A592" s="6">
        <v>44010</v>
      </c>
      <c r="B592" s="6" t="str">
        <f t="shared" si="18"/>
        <v>Jun</v>
      </c>
      <c r="C592" s="7">
        <f t="shared" si="19"/>
        <v>27</v>
      </c>
      <c r="D592" s="6" t="s">
        <v>11</v>
      </c>
      <c r="E592" s="7" t="s">
        <v>20</v>
      </c>
      <c r="F592" s="7">
        <v>46.21</v>
      </c>
      <c r="H592" s="10">
        <v>44173</v>
      </c>
      <c r="I592" t="s">
        <v>14</v>
      </c>
      <c r="J592">
        <v>50</v>
      </c>
      <c r="K592" s="10" t="s">
        <v>15</v>
      </c>
      <c r="L592" t="s">
        <v>19</v>
      </c>
      <c r="M592">
        <v>9.2099999999999973</v>
      </c>
    </row>
    <row r="593" spans="1:13" x14ac:dyDescent="0.25">
      <c r="A593" s="8">
        <v>44061</v>
      </c>
      <c r="B593" s="8" t="str">
        <f t="shared" si="18"/>
        <v>Aug</v>
      </c>
      <c r="C593" s="9">
        <f t="shared" si="19"/>
        <v>34</v>
      </c>
      <c r="D593" s="8" t="s">
        <v>11</v>
      </c>
      <c r="E593" s="9" t="s">
        <v>22</v>
      </c>
      <c r="F593" s="9">
        <v>22.56</v>
      </c>
      <c r="H593" s="10">
        <v>44185</v>
      </c>
      <c r="I593" t="s">
        <v>14</v>
      </c>
      <c r="J593">
        <v>52</v>
      </c>
      <c r="K593" s="10" t="s">
        <v>15</v>
      </c>
      <c r="L593" t="s">
        <v>13</v>
      </c>
      <c r="M593">
        <v>59.79</v>
      </c>
    </row>
    <row r="594" spans="1:13" x14ac:dyDescent="0.25">
      <c r="A594" s="6">
        <v>44077</v>
      </c>
      <c r="B594" s="6" t="str">
        <f t="shared" si="18"/>
        <v>Sep</v>
      </c>
      <c r="C594" s="7">
        <f t="shared" si="19"/>
        <v>36</v>
      </c>
      <c r="D594" s="6" t="s">
        <v>15</v>
      </c>
      <c r="E594" s="7" t="s">
        <v>16</v>
      </c>
      <c r="F594" s="7">
        <v>47.7</v>
      </c>
      <c r="H594" s="10">
        <v>44140</v>
      </c>
      <c r="I594" t="s">
        <v>26</v>
      </c>
      <c r="J594">
        <v>45</v>
      </c>
      <c r="K594" s="10" t="s">
        <v>11</v>
      </c>
      <c r="L594" t="s">
        <v>33</v>
      </c>
      <c r="M594">
        <v>67.16</v>
      </c>
    </row>
    <row r="595" spans="1:13" x14ac:dyDescent="0.25">
      <c r="A595" s="8">
        <v>43985</v>
      </c>
      <c r="B595" s="8" t="str">
        <f t="shared" si="18"/>
        <v>Jun</v>
      </c>
      <c r="C595" s="9">
        <f t="shared" si="19"/>
        <v>23</v>
      </c>
      <c r="D595" s="8" t="s">
        <v>11</v>
      </c>
      <c r="E595" s="9" t="s">
        <v>13</v>
      </c>
      <c r="F595" s="9">
        <v>60.03</v>
      </c>
      <c r="H595" s="10">
        <v>44180</v>
      </c>
      <c r="I595" t="s">
        <v>14</v>
      </c>
      <c r="J595">
        <v>51</v>
      </c>
      <c r="K595" s="10" t="s">
        <v>15</v>
      </c>
      <c r="L595" t="s">
        <v>20</v>
      </c>
      <c r="M595">
        <v>59.85</v>
      </c>
    </row>
    <row r="596" spans="1:13" x14ac:dyDescent="0.25">
      <c r="A596" s="6">
        <v>44079</v>
      </c>
      <c r="B596" s="6" t="str">
        <f t="shared" si="18"/>
        <v>Sep</v>
      </c>
      <c r="C596" s="7">
        <f t="shared" si="19"/>
        <v>36</v>
      </c>
      <c r="D596" s="6" t="s">
        <v>17</v>
      </c>
      <c r="E596" s="7" t="s">
        <v>12</v>
      </c>
      <c r="F596" s="7">
        <v>152.44</v>
      </c>
      <c r="H596" s="10">
        <v>44187</v>
      </c>
      <c r="I596" t="s">
        <v>14</v>
      </c>
      <c r="J596">
        <v>52</v>
      </c>
      <c r="K596" s="10" t="s">
        <v>11</v>
      </c>
      <c r="L596" t="s">
        <v>12</v>
      </c>
      <c r="M596">
        <v>55.96</v>
      </c>
    </row>
    <row r="597" spans="1:13" x14ac:dyDescent="0.25">
      <c r="A597" s="8">
        <v>44060</v>
      </c>
      <c r="B597" s="8" t="str">
        <f t="shared" si="18"/>
        <v>Aug</v>
      </c>
      <c r="C597" s="9">
        <f t="shared" si="19"/>
        <v>34</v>
      </c>
      <c r="D597" s="8" t="s">
        <v>11</v>
      </c>
      <c r="E597" s="9" t="s">
        <v>33</v>
      </c>
      <c r="F597" s="9">
        <v>83.66</v>
      </c>
      <c r="H597" s="10">
        <v>44182</v>
      </c>
      <c r="I597" t="s">
        <v>14</v>
      </c>
      <c r="J597">
        <v>51</v>
      </c>
      <c r="K597" s="10" t="s">
        <v>15</v>
      </c>
      <c r="L597" t="s">
        <v>19</v>
      </c>
      <c r="M597">
        <v>148.52000000000001</v>
      </c>
    </row>
    <row r="598" spans="1:13" x14ac:dyDescent="0.25">
      <c r="A598" s="6">
        <v>44001</v>
      </c>
      <c r="B598" s="6" t="str">
        <f t="shared" si="18"/>
        <v>Jun</v>
      </c>
      <c r="C598" s="7">
        <f t="shared" si="19"/>
        <v>25</v>
      </c>
      <c r="D598" s="6" t="s">
        <v>15</v>
      </c>
      <c r="E598" s="7" t="s">
        <v>20</v>
      </c>
      <c r="F598" s="7">
        <v>69.75</v>
      </c>
      <c r="H598" s="10">
        <v>44185</v>
      </c>
      <c r="I598" t="s">
        <v>14</v>
      </c>
      <c r="J598">
        <v>52</v>
      </c>
      <c r="K598" s="10" t="s">
        <v>11</v>
      </c>
      <c r="L598" t="s">
        <v>22</v>
      </c>
      <c r="M598">
        <v>75.03</v>
      </c>
    </row>
    <row r="599" spans="1:13" x14ac:dyDescent="0.25">
      <c r="A599" s="8">
        <v>44008</v>
      </c>
      <c r="B599" s="8" t="str">
        <f t="shared" si="18"/>
        <v>Jun</v>
      </c>
      <c r="C599" s="9">
        <f t="shared" si="19"/>
        <v>26</v>
      </c>
      <c r="D599" s="8" t="s">
        <v>15</v>
      </c>
      <c r="E599" s="9" t="s">
        <v>24</v>
      </c>
      <c r="F599" s="9">
        <v>58.01</v>
      </c>
      <c r="H599" s="10">
        <v>44175</v>
      </c>
      <c r="I599" t="s">
        <v>14</v>
      </c>
      <c r="J599">
        <v>50</v>
      </c>
      <c r="K599" s="10" t="s">
        <v>11</v>
      </c>
      <c r="L599" t="s">
        <v>31</v>
      </c>
      <c r="M599">
        <v>60.14</v>
      </c>
    </row>
    <row r="600" spans="1:13" x14ac:dyDescent="0.25">
      <c r="A600" s="6">
        <v>44062</v>
      </c>
      <c r="B600" s="6" t="str">
        <f t="shared" si="18"/>
        <v>Aug</v>
      </c>
      <c r="C600" s="7">
        <f t="shared" si="19"/>
        <v>34</v>
      </c>
      <c r="D600" s="6" t="s">
        <v>11</v>
      </c>
      <c r="E600" s="7" t="s">
        <v>35</v>
      </c>
      <c r="F600" s="7">
        <v>54.43</v>
      </c>
      <c r="H600" s="10">
        <v>44152</v>
      </c>
      <c r="I600" t="s">
        <v>26</v>
      </c>
      <c r="J600">
        <v>47</v>
      </c>
      <c r="K600" s="10" t="s">
        <v>15</v>
      </c>
      <c r="L600" t="s">
        <v>13</v>
      </c>
      <c r="M600">
        <v>109.15</v>
      </c>
    </row>
    <row r="601" spans="1:13" x14ac:dyDescent="0.25">
      <c r="A601" s="8">
        <v>43998</v>
      </c>
      <c r="B601" s="8" t="str">
        <f t="shared" si="18"/>
        <v>Jun</v>
      </c>
      <c r="C601" s="9">
        <f t="shared" si="19"/>
        <v>25</v>
      </c>
      <c r="D601" s="8" t="s">
        <v>15</v>
      </c>
      <c r="E601" s="9" t="s">
        <v>12</v>
      </c>
      <c r="F601" s="9">
        <v>560.16999999999996</v>
      </c>
      <c r="H601" s="10">
        <v>44177</v>
      </c>
      <c r="I601" t="s">
        <v>14</v>
      </c>
      <c r="J601">
        <v>50</v>
      </c>
      <c r="K601" s="10" t="s">
        <v>11</v>
      </c>
      <c r="L601" t="s">
        <v>33</v>
      </c>
      <c r="M601">
        <v>67.19</v>
      </c>
    </row>
    <row r="602" spans="1:13" x14ac:dyDescent="0.25">
      <c r="A602" s="6">
        <v>44000</v>
      </c>
      <c r="B602" s="6" t="str">
        <f t="shared" si="18"/>
        <v>Jun</v>
      </c>
      <c r="C602" s="7">
        <f t="shared" si="19"/>
        <v>25</v>
      </c>
      <c r="D602" s="6" t="s">
        <v>15</v>
      </c>
      <c r="E602" s="7" t="s">
        <v>31</v>
      </c>
      <c r="F602" s="7">
        <v>50.24</v>
      </c>
      <c r="H602" s="10">
        <v>44192</v>
      </c>
      <c r="I602" t="s">
        <v>14</v>
      </c>
      <c r="J602">
        <v>53</v>
      </c>
      <c r="K602" s="10" t="s">
        <v>15</v>
      </c>
      <c r="L602" t="s">
        <v>24</v>
      </c>
      <c r="M602">
        <v>586.43999999999994</v>
      </c>
    </row>
    <row r="603" spans="1:13" x14ac:dyDescent="0.25">
      <c r="A603" s="8">
        <v>44069</v>
      </c>
      <c r="B603" s="8" t="str">
        <f t="shared" si="18"/>
        <v>Aug</v>
      </c>
      <c r="C603" s="9">
        <f t="shared" si="19"/>
        <v>35</v>
      </c>
      <c r="D603" s="8" t="s">
        <v>15</v>
      </c>
      <c r="E603" s="9" t="s">
        <v>13</v>
      </c>
      <c r="F603" s="9">
        <v>60.84</v>
      </c>
      <c r="H603" s="10">
        <v>44166</v>
      </c>
      <c r="I603" t="s">
        <v>14</v>
      </c>
      <c r="J603">
        <v>49</v>
      </c>
      <c r="K603" s="10" t="s">
        <v>11</v>
      </c>
      <c r="L603" t="s">
        <v>33</v>
      </c>
      <c r="M603">
        <v>92.42</v>
      </c>
    </row>
    <row r="604" spans="1:13" x14ac:dyDescent="0.25">
      <c r="A604" s="6">
        <v>44042</v>
      </c>
      <c r="B604" s="6" t="str">
        <f t="shared" si="18"/>
        <v>Jul</v>
      </c>
      <c r="C604" s="7">
        <f t="shared" si="19"/>
        <v>31</v>
      </c>
      <c r="D604" s="6" t="s">
        <v>15</v>
      </c>
      <c r="E604" s="7" t="s">
        <v>20</v>
      </c>
      <c r="F604" s="7">
        <v>46.18</v>
      </c>
      <c r="H604" s="10">
        <v>44185</v>
      </c>
      <c r="I604" t="s">
        <v>14</v>
      </c>
      <c r="J604">
        <v>52</v>
      </c>
      <c r="K604" s="10" t="s">
        <v>15</v>
      </c>
      <c r="L604" t="s">
        <v>19</v>
      </c>
      <c r="M604">
        <v>68.290000000000006</v>
      </c>
    </row>
    <row r="605" spans="1:13" x14ac:dyDescent="0.25">
      <c r="A605" s="8">
        <v>43955</v>
      </c>
      <c r="B605" s="8" t="str">
        <f t="shared" si="18"/>
        <v>May</v>
      </c>
      <c r="C605" s="9">
        <f t="shared" si="19"/>
        <v>19</v>
      </c>
      <c r="D605" s="8" t="s">
        <v>15</v>
      </c>
      <c r="E605" s="9" t="s">
        <v>19</v>
      </c>
      <c r="F605" s="9">
        <v>66.7</v>
      </c>
      <c r="H605" s="10">
        <v>44167</v>
      </c>
      <c r="I605" t="s">
        <v>14</v>
      </c>
      <c r="J605">
        <v>49</v>
      </c>
      <c r="K605" s="10" t="s">
        <v>15</v>
      </c>
      <c r="L605" t="s">
        <v>19</v>
      </c>
      <c r="M605">
        <v>99.77000000000001</v>
      </c>
    </row>
    <row r="606" spans="1:13" x14ac:dyDescent="0.25">
      <c r="A606" s="6">
        <v>43989</v>
      </c>
      <c r="B606" s="6" t="str">
        <f t="shared" si="18"/>
        <v>Jun</v>
      </c>
      <c r="C606" s="7">
        <f t="shared" si="19"/>
        <v>24</v>
      </c>
      <c r="D606" s="6" t="s">
        <v>11</v>
      </c>
      <c r="E606" s="7" t="s">
        <v>18</v>
      </c>
      <c r="F606" s="7">
        <v>48.49</v>
      </c>
      <c r="H606" s="10">
        <v>44164</v>
      </c>
      <c r="I606" t="s">
        <v>26</v>
      </c>
      <c r="J606">
        <v>49</v>
      </c>
      <c r="K606" s="10" t="s">
        <v>11</v>
      </c>
      <c r="L606" t="s">
        <v>20</v>
      </c>
      <c r="M606">
        <v>59.78</v>
      </c>
    </row>
    <row r="607" spans="1:13" x14ac:dyDescent="0.25">
      <c r="A607" s="8">
        <v>43998</v>
      </c>
      <c r="B607" s="8" t="str">
        <f t="shared" si="18"/>
        <v>Jun</v>
      </c>
      <c r="C607" s="9">
        <f t="shared" si="19"/>
        <v>25</v>
      </c>
      <c r="D607" s="8" t="s">
        <v>11</v>
      </c>
      <c r="E607" s="9" t="s">
        <v>18</v>
      </c>
      <c r="F607" s="9">
        <v>48.61</v>
      </c>
      <c r="H607" s="10">
        <v>44182</v>
      </c>
      <c r="I607" t="s">
        <v>14</v>
      </c>
      <c r="J607">
        <v>51</v>
      </c>
      <c r="K607" s="10" t="s">
        <v>11</v>
      </c>
      <c r="L607" t="s">
        <v>31</v>
      </c>
      <c r="M607">
        <v>68.3</v>
      </c>
    </row>
    <row r="608" spans="1:13" x14ac:dyDescent="0.25">
      <c r="A608" s="6">
        <v>44049</v>
      </c>
      <c r="B608" s="6" t="str">
        <f t="shared" si="18"/>
        <v>Aug</v>
      </c>
      <c r="C608" s="7">
        <f t="shared" si="19"/>
        <v>32</v>
      </c>
      <c r="D608" s="6" t="s">
        <v>15</v>
      </c>
      <c r="E608" s="7" t="s">
        <v>22</v>
      </c>
      <c r="F608" s="7">
        <v>46.2</v>
      </c>
      <c r="H608" s="10">
        <v>44164</v>
      </c>
      <c r="I608" t="s">
        <v>26</v>
      </c>
      <c r="J608">
        <v>49</v>
      </c>
      <c r="K608" s="10" t="s">
        <v>11</v>
      </c>
      <c r="L608" t="s">
        <v>35</v>
      </c>
      <c r="M608">
        <v>43.31</v>
      </c>
    </row>
    <row r="609" spans="1:13" x14ac:dyDescent="0.25">
      <c r="A609" s="8">
        <v>44038</v>
      </c>
      <c r="B609" s="8" t="str">
        <f t="shared" si="18"/>
        <v>Jul</v>
      </c>
      <c r="C609" s="9">
        <f t="shared" si="19"/>
        <v>31</v>
      </c>
      <c r="D609" s="8" t="s">
        <v>17</v>
      </c>
      <c r="E609" s="9" t="s">
        <v>20</v>
      </c>
      <c r="F609" s="9">
        <v>46.18</v>
      </c>
      <c r="H609" s="10">
        <v>44132</v>
      </c>
      <c r="I609" t="s">
        <v>29</v>
      </c>
      <c r="J609">
        <v>44</v>
      </c>
      <c r="K609" s="10" t="s">
        <v>11</v>
      </c>
      <c r="L609" t="s">
        <v>12</v>
      </c>
      <c r="M609">
        <v>88.94</v>
      </c>
    </row>
    <row r="610" spans="1:13" x14ac:dyDescent="0.25">
      <c r="A610" s="6">
        <v>43991</v>
      </c>
      <c r="B610" s="6" t="str">
        <f t="shared" si="18"/>
        <v>Jun</v>
      </c>
      <c r="C610" s="7">
        <f t="shared" si="19"/>
        <v>24</v>
      </c>
      <c r="D610" s="6" t="s">
        <v>11</v>
      </c>
      <c r="E610" s="7" t="s">
        <v>35</v>
      </c>
      <c r="F610" s="7">
        <v>18.510000000000002</v>
      </c>
      <c r="H610" s="10">
        <v>44138</v>
      </c>
      <c r="I610" t="s">
        <v>26</v>
      </c>
      <c r="J610">
        <v>45</v>
      </c>
      <c r="K610" s="10" t="s">
        <v>11</v>
      </c>
      <c r="L610" t="s">
        <v>16</v>
      </c>
      <c r="M610">
        <v>73.289999999999992</v>
      </c>
    </row>
    <row r="611" spans="1:13" x14ac:dyDescent="0.25">
      <c r="A611" s="8">
        <v>44005</v>
      </c>
      <c r="B611" s="8" t="str">
        <f t="shared" si="18"/>
        <v>Jun</v>
      </c>
      <c r="C611" s="9">
        <f t="shared" si="19"/>
        <v>26</v>
      </c>
      <c r="D611" s="8" t="s">
        <v>11</v>
      </c>
      <c r="E611" s="9" t="s">
        <v>13</v>
      </c>
      <c r="F611" s="9">
        <v>80.19</v>
      </c>
      <c r="H611" s="10">
        <v>44169</v>
      </c>
      <c r="I611" t="s">
        <v>14</v>
      </c>
      <c r="J611">
        <v>49</v>
      </c>
      <c r="K611" s="10" t="s">
        <v>15</v>
      </c>
      <c r="L611" t="s">
        <v>22</v>
      </c>
      <c r="M611">
        <v>55.34</v>
      </c>
    </row>
    <row r="612" spans="1:13" x14ac:dyDescent="0.25">
      <c r="A612" s="6">
        <v>43989</v>
      </c>
      <c r="B612" s="6" t="str">
        <f t="shared" si="18"/>
        <v>Jun</v>
      </c>
      <c r="C612" s="7">
        <f t="shared" si="19"/>
        <v>24</v>
      </c>
      <c r="D612" s="6" t="s">
        <v>15</v>
      </c>
      <c r="E612" s="7" t="s">
        <v>20</v>
      </c>
      <c r="F612" s="7">
        <v>46.62</v>
      </c>
      <c r="H612" s="10">
        <v>44188</v>
      </c>
      <c r="I612" t="s">
        <v>14</v>
      </c>
      <c r="J612">
        <v>52</v>
      </c>
      <c r="K612" s="10" t="s">
        <v>15</v>
      </c>
      <c r="L612" t="s">
        <v>31</v>
      </c>
      <c r="M612">
        <v>136.72</v>
      </c>
    </row>
    <row r="613" spans="1:13" x14ac:dyDescent="0.25">
      <c r="A613" s="8">
        <v>43979</v>
      </c>
      <c r="B613" s="8" t="str">
        <f t="shared" si="18"/>
        <v>May</v>
      </c>
      <c r="C613" s="9">
        <f t="shared" si="19"/>
        <v>22</v>
      </c>
      <c r="D613" s="8" t="s">
        <v>17</v>
      </c>
      <c r="E613" s="9" t="s">
        <v>19</v>
      </c>
      <c r="F613" s="9">
        <v>99.65</v>
      </c>
      <c r="H613" s="10">
        <v>44175</v>
      </c>
      <c r="I613" t="s">
        <v>14</v>
      </c>
      <c r="J613">
        <v>50</v>
      </c>
      <c r="K613" s="10" t="s">
        <v>15</v>
      </c>
      <c r="L613" t="s">
        <v>13</v>
      </c>
      <c r="M613">
        <v>49.559999999999995</v>
      </c>
    </row>
    <row r="614" spans="1:13" x14ac:dyDescent="0.25">
      <c r="A614" s="6">
        <v>43988</v>
      </c>
      <c r="B614" s="6" t="str">
        <f t="shared" si="18"/>
        <v>Jun</v>
      </c>
      <c r="C614" s="7">
        <f t="shared" si="19"/>
        <v>23</v>
      </c>
      <c r="D614" s="6" t="s">
        <v>15</v>
      </c>
      <c r="E614" s="7" t="s">
        <v>18</v>
      </c>
      <c r="F614" s="7">
        <v>72.400000000000006</v>
      </c>
      <c r="H614" s="10">
        <v>44175</v>
      </c>
      <c r="I614" t="s">
        <v>14</v>
      </c>
      <c r="J614">
        <v>50</v>
      </c>
      <c r="K614" s="10" t="s">
        <v>11</v>
      </c>
      <c r="L614" t="s">
        <v>20</v>
      </c>
      <c r="M614">
        <v>145.32</v>
      </c>
    </row>
    <row r="615" spans="1:13" x14ac:dyDescent="0.25">
      <c r="A615" s="8">
        <v>44000</v>
      </c>
      <c r="B615" s="8" t="str">
        <f t="shared" si="18"/>
        <v>Jun</v>
      </c>
      <c r="C615" s="9">
        <f t="shared" si="19"/>
        <v>25</v>
      </c>
      <c r="D615" s="8" t="s">
        <v>15</v>
      </c>
      <c r="E615" s="9" t="s">
        <v>13</v>
      </c>
      <c r="F615" s="9">
        <v>40.07</v>
      </c>
      <c r="H615" s="10">
        <v>44180</v>
      </c>
      <c r="I615" t="s">
        <v>14</v>
      </c>
      <c r="J615">
        <v>51</v>
      </c>
      <c r="K615" s="10" t="s">
        <v>15</v>
      </c>
      <c r="L615" t="s">
        <v>13</v>
      </c>
      <c r="M615">
        <v>63.100000000000009</v>
      </c>
    </row>
    <row r="616" spans="1:13" x14ac:dyDescent="0.25">
      <c r="A616" s="6">
        <v>44053</v>
      </c>
      <c r="B616" s="6" t="str">
        <f t="shared" si="18"/>
        <v>Aug</v>
      </c>
      <c r="C616" s="7">
        <f t="shared" si="19"/>
        <v>33</v>
      </c>
      <c r="D616" s="6" t="s">
        <v>17</v>
      </c>
      <c r="E616" s="7" t="s">
        <v>19</v>
      </c>
      <c r="F616" s="7">
        <v>33.15</v>
      </c>
      <c r="H616" s="10">
        <v>44170</v>
      </c>
      <c r="I616" t="s">
        <v>14</v>
      </c>
      <c r="J616">
        <v>49</v>
      </c>
      <c r="K616" s="10" t="s">
        <v>15</v>
      </c>
      <c r="L616" t="s">
        <v>13</v>
      </c>
      <c r="M616">
        <v>42.53</v>
      </c>
    </row>
    <row r="617" spans="1:13" x14ac:dyDescent="0.25">
      <c r="A617" s="8">
        <v>43991</v>
      </c>
      <c r="B617" s="8" t="str">
        <f t="shared" si="18"/>
        <v>Jun</v>
      </c>
      <c r="C617" s="9">
        <f t="shared" si="19"/>
        <v>24</v>
      </c>
      <c r="D617" s="8" t="s">
        <v>15</v>
      </c>
      <c r="E617" s="9" t="s">
        <v>13</v>
      </c>
      <c r="F617" s="9">
        <v>341.85</v>
      </c>
      <c r="H617" s="10">
        <v>44172</v>
      </c>
      <c r="I617" t="s">
        <v>14</v>
      </c>
      <c r="J617">
        <v>50</v>
      </c>
      <c r="K617" s="10" t="s">
        <v>11</v>
      </c>
      <c r="L617" t="s">
        <v>24</v>
      </c>
      <c r="M617">
        <v>50.239999999999995</v>
      </c>
    </row>
    <row r="618" spans="1:13" x14ac:dyDescent="0.25">
      <c r="A618" s="6">
        <v>43992</v>
      </c>
      <c r="B618" s="6" t="str">
        <f t="shared" si="18"/>
        <v>Jun</v>
      </c>
      <c r="C618" s="7">
        <f t="shared" si="19"/>
        <v>24</v>
      </c>
      <c r="D618" s="6" t="s">
        <v>15</v>
      </c>
      <c r="E618" s="7" t="s">
        <v>18</v>
      </c>
      <c r="F618" s="7">
        <v>25.99</v>
      </c>
      <c r="H618" s="10">
        <v>44175</v>
      </c>
      <c r="I618" t="s">
        <v>14</v>
      </c>
      <c r="J618">
        <v>50</v>
      </c>
      <c r="K618" s="10" t="s">
        <v>15</v>
      </c>
      <c r="L618" t="s">
        <v>24</v>
      </c>
      <c r="M618">
        <v>327.43</v>
      </c>
    </row>
    <row r="619" spans="1:13" x14ac:dyDescent="0.25">
      <c r="A619" s="8">
        <v>44067</v>
      </c>
      <c r="B619" s="8" t="str">
        <f t="shared" si="18"/>
        <v>Aug</v>
      </c>
      <c r="C619" s="9">
        <f t="shared" si="19"/>
        <v>35</v>
      </c>
      <c r="D619" s="8" t="s">
        <v>15</v>
      </c>
      <c r="E619" s="9" t="s">
        <v>19</v>
      </c>
      <c r="F619" s="9">
        <v>102.05</v>
      </c>
      <c r="H619" s="10">
        <v>44173</v>
      </c>
      <c r="I619" t="s">
        <v>14</v>
      </c>
      <c r="J619">
        <v>50</v>
      </c>
      <c r="K619" s="10" t="s">
        <v>11</v>
      </c>
      <c r="L619" t="s">
        <v>13</v>
      </c>
      <c r="M619">
        <v>23.389999999999997</v>
      </c>
    </row>
    <row r="620" spans="1:13" x14ac:dyDescent="0.25">
      <c r="A620" s="6">
        <v>44068</v>
      </c>
      <c r="B620" s="6" t="str">
        <f t="shared" si="18"/>
        <v>Aug</v>
      </c>
      <c r="C620" s="7">
        <f t="shared" si="19"/>
        <v>35</v>
      </c>
      <c r="D620" s="6" t="s">
        <v>11</v>
      </c>
      <c r="E620" s="7" t="s">
        <v>34</v>
      </c>
      <c r="F620" s="7">
        <v>38.32</v>
      </c>
      <c r="H620" s="10">
        <v>44195</v>
      </c>
      <c r="I620" t="s">
        <v>14</v>
      </c>
      <c r="J620">
        <v>53</v>
      </c>
      <c r="K620" s="10" t="s">
        <v>15</v>
      </c>
      <c r="L620" t="s">
        <v>31</v>
      </c>
      <c r="M620">
        <v>121.77</v>
      </c>
    </row>
    <row r="621" spans="1:13" x14ac:dyDescent="0.25">
      <c r="A621" s="8">
        <v>44000</v>
      </c>
      <c r="B621" s="8" t="str">
        <f t="shared" si="18"/>
        <v>Jun</v>
      </c>
      <c r="C621" s="9">
        <f t="shared" si="19"/>
        <v>25</v>
      </c>
      <c r="D621" s="8" t="s">
        <v>15</v>
      </c>
      <c r="E621" s="9" t="s">
        <v>34</v>
      </c>
      <c r="F621" s="9">
        <v>38.049999999999997</v>
      </c>
      <c r="H621" s="10">
        <v>44165</v>
      </c>
      <c r="I621" t="s">
        <v>26</v>
      </c>
      <c r="J621">
        <v>49</v>
      </c>
      <c r="K621" s="10" t="s">
        <v>11</v>
      </c>
      <c r="L621" t="s">
        <v>18</v>
      </c>
      <c r="M621">
        <v>75.44</v>
      </c>
    </row>
    <row r="622" spans="1:13" x14ac:dyDescent="0.25">
      <c r="A622" s="6">
        <v>44044</v>
      </c>
      <c r="B622" s="6" t="str">
        <f t="shared" si="18"/>
        <v>Aug</v>
      </c>
      <c r="C622" s="7">
        <f t="shared" si="19"/>
        <v>31</v>
      </c>
      <c r="D622" s="6" t="s">
        <v>11</v>
      </c>
      <c r="E622" s="7" t="s">
        <v>13</v>
      </c>
      <c r="F622" s="7">
        <v>60.4</v>
      </c>
      <c r="H622" s="10">
        <v>44120</v>
      </c>
      <c r="I622" t="s">
        <v>29</v>
      </c>
      <c r="J622">
        <v>42</v>
      </c>
      <c r="K622" s="10" t="s">
        <v>11</v>
      </c>
      <c r="L622" t="s">
        <v>16</v>
      </c>
      <c r="M622">
        <v>22.889999999999997</v>
      </c>
    </row>
    <row r="623" spans="1:13" x14ac:dyDescent="0.25">
      <c r="A623" s="8">
        <v>44096</v>
      </c>
      <c r="B623" s="8" t="str">
        <f t="shared" si="18"/>
        <v>Sep</v>
      </c>
      <c r="C623" s="9">
        <f t="shared" si="19"/>
        <v>39</v>
      </c>
      <c r="D623" s="8" t="s">
        <v>15</v>
      </c>
      <c r="E623" s="9" t="s">
        <v>19</v>
      </c>
      <c r="F623" s="9">
        <v>658.76</v>
      </c>
      <c r="H623" s="10">
        <v>44174</v>
      </c>
      <c r="I623" t="s">
        <v>14</v>
      </c>
      <c r="J623">
        <v>50</v>
      </c>
      <c r="K623" s="10" t="s">
        <v>17</v>
      </c>
      <c r="L623" t="s">
        <v>31</v>
      </c>
      <c r="M623">
        <v>42.519999999999996</v>
      </c>
    </row>
    <row r="624" spans="1:13" x14ac:dyDescent="0.25">
      <c r="A624" s="6">
        <v>44065</v>
      </c>
      <c r="B624" s="6" t="str">
        <f t="shared" si="18"/>
        <v>Aug</v>
      </c>
      <c r="C624" s="7">
        <f t="shared" si="19"/>
        <v>34</v>
      </c>
      <c r="D624" s="6" t="s">
        <v>17</v>
      </c>
      <c r="E624" s="7" t="s">
        <v>18</v>
      </c>
      <c r="F624" s="7">
        <v>69.87</v>
      </c>
      <c r="H624" s="10">
        <v>44170</v>
      </c>
      <c r="I624" t="s">
        <v>14</v>
      </c>
      <c r="J624">
        <v>49</v>
      </c>
      <c r="K624" s="10" t="s">
        <v>15</v>
      </c>
      <c r="L624" t="s">
        <v>31</v>
      </c>
      <c r="M624">
        <v>699.54</v>
      </c>
    </row>
    <row r="625" spans="1:13" x14ac:dyDescent="0.25">
      <c r="A625" s="8">
        <v>44015</v>
      </c>
      <c r="B625" s="8" t="str">
        <f t="shared" si="18"/>
        <v>Jul</v>
      </c>
      <c r="C625" s="9">
        <f t="shared" si="19"/>
        <v>27</v>
      </c>
      <c r="D625" s="8" t="s">
        <v>15</v>
      </c>
      <c r="E625" s="9" t="s">
        <v>18</v>
      </c>
      <c r="F625" s="9">
        <v>48.31</v>
      </c>
      <c r="H625" s="10">
        <v>44188</v>
      </c>
      <c r="I625" t="s">
        <v>14</v>
      </c>
      <c r="J625">
        <v>52</v>
      </c>
      <c r="K625" s="10" t="s">
        <v>15</v>
      </c>
      <c r="L625" t="s">
        <v>22</v>
      </c>
      <c r="M625">
        <v>89.25</v>
      </c>
    </row>
    <row r="626" spans="1:13" x14ac:dyDescent="0.25">
      <c r="A626" s="6">
        <v>44068</v>
      </c>
      <c r="B626" s="6" t="str">
        <f t="shared" si="18"/>
        <v>Aug</v>
      </c>
      <c r="C626" s="7">
        <f t="shared" si="19"/>
        <v>35</v>
      </c>
      <c r="D626" s="6" t="s">
        <v>17</v>
      </c>
      <c r="E626" s="7" t="s">
        <v>20</v>
      </c>
      <c r="F626" s="7">
        <v>22.16</v>
      </c>
      <c r="H626" s="10">
        <v>44163</v>
      </c>
      <c r="I626" t="s">
        <v>26</v>
      </c>
      <c r="J626">
        <v>48</v>
      </c>
      <c r="K626" s="10" t="s">
        <v>15</v>
      </c>
      <c r="L626" t="s">
        <v>20</v>
      </c>
      <c r="M626">
        <v>34.53</v>
      </c>
    </row>
    <row r="627" spans="1:13" x14ac:dyDescent="0.25">
      <c r="A627" s="8">
        <v>44003</v>
      </c>
      <c r="B627" s="8" t="str">
        <f t="shared" si="18"/>
        <v>Jun</v>
      </c>
      <c r="C627" s="9">
        <f t="shared" si="19"/>
        <v>26</v>
      </c>
      <c r="D627" s="8" t="s">
        <v>15</v>
      </c>
      <c r="E627" s="9" t="s">
        <v>13</v>
      </c>
      <c r="F627" s="9">
        <v>40.51</v>
      </c>
      <c r="H627" s="10">
        <v>44177</v>
      </c>
      <c r="I627" t="s">
        <v>14</v>
      </c>
      <c r="J627">
        <v>50</v>
      </c>
      <c r="K627" s="10" t="s">
        <v>11</v>
      </c>
      <c r="L627" t="s">
        <v>13</v>
      </c>
      <c r="M627">
        <v>16.38</v>
      </c>
    </row>
    <row r="628" spans="1:13" x14ac:dyDescent="0.25">
      <c r="A628" s="6">
        <v>44038</v>
      </c>
      <c r="B628" s="6" t="str">
        <f t="shared" si="18"/>
        <v>Jul</v>
      </c>
      <c r="C628" s="7">
        <f t="shared" si="19"/>
        <v>31</v>
      </c>
      <c r="D628" s="6" t="s">
        <v>11</v>
      </c>
      <c r="E628" s="7" t="s">
        <v>16</v>
      </c>
      <c r="F628" s="7">
        <v>47.54</v>
      </c>
      <c r="H628" s="10">
        <v>44163</v>
      </c>
      <c r="I628" t="s">
        <v>26</v>
      </c>
      <c r="J628">
        <v>48</v>
      </c>
      <c r="K628" s="10" t="s">
        <v>15</v>
      </c>
      <c r="L628" t="s">
        <v>20</v>
      </c>
      <c r="M628">
        <v>24.119999999999997</v>
      </c>
    </row>
    <row r="629" spans="1:13" x14ac:dyDescent="0.25">
      <c r="A629" s="8">
        <v>44059</v>
      </c>
      <c r="B629" s="8" t="str">
        <f t="shared" si="18"/>
        <v>Aug</v>
      </c>
      <c r="C629" s="9">
        <f t="shared" si="19"/>
        <v>34</v>
      </c>
      <c r="D629" s="8" t="s">
        <v>15</v>
      </c>
      <c r="E629" s="9" t="s">
        <v>12</v>
      </c>
      <c r="F629" s="9">
        <v>228.22</v>
      </c>
      <c r="H629" s="10">
        <v>44186</v>
      </c>
      <c r="I629" t="s">
        <v>14</v>
      </c>
      <c r="J629">
        <v>52</v>
      </c>
      <c r="K629" s="10" t="s">
        <v>11</v>
      </c>
      <c r="L629" t="s">
        <v>19</v>
      </c>
      <c r="M629">
        <v>84.33</v>
      </c>
    </row>
    <row r="630" spans="1:13" x14ac:dyDescent="0.25">
      <c r="A630" s="6">
        <v>43992</v>
      </c>
      <c r="B630" s="6" t="str">
        <f t="shared" si="18"/>
        <v>Jun</v>
      </c>
      <c r="C630" s="7">
        <f t="shared" si="19"/>
        <v>24</v>
      </c>
      <c r="D630" s="6" t="s">
        <v>11</v>
      </c>
      <c r="E630" s="7" t="s">
        <v>22</v>
      </c>
      <c r="F630" s="7">
        <v>46.88</v>
      </c>
      <c r="H630" s="10">
        <v>44181</v>
      </c>
      <c r="I630" t="s">
        <v>14</v>
      </c>
      <c r="J630">
        <v>51</v>
      </c>
      <c r="K630" s="10" t="s">
        <v>11</v>
      </c>
      <c r="L630" t="s">
        <v>18</v>
      </c>
      <c r="M630">
        <v>234.10999999999999</v>
      </c>
    </row>
    <row r="631" spans="1:13" x14ac:dyDescent="0.25">
      <c r="A631" s="8">
        <v>44004</v>
      </c>
      <c r="B631" s="8" t="str">
        <f t="shared" si="18"/>
        <v>Jun</v>
      </c>
      <c r="C631" s="9">
        <f t="shared" si="19"/>
        <v>26</v>
      </c>
      <c r="D631" s="8" t="s">
        <v>11</v>
      </c>
      <c r="E631" s="9" t="s">
        <v>22</v>
      </c>
      <c r="F631" s="9">
        <v>46.62</v>
      </c>
      <c r="H631" s="10">
        <v>44114</v>
      </c>
      <c r="I631" t="s">
        <v>29</v>
      </c>
      <c r="J631">
        <v>41</v>
      </c>
      <c r="K631" s="10" t="s">
        <v>15</v>
      </c>
      <c r="L631" t="s">
        <v>24</v>
      </c>
      <c r="M631">
        <v>81.539999999999992</v>
      </c>
    </row>
    <row r="632" spans="1:13" x14ac:dyDescent="0.25">
      <c r="A632" s="6">
        <v>44012</v>
      </c>
      <c r="B632" s="6" t="str">
        <f t="shared" si="18"/>
        <v>Jun</v>
      </c>
      <c r="C632" s="7">
        <f t="shared" si="19"/>
        <v>27</v>
      </c>
      <c r="D632" s="6" t="s">
        <v>11</v>
      </c>
      <c r="E632" s="7" t="s">
        <v>24</v>
      </c>
      <c r="F632" s="7">
        <v>120.75</v>
      </c>
      <c r="H632" s="10">
        <v>44177</v>
      </c>
      <c r="I632" t="s">
        <v>14</v>
      </c>
      <c r="J632">
        <v>50</v>
      </c>
      <c r="K632" s="10" t="s">
        <v>11</v>
      </c>
      <c r="L632" t="s">
        <v>33</v>
      </c>
      <c r="M632">
        <v>102.00999999999999</v>
      </c>
    </row>
    <row r="633" spans="1:13" x14ac:dyDescent="0.25">
      <c r="A633" s="8">
        <v>44060</v>
      </c>
      <c r="B633" s="8" t="str">
        <f t="shared" si="18"/>
        <v>Aug</v>
      </c>
      <c r="C633" s="9">
        <f t="shared" si="19"/>
        <v>34</v>
      </c>
      <c r="D633" s="8" t="s">
        <v>15</v>
      </c>
      <c r="E633" s="9" t="s">
        <v>18</v>
      </c>
      <c r="F633" s="9">
        <v>48.98</v>
      </c>
      <c r="H633" s="10">
        <v>44179</v>
      </c>
      <c r="I633" t="s">
        <v>14</v>
      </c>
      <c r="J633">
        <v>51</v>
      </c>
      <c r="K633" s="10" t="s">
        <v>15</v>
      </c>
      <c r="L633" t="s">
        <v>31</v>
      </c>
      <c r="M633">
        <v>151.54</v>
      </c>
    </row>
    <row r="634" spans="1:13" x14ac:dyDescent="0.25">
      <c r="A634" s="6">
        <v>43986</v>
      </c>
      <c r="B634" s="6" t="str">
        <f t="shared" si="18"/>
        <v>Jun</v>
      </c>
      <c r="C634" s="7">
        <f t="shared" si="19"/>
        <v>23</v>
      </c>
      <c r="D634" s="6" t="s">
        <v>15</v>
      </c>
      <c r="E634" s="7" t="s">
        <v>20</v>
      </c>
      <c r="F634" s="7">
        <v>88.69</v>
      </c>
      <c r="H634" s="10">
        <v>44186</v>
      </c>
      <c r="I634" t="s">
        <v>14</v>
      </c>
      <c r="J634">
        <v>52</v>
      </c>
      <c r="K634" s="10" t="s">
        <v>15</v>
      </c>
      <c r="L634" t="s">
        <v>19</v>
      </c>
      <c r="M634">
        <v>43.419999999999995</v>
      </c>
    </row>
    <row r="635" spans="1:13" x14ac:dyDescent="0.25">
      <c r="A635" s="8">
        <v>44052</v>
      </c>
      <c r="B635" s="8" t="str">
        <f t="shared" si="18"/>
        <v>Aug</v>
      </c>
      <c r="C635" s="9">
        <f t="shared" si="19"/>
        <v>33</v>
      </c>
      <c r="D635" s="8" t="s">
        <v>15</v>
      </c>
      <c r="E635" s="9" t="s">
        <v>24</v>
      </c>
      <c r="F635" s="9">
        <v>60.87</v>
      </c>
      <c r="H635" s="10">
        <v>44183</v>
      </c>
      <c r="I635" t="s">
        <v>14</v>
      </c>
      <c r="J635">
        <v>51</v>
      </c>
      <c r="K635" s="10" t="s">
        <v>11</v>
      </c>
      <c r="L635" t="s">
        <v>13</v>
      </c>
      <c r="M635">
        <v>139.66999999999999</v>
      </c>
    </row>
    <row r="636" spans="1:13" x14ac:dyDescent="0.25">
      <c r="A636" s="6">
        <v>44090</v>
      </c>
      <c r="B636" s="6" t="str">
        <f t="shared" si="18"/>
        <v>Sep</v>
      </c>
      <c r="C636" s="7">
        <f t="shared" si="19"/>
        <v>38</v>
      </c>
      <c r="D636" s="6" t="s">
        <v>11</v>
      </c>
      <c r="E636" s="7" t="s">
        <v>33</v>
      </c>
      <c r="F636" s="7">
        <v>83.02</v>
      </c>
      <c r="H636" s="10">
        <v>44169</v>
      </c>
      <c r="I636" t="s">
        <v>14</v>
      </c>
      <c r="J636">
        <v>49</v>
      </c>
      <c r="K636" s="10" t="s">
        <v>15</v>
      </c>
      <c r="L636" t="s">
        <v>31</v>
      </c>
      <c r="M636">
        <v>81.78</v>
      </c>
    </row>
    <row r="637" spans="1:13" x14ac:dyDescent="0.25">
      <c r="A637" s="8">
        <v>44059</v>
      </c>
      <c r="B637" s="8" t="str">
        <f t="shared" si="18"/>
        <v>Aug</v>
      </c>
      <c r="C637" s="9">
        <f t="shared" si="19"/>
        <v>34</v>
      </c>
      <c r="D637" s="8" t="s">
        <v>15</v>
      </c>
      <c r="E637" s="9" t="s">
        <v>22</v>
      </c>
      <c r="F637" s="9">
        <v>46.55</v>
      </c>
      <c r="H637" s="10">
        <v>44161</v>
      </c>
      <c r="I637" t="s">
        <v>26</v>
      </c>
      <c r="J637">
        <v>48</v>
      </c>
      <c r="K637" s="10" t="s">
        <v>17</v>
      </c>
      <c r="L637" t="s">
        <v>16</v>
      </c>
      <c r="M637">
        <v>65.38</v>
      </c>
    </row>
    <row r="638" spans="1:13" x14ac:dyDescent="0.25">
      <c r="A638" s="6">
        <v>44067</v>
      </c>
      <c r="B638" s="6" t="str">
        <f t="shared" si="18"/>
        <v>Aug</v>
      </c>
      <c r="C638" s="7">
        <f t="shared" si="19"/>
        <v>35</v>
      </c>
      <c r="D638" s="6" t="s">
        <v>11</v>
      </c>
      <c r="E638" s="7" t="s">
        <v>31</v>
      </c>
      <c r="F638" s="7">
        <v>25.85</v>
      </c>
      <c r="H638" s="10">
        <v>44167</v>
      </c>
      <c r="I638" t="s">
        <v>14</v>
      </c>
      <c r="J638">
        <v>49</v>
      </c>
      <c r="K638" s="10" t="s">
        <v>11</v>
      </c>
      <c r="L638" t="s">
        <v>22</v>
      </c>
      <c r="M638">
        <v>95.06</v>
      </c>
    </row>
    <row r="639" spans="1:13" x14ac:dyDescent="0.25">
      <c r="A639" s="8">
        <v>44009</v>
      </c>
      <c r="B639" s="8" t="str">
        <f t="shared" si="18"/>
        <v>Jun</v>
      </c>
      <c r="C639" s="9">
        <f t="shared" si="19"/>
        <v>26</v>
      </c>
      <c r="D639" s="8" t="s">
        <v>15</v>
      </c>
      <c r="E639" s="9" t="s">
        <v>18</v>
      </c>
      <c r="F639" s="9">
        <v>50.52</v>
      </c>
      <c r="H639" s="10">
        <v>44124</v>
      </c>
      <c r="I639" t="s">
        <v>29</v>
      </c>
      <c r="J639">
        <v>43</v>
      </c>
      <c r="K639" s="10" t="s">
        <v>11</v>
      </c>
      <c r="L639" t="s">
        <v>34</v>
      </c>
      <c r="M639">
        <v>53.150000000000006</v>
      </c>
    </row>
    <row r="640" spans="1:13" x14ac:dyDescent="0.25">
      <c r="A640" s="6">
        <v>44086</v>
      </c>
      <c r="B640" s="6" t="str">
        <f t="shared" si="18"/>
        <v>Sep</v>
      </c>
      <c r="C640" s="7">
        <f t="shared" si="19"/>
        <v>37</v>
      </c>
      <c r="D640" s="6" t="s">
        <v>15</v>
      </c>
      <c r="E640" s="7" t="s">
        <v>31</v>
      </c>
      <c r="F640" s="7">
        <v>46.22</v>
      </c>
      <c r="H640" s="10">
        <v>44147</v>
      </c>
      <c r="I640" t="s">
        <v>26</v>
      </c>
      <c r="J640">
        <v>46</v>
      </c>
      <c r="K640" s="10" t="s">
        <v>11</v>
      </c>
      <c r="L640" t="s">
        <v>19</v>
      </c>
      <c r="M640">
        <v>62.13</v>
      </c>
    </row>
    <row r="641" spans="1:13" x14ac:dyDescent="0.25">
      <c r="A641" s="8">
        <v>43985</v>
      </c>
      <c r="B641" s="8" t="str">
        <f t="shared" si="18"/>
        <v>Jun</v>
      </c>
      <c r="C641" s="9">
        <f t="shared" si="19"/>
        <v>23</v>
      </c>
      <c r="D641" s="8" t="s">
        <v>15</v>
      </c>
      <c r="E641" s="9" t="s">
        <v>35</v>
      </c>
      <c r="F641" s="9">
        <v>76.900000000000006</v>
      </c>
      <c r="H641" s="10">
        <v>44167</v>
      </c>
      <c r="I641" t="s">
        <v>14</v>
      </c>
      <c r="J641">
        <v>49</v>
      </c>
      <c r="K641" s="10" t="s">
        <v>15</v>
      </c>
      <c r="L641" t="s">
        <v>20</v>
      </c>
      <c r="M641">
        <v>100.25</v>
      </c>
    </row>
    <row r="642" spans="1:13" x14ac:dyDescent="0.25">
      <c r="A642" s="6">
        <v>44009</v>
      </c>
      <c r="B642" s="6" t="str">
        <f t="shared" si="18"/>
        <v>Jun</v>
      </c>
      <c r="C642" s="7">
        <f t="shared" si="19"/>
        <v>26</v>
      </c>
      <c r="D642" s="6" t="s">
        <v>11</v>
      </c>
      <c r="E642" s="7" t="s">
        <v>22</v>
      </c>
      <c r="F642" s="7">
        <v>69.39</v>
      </c>
      <c r="H642" s="10">
        <v>44175</v>
      </c>
      <c r="I642" t="s">
        <v>14</v>
      </c>
      <c r="J642">
        <v>50</v>
      </c>
      <c r="K642" s="10" t="s">
        <v>15</v>
      </c>
      <c r="L642" t="s">
        <v>18</v>
      </c>
      <c r="M642">
        <v>88.100000000000009</v>
      </c>
    </row>
    <row r="643" spans="1:13" x14ac:dyDescent="0.25">
      <c r="A643" s="8">
        <v>44024</v>
      </c>
      <c r="B643" s="8" t="str">
        <f t="shared" ref="B643:B706" si="20">TEXT(A643,"mmm")</f>
        <v>Jul</v>
      </c>
      <c r="C643" s="9">
        <f t="shared" ref="C643:C706" si="21">WEEKNUM(A643)</f>
        <v>29</v>
      </c>
      <c r="D643" s="8" t="s">
        <v>15</v>
      </c>
      <c r="E643" s="9" t="s">
        <v>19</v>
      </c>
      <c r="F643" s="9">
        <v>99.97</v>
      </c>
      <c r="H643" s="10">
        <v>44161</v>
      </c>
      <c r="I643" t="s">
        <v>26</v>
      </c>
      <c r="J643">
        <v>48</v>
      </c>
      <c r="K643" s="10" t="s">
        <v>11</v>
      </c>
      <c r="L643" t="s">
        <v>19</v>
      </c>
      <c r="M643">
        <v>92.12</v>
      </c>
    </row>
    <row r="644" spans="1:13" x14ac:dyDescent="0.25">
      <c r="A644" s="6">
        <v>44070</v>
      </c>
      <c r="B644" s="6" t="str">
        <f t="shared" si="20"/>
        <v>Aug</v>
      </c>
      <c r="C644" s="7">
        <f t="shared" si="21"/>
        <v>35</v>
      </c>
      <c r="D644" s="6" t="s">
        <v>11</v>
      </c>
      <c r="E644" s="7" t="s">
        <v>19</v>
      </c>
      <c r="F644" s="7">
        <v>33.409999999999997</v>
      </c>
      <c r="H644" s="10">
        <v>44187</v>
      </c>
      <c r="I644" t="s">
        <v>14</v>
      </c>
      <c r="J644">
        <v>52</v>
      </c>
      <c r="K644" s="10" t="s">
        <v>11</v>
      </c>
      <c r="L644" t="s">
        <v>16</v>
      </c>
      <c r="M644">
        <v>104.33</v>
      </c>
    </row>
    <row r="645" spans="1:13" x14ac:dyDescent="0.25">
      <c r="A645" s="8">
        <v>43957</v>
      </c>
      <c r="B645" s="8" t="str">
        <f t="shared" si="20"/>
        <v>May</v>
      </c>
      <c r="C645" s="9">
        <f t="shared" si="21"/>
        <v>19</v>
      </c>
      <c r="D645" s="8" t="s">
        <v>15</v>
      </c>
      <c r="E645" s="9" t="s">
        <v>18</v>
      </c>
      <c r="F645" s="9">
        <v>25.69</v>
      </c>
      <c r="H645" s="10">
        <v>44180</v>
      </c>
      <c r="I645" t="s">
        <v>14</v>
      </c>
      <c r="J645">
        <v>51</v>
      </c>
      <c r="K645" s="10" t="s">
        <v>15</v>
      </c>
      <c r="L645" t="s">
        <v>18</v>
      </c>
      <c r="M645">
        <v>61.959999999999994</v>
      </c>
    </row>
    <row r="646" spans="1:13" x14ac:dyDescent="0.25">
      <c r="A646" s="6">
        <v>44069</v>
      </c>
      <c r="B646" s="6" t="str">
        <f t="shared" si="20"/>
        <v>Aug</v>
      </c>
      <c r="C646" s="7">
        <f t="shared" si="21"/>
        <v>35</v>
      </c>
      <c r="D646" s="6" t="s">
        <v>11</v>
      </c>
      <c r="E646" s="7" t="s">
        <v>22</v>
      </c>
      <c r="F646" s="7">
        <v>46.99</v>
      </c>
      <c r="H646" s="10">
        <v>44168</v>
      </c>
      <c r="I646" t="s">
        <v>14</v>
      </c>
      <c r="J646">
        <v>49</v>
      </c>
      <c r="K646" s="10" t="s">
        <v>11</v>
      </c>
      <c r="L646" t="s">
        <v>22</v>
      </c>
      <c r="M646">
        <v>47.88</v>
      </c>
    </row>
    <row r="647" spans="1:13" x14ac:dyDescent="0.25">
      <c r="A647" s="8">
        <v>43991</v>
      </c>
      <c r="B647" s="8" t="str">
        <f t="shared" si="20"/>
        <v>Jun</v>
      </c>
      <c r="C647" s="9">
        <f t="shared" si="21"/>
        <v>24</v>
      </c>
      <c r="D647" s="8" t="s">
        <v>15</v>
      </c>
      <c r="E647" s="9" t="s">
        <v>22</v>
      </c>
      <c r="F647" s="9">
        <v>69.58</v>
      </c>
      <c r="H647" s="10">
        <v>44182</v>
      </c>
      <c r="I647" t="s">
        <v>14</v>
      </c>
      <c r="J647">
        <v>51</v>
      </c>
      <c r="K647" s="10" t="s">
        <v>11</v>
      </c>
      <c r="L647" t="s">
        <v>22</v>
      </c>
      <c r="M647">
        <v>69.14</v>
      </c>
    </row>
    <row r="648" spans="1:13" x14ac:dyDescent="0.25">
      <c r="A648" s="6">
        <v>44086</v>
      </c>
      <c r="B648" s="6" t="str">
        <f t="shared" si="20"/>
        <v>Sep</v>
      </c>
      <c r="C648" s="7">
        <f t="shared" si="21"/>
        <v>37</v>
      </c>
      <c r="D648" s="6" t="s">
        <v>15</v>
      </c>
      <c r="E648" s="7" t="s">
        <v>16</v>
      </c>
      <c r="F648" s="7">
        <v>71.84</v>
      </c>
      <c r="H648" s="10">
        <v>44169</v>
      </c>
      <c r="I648" t="s">
        <v>14</v>
      </c>
      <c r="J648">
        <v>49</v>
      </c>
      <c r="K648" s="10" t="s">
        <v>11</v>
      </c>
      <c r="L648" t="s">
        <v>19</v>
      </c>
      <c r="M648">
        <v>63.86</v>
      </c>
    </row>
    <row r="649" spans="1:13" x14ac:dyDescent="0.25">
      <c r="A649" s="8">
        <v>44001</v>
      </c>
      <c r="B649" s="8" t="str">
        <f t="shared" si="20"/>
        <v>Jun</v>
      </c>
      <c r="C649" s="9">
        <f t="shared" si="21"/>
        <v>25</v>
      </c>
      <c r="D649" s="8" t="s">
        <v>15</v>
      </c>
      <c r="E649" s="9" t="s">
        <v>19</v>
      </c>
      <c r="F649" s="9">
        <v>64.540000000000006</v>
      </c>
      <c r="H649" s="10">
        <v>44164</v>
      </c>
      <c r="I649" t="s">
        <v>26</v>
      </c>
      <c r="J649">
        <v>49</v>
      </c>
      <c r="K649" s="10" t="s">
        <v>15</v>
      </c>
      <c r="L649" t="s">
        <v>33</v>
      </c>
      <c r="M649">
        <v>70.570000000000007</v>
      </c>
    </row>
    <row r="650" spans="1:13" x14ac:dyDescent="0.25">
      <c r="A650" s="6">
        <v>44059</v>
      </c>
      <c r="B650" s="6" t="str">
        <f t="shared" si="20"/>
        <v>Aug</v>
      </c>
      <c r="C650" s="7">
        <f t="shared" si="21"/>
        <v>34</v>
      </c>
      <c r="D650" s="6" t="s">
        <v>11</v>
      </c>
      <c r="E650" s="7" t="s">
        <v>34</v>
      </c>
      <c r="F650" s="7">
        <v>40.4</v>
      </c>
      <c r="H650" s="10">
        <v>44134</v>
      </c>
      <c r="I650" t="s">
        <v>29</v>
      </c>
      <c r="J650">
        <v>44</v>
      </c>
      <c r="K650" s="10" t="s">
        <v>15</v>
      </c>
      <c r="L650" t="s">
        <v>24</v>
      </c>
      <c r="M650">
        <v>59.740000000000009</v>
      </c>
    </row>
    <row r="651" spans="1:13" x14ac:dyDescent="0.25">
      <c r="A651" s="8">
        <v>44009</v>
      </c>
      <c r="B651" s="8" t="str">
        <f t="shared" si="20"/>
        <v>Jun</v>
      </c>
      <c r="C651" s="9">
        <f t="shared" si="21"/>
        <v>26</v>
      </c>
      <c r="D651" s="8" t="s">
        <v>15</v>
      </c>
      <c r="E651" s="9" t="s">
        <v>24</v>
      </c>
      <c r="F651" s="9">
        <v>87.19</v>
      </c>
      <c r="H651" s="10">
        <v>44187</v>
      </c>
      <c r="I651" t="s">
        <v>14</v>
      </c>
      <c r="J651">
        <v>52</v>
      </c>
      <c r="K651" s="10" t="s">
        <v>11</v>
      </c>
      <c r="L651" t="s">
        <v>20</v>
      </c>
      <c r="M651">
        <v>45.879999999999995</v>
      </c>
    </row>
    <row r="652" spans="1:13" x14ac:dyDescent="0.25">
      <c r="A652" s="6">
        <v>43984</v>
      </c>
      <c r="B652" s="6" t="str">
        <f t="shared" si="20"/>
        <v>Jun</v>
      </c>
      <c r="C652" s="7">
        <f t="shared" si="21"/>
        <v>23</v>
      </c>
      <c r="D652" s="6" t="s">
        <v>17</v>
      </c>
      <c r="E652" s="7" t="s">
        <v>20</v>
      </c>
      <c r="F652" s="7">
        <v>138.06</v>
      </c>
      <c r="H652" s="10">
        <v>44183</v>
      </c>
      <c r="I652" t="s">
        <v>14</v>
      </c>
      <c r="J652">
        <v>51</v>
      </c>
      <c r="K652" s="10" t="s">
        <v>11</v>
      </c>
      <c r="L652" t="s">
        <v>22</v>
      </c>
      <c r="M652">
        <v>118.00999999999999</v>
      </c>
    </row>
    <row r="653" spans="1:13" x14ac:dyDescent="0.25">
      <c r="A653" s="8">
        <v>43990</v>
      </c>
      <c r="B653" s="8" t="str">
        <f t="shared" si="20"/>
        <v>Jun</v>
      </c>
      <c r="C653" s="9">
        <f t="shared" si="21"/>
        <v>24</v>
      </c>
      <c r="D653" s="8" t="s">
        <v>15</v>
      </c>
      <c r="E653" s="9" t="s">
        <v>31</v>
      </c>
      <c r="F653" s="9">
        <v>46.49</v>
      </c>
      <c r="H653" s="10">
        <v>44186</v>
      </c>
      <c r="I653" t="s">
        <v>14</v>
      </c>
      <c r="J653">
        <v>52</v>
      </c>
      <c r="K653" s="10" t="s">
        <v>17</v>
      </c>
      <c r="L653" t="s">
        <v>20</v>
      </c>
      <c r="M653">
        <v>129.07</v>
      </c>
    </row>
    <row r="654" spans="1:13" x14ac:dyDescent="0.25">
      <c r="A654" s="6">
        <v>43995</v>
      </c>
      <c r="B654" s="6" t="str">
        <f t="shared" si="20"/>
        <v>Jun</v>
      </c>
      <c r="C654" s="7">
        <f t="shared" si="21"/>
        <v>24</v>
      </c>
      <c r="D654" s="6" t="s">
        <v>15</v>
      </c>
      <c r="E654" s="7" t="s">
        <v>24</v>
      </c>
      <c r="F654" s="7">
        <v>523.74</v>
      </c>
      <c r="H654" s="10">
        <v>44166</v>
      </c>
      <c r="I654" t="s">
        <v>14</v>
      </c>
      <c r="J654">
        <v>49</v>
      </c>
      <c r="K654" s="10" t="s">
        <v>15</v>
      </c>
      <c r="L654" t="s">
        <v>19</v>
      </c>
      <c r="M654">
        <v>35.790000000000006</v>
      </c>
    </row>
    <row r="655" spans="1:13" x14ac:dyDescent="0.25">
      <c r="A655" s="8">
        <v>44071</v>
      </c>
      <c r="B655" s="8" t="str">
        <f t="shared" si="20"/>
        <v>Aug</v>
      </c>
      <c r="C655" s="9">
        <f t="shared" si="21"/>
        <v>35</v>
      </c>
      <c r="D655" s="8" t="s">
        <v>15</v>
      </c>
      <c r="E655" s="9" t="s">
        <v>31</v>
      </c>
      <c r="F655" s="9">
        <v>72.959999999999994</v>
      </c>
      <c r="H655" s="10">
        <v>44181</v>
      </c>
      <c r="I655" t="s">
        <v>14</v>
      </c>
      <c r="J655">
        <v>51</v>
      </c>
      <c r="K655" s="10" t="s">
        <v>15</v>
      </c>
      <c r="L655" t="s">
        <v>13</v>
      </c>
      <c r="M655">
        <v>558.98</v>
      </c>
    </row>
    <row r="656" spans="1:13" x14ac:dyDescent="0.25">
      <c r="A656" s="6">
        <v>43984</v>
      </c>
      <c r="B656" s="6" t="str">
        <f t="shared" si="20"/>
        <v>Jun</v>
      </c>
      <c r="C656" s="7">
        <f t="shared" si="21"/>
        <v>23</v>
      </c>
      <c r="D656" s="6" t="s">
        <v>15</v>
      </c>
      <c r="E656" s="7" t="s">
        <v>22</v>
      </c>
      <c r="F656" s="7">
        <v>92.47</v>
      </c>
      <c r="H656" s="10">
        <v>44170</v>
      </c>
      <c r="I656" t="s">
        <v>14</v>
      </c>
      <c r="J656">
        <v>49</v>
      </c>
      <c r="K656" s="10" t="s">
        <v>15</v>
      </c>
      <c r="L656" t="s">
        <v>22</v>
      </c>
      <c r="M656">
        <v>94.539999999999992</v>
      </c>
    </row>
    <row r="657" spans="1:13" x14ac:dyDescent="0.25">
      <c r="A657" s="8">
        <v>44032</v>
      </c>
      <c r="B657" s="8" t="str">
        <f t="shared" si="20"/>
        <v>Jul</v>
      </c>
      <c r="C657" s="9">
        <f t="shared" si="21"/>
        <v>30</v>
      </c>
      <c r="D657" s="8" t="s">
        <v>11</v>
      </c>
      <c r="E657" s="9" t="s">
        <v>13</v>
      </c>
      <c r="F657" s="9">
        <v>60.43</v>
      </c>
      <c r="H657" s="10">
        <v>44155</v>
      </c>
      <c r="I657" t="s">
        <v>26</v>
      </c>
      <c r="J657">
        <v>47</v>
      </c>
      <c r="K657" s="10" t="s">
        <v>11</v>
      </c>
      <c r="L657" t="s">
        <v>34</v>
      </c>
      <c r="M657">
        <v>142</v>
      </c>
    </row>
    <row r="658" spans="1:13" x14ac:dyDescent="0.25">
      <c r="A658" s="6">
        <v>44052</v>
      </c>
      <c r="B658" s="6" t="str">
        <f t="shared" si="20"/>
        <v>Aug</v>
      </c>
      <c r="C658" s="7">
        <f t="shared" si="21"/>
        <v>33</v>
      </c>
      <c r="D658" s="6" t="s">
        <v>11</v>
      </c>
      <c r="E658" s="7" t="s">
        <v>19</v>
      </c>
      <c r="F658" s="7">
        <v>68.59</v>
      </c>
      <c r="H658" s="10">
        <v>44182</v>
      </c>
      <c r="I658" t="s">
        <v>14</v>
      </c>
      <c r="J658">
        <v>51</v>
      </c>
      <c r="K658" s="10" t="s">
        <v>11</v>
      </c>
      <c r="L658" t="s">
        <v>22</v>
      </c>
      <c r="M658">
        <v>98.57</v>
      </c>
    </row>
    <row r="659" spans="1:13" x14ac:dyDescent="0.25">
      <c r="A659" s="8">
        <v>44009</v>
      </c>
      <c r="B659" s="8" t="str">
        <f t="shared" si="20"/>
        <v>Jun</v>
      </c>
      <c r="C659" s="9">
        <f t="shared" si="21"/>
        <v>26</v>
      </c>
      <c r="D659" s="8" t="s">
        <v>11</v>
      </c>
      <c r="E659" s="9" t="s">
        <v>19</v>
      </c>
      <c r="F659" s="9">
        <v>99.67</v>
      </c>
      <c r="H659" s="10">
        <v>44162</v>
      </c>
      <c r="I659" t="s">
        <v>26</v>
      </c>
      <c r="J659">
        <v>48</v>
      </c>
      <c r="K659" s="10" t="s">
        <v>11</v>
      </c>
      <c r="L659" t="s">
        <v>19</v>
      </c>
      <c r="M659">
        <v>76.75</v>
      </c>
    </row>
    <row r="660" spans="1:13" x14ac:dyDescent="0.25">
      <c r="A660" s="6">
        <v>44066</v>
      </c>
      <c r="B660" s="6" t="str">
        <f t="shared" si="20"/>
        <v>Aug</v>
      </c>
      <c r="C660" s="7">
        <f t="shared" si="21"/>
        <v>35</v>
      </c>
      <c r="D660" s="6" t="s">
        <v>11</v>
      </c>
      <c r="E660" s="7" t="s">
        <v>13</v>
      </c>
      <c r="F660" s="7">
        <v>60.42</v>
      </c>
      <c r="H660" s="10">
        <v>44110</v>
      </c>
      <c r="I660" t="s">
        <v>29</v>
      </c>
      <c r="J660">
        <v>41</v>
      </c>
      <c r="K660" s="10" t="s">
        <v>11</v>
      </c>
      <c r="L660" t="s">
        <v>20</v>
      </c>
      <c r="M660">
        <v>139.13999999999999</v>
      </c>
    </row>
    <row r="661" spans="1:13" x14ac:dyDescent="0.25">
      <c r="A661" s="8">
        <v>43993</v>
      </c>
      <c r="B661" s="8" t="str">
        <f t="shared" si="20"/>
        <v>Jun</v>
      </c>
      <c r="C661" s="9">
        <f t="shared" si="21"/>
        <v>24</v>
      </c>
      <c r="D661" s="8" t="s">
        <v>15</v>
      </c>
      <c r="E661" s="9" t="s">
        <v>35</v>
      </c>
      <c r="F661" s="9">
        <v>38.79</v>
      </c>
      <c r="H661" s="10">
        <v>44189</v>
      </c>
      <c r="I661" t="s">
        <v>14</v>
      </c>
      <c r="J661">
        <v>52</v>
      </c>
      <c r="K661" s="10" t="s">
        <v>15</v>
      </c>
      <c r="L661" t="s">
        <v>19</v>
      </c>
      <c r="M661">
        <v>55.74</v>
      </c>
    </row>
    <row r="662" spans="1:13" x14ac:dyDescent="0.25">
      <c r="A662" s="6">
        <v>43979</v>
      </c>
      <c r="B662" s="6" t="str">
        <f t="shared" si="20"/>
        <v>May</v>
      </c>
      <c r="C662" s="7">
        <f t="shared" si="21"/>
        <v>22</v>
      </c>
      <c r="D662" s="6" t="s">
        <v>11</v>
      </c>
      <c r="E662" s="7" t="s">
        <v>19</v>
      </c>
      <c r="F662" s="7">
        <v>96.96</v>
      </c>
      <c r="H662" s="10">
        <v>44186</v>
      </c>
      <c r="I662" t="s">
        <v>14</v>
      </c>
      <c r="J662">
        <v>52</v>
      </c>
      <c r="K662" s="10" t="s">
        <v>11</v>
      </c>
      <c r="L662" t="s">
        <v>22</v>
      </c>
      <c r="M662">
        <v>60.97</v>
      </c>
    </row>
    <row r="663" spans="1:13" x14ac:dyDescent="0.25">
      <c r="A663" s="8">
        <v>44052</v>
      </c>
      <c r="B663" s="8" t="str">
        <f t="shared" si="20"/>
        <v>Aug</v>
      </c>
      <c r="C663" s="9">
        <f t="shared" si="21"/>
        <v>33</v>
      </c>
      <c r="D663" s="8" t="s">
        <v>17</v>
      </c>
      <c r="E663" s="9" t="s">
        <v>16</v>
      </c>
      <c r="F663" s="9">
        <v>24.33</v>
      </c>
      <c r="H663" s="10">
        <v>44166</v>
      </c>
      <c r="I663" t="s">
        <v>14</v>
      </c>
      <c r="J663">
        <v>49</v>
      </c>
      <c r="K663" s="10" t="s">
        <v>17</v>
      </c>
      <c r="L663" t="s">
        <v>33</v>
      </c>
      <c r="M663">
        <v>122.25999999999999</v>
      </c>
    </row>
    <row r="664" spans="1:13" x14ac:dyDescent="0.25">
      <c r="A664" s="6">
        <v>43983</v>
      </c>
      <c r="B664" s="6" t="str">
        <f t="shared" si="20"/>
        <v>Jun</v>
      </c>
      <c r="C664" s="7">
        <f t="shared" si="21"/>
        <v>23</v>
      </c>
      <c r="D664" s="6" t="s">
        <v>15</v>
      </c>
      <c r="E664" s="7" t="s">
        <v>19</v>
      </c>
      <c r="F664" s="7">
        <v>99.83</v>
      </c>
      <c r="H664" s="10">
        <v>44180</v>
      </c>
      <c r="I664" t="s">
        <v>14</v>
      </c>
      <c r="J664">
        <v>51</v>
      </c>
      <c r="K664" s="10" t="s">
        <v>15</v>
      </c>
      <c r="L664" t="s">
        <v>13</v>
      </c>
      <c r="M664">
        <v>30.07</v>
      </c>
    </row>
    <row r="665" spans="1:13" x14ac:dyDescent="0.25">
      <c r="A665" s="8">
        <v>44089</v>
      </c>
      <c r="B665" s="8" t="str">
        <f t="shared" si="20"/>
        <v>Sep</v>
      </c>
      <c r="C665" s="9">
        <f t="shared" si="21"/>
        <v>38</v>
      </c>
      <c r="D665" s="8" t="s">
        <v>11</v>
      </c>
      <c r="E665" s="9" t="s">
        <v>31</v>
      </c>
      <c r="F665" s="9">
        <v>46.16</v>
      </c>
      <c r="H665" s="10">
        <v>44186</v>
      </c>
      <c r="I665" t="s">
        <v>14</v>
      </c>
      <c r="J665">
        <v>52</v>
      </c>
      <c r="K665" s="10" t="s">
        <v>15</v>
      </c>
      <c r="L665" t="s">
        <v>13</v>
      </c>
      <c r="M665">
        <v>83.35</v>
      </c>
    </row>
    <row r="666" spans="1:13" x14ac:dyDescent="0.25">
      <c r="A666" s="6">
        <v>44009</v>
      </c>
      <c r="B666" s="6" t="str">
        <f t="shared" si="20"/>
        <v>Jun</v>
      </c>
      <c r="C666" s="7">
        <f t="shared" si="21"/>
        <v>26</v>
      </c>
      <c r="D666" s="6" t="s">
        <v>15</v>
      </c>
      <c r="E666" s="7" t="s">
        <v>13</v>
      </c>
      <c r="F666" s="7">
        <v>20.58</v>
      </c>
      <c r="H666" s="10">
        <v>44185</v>
      </c>
      <c r="I666" t="s">
        <v>14</v>
      </c>
      <c r="J666">
        <v>52</v>
      </c>
      <c r="K666" s="10" t="s">
        <v>15</v>
      </c>
      <c r="L666" t="s">
        <v>16</v>
      </c>
      <c r="M666">
        <v>36.379999999999995</v>
      </c>
    </row>
    <row r="667" spans="1:13" x14ac:dyDescent="0.25">
      <c r="A667" s="8">
        <v>43970</v>
      </c>
      <c r="B667" s="8" t="str">
        <f t="shared" si="20"/>
        <v>May</v>
      </c>
      <c r="C667" s="9">
        <f t="shared" si="21"/>
        <v>21</v>
      </c>
      <c r="D667" s="8" t="s">
        <v>15</v>
      </c>
      <c r="E667" s="9" t="s">
        <v>22</v>
      </c>
      <c r="F667" s="9">
        <v>46.83</v>
      </c>
      <c r="H667" s="10">
        <v>44164</v>
      </c>
      <c r="I667" t="s">
        <v>26</v>
      </c>
      <c r="J667">
        <v>49</v>
      </c>
      <c r="K667" s="10" t="s">
        <v>17</v>
      </c>
      <c r="L667" t="s">
        <v>22</v>
      </c>
      <c r="M667">
        <v>19.869999999999997</v>
      </c>
    </row>
    <row r="668" spans="1:13" x14ac:dyDescent="0.25">
      <c r="A668" s="6">
        <v>44073</v>
      </c>
      <c r="B668" s="6" t="str">
        <f t="shared" si="20"/>
        <v>Aug</v>
      </c>
      <c r="C668" s="7">
        <f t="shared" si="21"/>
        <v>36</v>
      </c>
      <c r="D668" s="6" t="s">
        <v>11</v>
      </c>
      <c r="E668" s="7" t="s">
        <v>19</v>
      </c>
      <c r="F668" s="7">
        <v>34.01</v>
      </c>
      <c r="H668" s="10">
        <v>44167</v>
      </c>
      <c r="I668" t="s">
        <v>14</v>
      </c>
      <c r="J668">
        <v>49</v>
      </c>
      <c r="K668" s="10" t="s">
        <v>15</v>
      </c>
      <c r="L668" t="s">
        <v>20</v>
      </c>
      <c r="M668">
        <v>68.11</v>
      </c>
    </row>
    <row r="669" spans="1:13" x14ac:dyDescent="0.25">
      <c r="A669" s="8">
        <v>44036</v>
      </c>
      <c r="B669" s="8" t="str">
        <f t="shared" si="20"/>
        <v>Jul</v>
      </c>
      <c r="C669" s="9">
        <f t="shared" si="21"/>
        <v>30</v>
      </c>
      <c r="D669" s="8" t="s">
        <v>15</v>
      </c>
      <c r="E669" s="9" t="s">
        <v>13</v>
      </c>
      <c r="F669" s="9">
        <v>38.770000000000003</v>
      </c>
      <c r="H669" s="10">
        <v>44177</v>
      </c>
      <c r="I669" t="s">
        <v>14</v>
      </c>
      <c r="J669">
        <v>50</v>
      </c>
      <c r="K669" s="10" t="s">
        <v>15</v>
      </c>
      <c r="L669" t="s">
        <v>18</v>
      </c>
      <c r="M669">
        <v>76.900000000000006</v>
      </c>
    </row>
    <row r="670" spans="1:13" x14ac:dyDescent="0.25">
      <c r="A670" s="6">
        <v>43983</v>
      </c>
      <c r="B670" s="6" t="str">
        <f t="shared" si="20"/>
        <v>Jun</v>
      </c>
      <c r="C670" s="7">
        <f t="shared" si="21"/>
        <v>23</v>
      </c>
      <c r="D670" s="6" t="s">
        <v>11</v>
      </c>
      <c r="E670" s="7" t="s">
        <v>12</v>
      </c>
      <c r="F670" s="7">
        <v>240.01</v>
      </c>
      <c r="H670" s="10">
        <v>44182</v>
      </c>
      <c r="I670" t="s">
        <v>14</v>
      </c>
      <c r="J670">
        <v>51</v>
      </c>
      <c r="K670" s="10" t="s">
        <v>11</v>
      </c>
      <c r="L670" t="s">
        <v>20</v>
      </c>
      <c r="M670">
        <v>48.620000000000005</v>
      </c>
    </row>
    <row r="671" spans="1:13" x14ac:dyDescent="0.25">
      <c r="A671" s="8">
        <v>44017</v>
      </c>
      <c r="B671" s="8" t="str">
        <f t="shared" si="20"/>
        <v>Jul</v>
      </c>
      <c r="C671" s="9">
        <f t="shared" si="21"/>
        <v>28</v>
      </c>
      <c r="D671" s="8" t="s">
        <v>15</v>
      </c>
      <c r="E671" s="9" t="s">
        <v>22</v>
      </c>
      <c r="F671" s="9">
        <v>69.02</v>
      </c>
      <c r="H671" s="10">
        <v>44167</v>
      </c>
      <c r="I671" t="s">
        <v>14</v>
      </c>
      <c r="J671">
        <v>49</v>
      </c>
      <c r="K671" s="10" t="s">
        <v>11</v>
      </c>
      <c r="L671" t="s">
        <v>22</v>
      </c>
      <c r="M671">
        <v>281.90999999999997</v>
      </c>
    </row>
    <row r="672" spans="1:13" x14ac:dyDescent="0.25">
      <c r="A672" s="6">
        <v>44065</v>
      </c>
      <c r="B672" s="6" t="str">
        <f t="shared" si="20"/>
        <v>Aug</v>
      </c>
      <c r="C672" s="7">
        <f t="shared" si="21"/>
        <v>34</v>
      </c>
      <c r="D672" s="6" t="s">
        <v>17</v>
      </c>
      <c r="E672" s="7" t="s">
        <v>20</v>
      </c>
      <c r="F672" s="7">
        <v>69.27</v>
      </c>
      <c r="H672" s="10">
        <v>44161</v>
      </c>
      <c r="I672" t="s">
        <v>26</v>
      </c>
      <c r="J672">
        <v>48</v>
      </c>
      <c r="K672" s="10" t="s">
        <v>15</v>
      </c>
      <c r="L672" t="s">
        <v>31</v>
      </c>
      <c r="M672">
        <v>125.06</v>
      </c>
    </row>
    <row r="673" spans="1:13" x14ac:dyDescent="0.25">
      <c r="A673" s="8">
        <v>44072</v>
      </c>
      <c r="B673" s="8" t="str">
        <f t="shared" si="20"/>
        <v>Aug</v>
      </c>
      <c r="C673" s="9">
        <f t="shared" si="21"/>
        <v>35</v>
      </c>
      <c r="D673" s="8" t="s">
        <v>11</v>
      </c>
      <c r="E673" s="9" t="s">
        <v>31</v>
      </c>
      <c r="F673" s="9">
        <v>48.69</v>
      </c>
      <c r="H673" s="10">
        <v>44183</v>
      </c>
      <c r="I673" t="s">
        <v>14</v>
      </c>
      <c r="J673">
        <v>51</v>
      </c>
      <c r="K673" s="10" t="s">
        <v>15</v>
      </c>
      <c r="L673" t="s">
        <v>22</v>
      </c>
      <c r="M673">
        <v>88.11</v>
      </c>
    </row>
    <row r="674" spans="1:13" x14ac:dyDescent="0.25">
      <c r="A674" s="6">
        <v>44011</v>
      </c>
      <c r="B674" s="6" t="str">
        <f t="shared" si="20"/>
        <v>Jun</v>
      </c>
      <c r="C674" s="7">
        <f t="shared" si="21"/>
        <v>27</v>
      </c>
      <c r="D674" s="6" t="s">
        <v>15</v>
      </c>
      <c r="E674" s="7" t="s">
        <v>20</v>
      </c>
      <c r="F674" s="7">
        <v>46.82</v>
      </c>
      <c r="H674" s="10">
        <v>44170</v>
      </c>
      <c r="I674" t="s">
        <v>14</v>
      </c>
      <c r="J674">
        <v>49</v>
      </c>
      <c r="K674" s="10" t="s">
        <v>15</v>
      </c>
      <c r="L674" t="s">
        <v>35</v>
      </c>
      <c r="M674">
        <v>42.82</v>
      </c>
    </row>
    <row r="675" spans="1:13" x14ac:dyDescent="0.25">
      <c r="A675" s="8">
        <v>43987</v>
      </c>
      <c r="B675" s="8" t="str">
        <f t="shared" si="20"/>
        <v>Jun</v>
      </c>
      <c r="C675" s="9">
        <f t="shared" si="21"/>
        <v>23</v>
      </c>
      <c r="D675" s="8" t="s">
        <v>11</v>
      </c>
      <c r="E675" s="9" t="s">
        <v>18</v>
      </c>
      <c r="F675" s="9">
        <v>48.67</v>
      </c>
      <c r="H675" s="10">
        <v>44170</v>
      </c>
      <c r="I675" t="s">
        <v>14</v>
      </c>
      <c r="J675">
        <v>49</v>
      </c>
      <c r="K675" s="10" t="s">
        <v>11</v>
      </c>
      <c r="L675" t="s">
        <v>19</v>
      </c>
      <c r="M675">
        <v>58.7</v>
      </c>
    </row>
    <row r="676" spans="1:13" x14ac:dyDescent="0.25">
      <c r="A676" s="6">
        <v>44010</v>
      </c>
      <c r="B676" s="6" t="str">
        <f t="shared" si="20"/>
        <v>Jun</v>
      </c>
      <c r="C676" s="7">
        <f t="shared" si="21"/>
        <v>27</v>
      </c>
      <c r="D676" s="6" t="s">
        <v>15</v>
      </c>
      <c r="E676" s="7" t="s">
        <v>20</v>
      </c>
      <c r="F676" s="7">
        <v>23.27</v>
      </c>
      <c r="H676" s="10">
        <v>44174</v>
      </c>
      <c r="I676" t="s">
        <v>14</v>
      </c>
      <c r="J676">
        <v>50</v>
      </c>
      <c r="K676" s="10" t="s">
        <v>11</v>
      </c>
      <c r="L676" t="s">
        <v>13</v>
      </c>
      <c r="M676">
        <v>73.990000000000009</v>
      </c>
    </row>
    <row r="677" spans="1:13" x14ac:dyDescent="0.25">
      <c r="A677" s="8">
        <v>43978</v>
      </c>
      <c r="B677" s="8" t="str">
        <f t="shared" si="20"/>
        <v>May</v>
      </c>
      <c r="C677" s="9">
        <f t="shared" si="21"/>
        <v>22</v>
      </c>
      <c r="D677" s="8" t="s">
        <v>15</v>
      </c>
      <c r="E677" s="9" t="s">
        <v>22</v>
      </c>
      <c r="F677" s="9">
        <v>46.34</v>
      </c>
      <c r="H677" s="10">
        <v>44175</v>
      </c>
      <c r="I677" t="s">
        <v>14</v>
      </c>
      <c r="J677">
        <v>50</v>
      </c>
      <c r="K677" s="10" t="s">
        <v>15</v>
      </c>
      <c r="L677" t="s">
        <v>18</v>
      </c>
      <c r="M677">
        <v>43.22</v>
      </c>
    </row>
    <row r="678" spans="1:13" x14ac:dyDescent="0.25">
      <c r="A678" s="6">
        <v>44002</v>
      </c>
      <c r="B678" s="6" t="str">
        <f t="shared" si="20"/>
        <v>Jun</v>
      </c>
      <c r="C678" s="7">
        <f t="shared" si="21"/>
        <v>25</v>
      </c>
      <c r="D678" s="6" t="s">
        <v>15</v>
      </c>
      <c r="E678" s="7" t="s">
        <v>24</v>
      </c>
      <c r="F678" s="7">
        <v>58.48</v>
      </c>
      <c r="H678" s="10">
        <v>44170</v>
      </c>
      <c r="I678" t="s">
        <v>14</v>
      </c>
      <c r="J678">
        <v>49</v>
      </c>
      <c r="K678" s="10" t="s">
        <v>11</v>
      </c>
      <c r="L678" t="s">
        <v>24</v>
      </c>
      <c r="M678">
        <v>42.220000000000006</v>
      </c>
    </row>
    <row r="679" spans="1:13" x14ac:dyDescent="0.25">
      <c r="A679" s="8">
        <v>44004</v>
      </c>
      <c r="B679" s="8" t="str">
        <f t="shared" si="20"/>
        <v>Jun</v>
      </c>
      <c r="C679" s="9">
        <f t="shared" si="21"/>
        <v>26</v>
      </c>
      <c r="D679" s="8" t="s">
        <v>15</v>
      </c>
      <c r="E679" s="9" t="s">
        <v>22</v>
      </c>
      <c r="F679" s="9">
        <v>69.2</v>
      </c>
      <c r="H679" s="10">
        <v>44166</v>
      </c>
      <c r="I679" t="s">
        <v>14</v>
      </c>
      <c r="J679">
        <v>49</v>
      </c>
      <c r="K679" s="10" t="s">
        <v>11</v>
      </c>
      <c r="L679" t="s">
        <v>20</v>
      </c>
      <c r="M679">
        <v>109.16</v>
      </c>
    </row>
    <row r="680" spans="1:13" x14ac:dyDescent="0.25">
      <c r="A680" s="6">
        <v>44046</v>
      </c>
      <c r="B680" s="6" t="str">
        <f t="shared" si="20"/>
        <v>Aug</v>
      </c>
      <c r="C680" s="7">
        <f t="shared" si="21"/>
        <v>32</v>
      </c>
      <c r="D680" s="6" t="s">
        <v>11</v>
      </c>
      <c r="E680" s="7" t="s">
        <v>34</v>
      </c>
      <c r="F680" s="7">
        <v>60.72</v>
      </c>
      <c r="H680" s="10">
        <v>44160</v>
      </c>
      <c r="I680" t="s">
        <v>26</v>
      </c>
      <c r="J680">
        <v>48</v>
      </c>
      <c r="K680" s="10" t="s">
        <v>11</v>
      </c>
      <c r="L680" t="s">
        <v>18</v>
      </c>
      <c r="M680">
        <v>79.45</v>
      </c>
    </row>
    <row r="681" spans="1:13" x14ac:dyDescent="0.25">
      <c r="A681" s="8">
        <v>43991</v>
      </c>
      <c r="B681" s="8" t="str">
        <f t="shared" si="20"/>
        <v>Jun</v>
      </c>
      <c r="C681" s="9">
        <f t="shared" si="21"/>
        <v>24</v>
      </c>
      <c r="D681" s="8" t="s">
        <v>11</v>
      </c>
      <c r="E681" s="9" t="s">
        <v>34</v>
      </c>
      <c r="F681" s="9">
        <v>57.43</v>
      </c>
      <c r="H681" s="10">
        <v>44174</v>
      </c>
      <c r="I681" t="s">
        <v>14</v>
      </c>
      <c r="J681">
        <v>50</v>
      </c>
      <c r="K681" s="10" t="s">
        <v>15</v>
      </c>
      <c r="L681" t="s">
        <v>20</v>
      </c>
      <c r="M681">
        <v>71.12</v>
      </c>
    </row>
    <row r="682" spans="1:13" x14ac:dyDescent="0.25">
      <c r="A682" s="6">
        <v>43989</v>
      </c>
      <c r="B682" s="6" t="str">
        <f t="shared" si="20"/>
        <v>Jun</v>
      </c>
      <c r="C682" s="7">
        <f t="shared" si="21"/>
        <v>24</v>
      </c>
      <c r="D682" s="6" t="s">
        <v>15</v>
      </c>
      <c r="E682" s="7" t="s">
        <v>18</v>
      </c>
      <c r="F682" s="7">
        <v>24.24</v>
      </c>
      <c r="H682" s="10">
        <v>44181</v>
      </c>
      <c r="I682" t="s">
        <v>14</v>
      </c>
      <c r="J682">
        <v>51</v>
      </c>
      <c r="K682" s="10" t="s">
        <v>15</v>
      </c>
      <c r="L682" t="s">
        <v>35</v>
      </c>
      <c r="M682">
        <v>58.12</v>
      </c>
    </row>
    <row r="683" spans="1:13" x14ac:dyDescent="0.25">
      <c r="A683" s="8">
        <v>43995</v>
      </c>
      <c r="B683" s="8" t="str">
        <f t="shared" si="20"/>
        <v>Jun</v>
      </c>
      <c r="C683" s="9">
        <f t="shared" si="21"/>
        <v>24</v>
      </c>
      <c r="D683" s="8" t="s">
        <v>15</v>
      </c>
      <c r="E683" s="9" t="s">
        <v>33</v>
      </c>
      <c r="F683" s="9">
        <v>186.62</v>
      </c>
      <c r="H683" s="10">
        <v>44118</v>
      </c>
      <c r="I683" t="s">
        <v>29</v>
      </c>
      <c r="J683">
        <v>42</v>
      </c>
      <c r="K683" s="10" t="s">
        <v>11</v>
      </c>
      <c r="L683" t="s">
        <v>20</v>
      </c>
      <c r="M683">
        <v>60.459999999999994</v>
      </c>
    </row>
    <row r="684" spans="1:13" x14ac:dyDescent="0.25">
      <c r="A684" s="6">
        <v>44003</v>
      </c>
      <c r="B684" s="6" t="str">
        <f t="shared" si="20"/>
        <v>Jun</v>
      </c>
      <c r="C684" s="7">
        <f t="shared" si="21"/>
        <v>26</v>
      </c>
      <c r="D684" s="6" t="s">
        <v>11</v>
      </c>
      <c r="E684" s="7" t="s">
        <v>19</v>
      </c>
      <c r="F684" s="7">
        <v>68.37</v>
      </c>
      <c r="H684" s="10">
        <v>44178</v>
      </c>
      <c r="I684" t="s">
        <v>14</v>
      </c>
      <c r="J684">
        <v>51</v>
      </c>
      <c r="K684" s="10" t="s">
        <v>11</v>
      </c>
      <c r="L684" t="s">
        <v>22</v>
      </c>
      <c r="M684">
        <v>224.07</v>
      </c>
    </row>
    <row r="685" spans="1:13" x14ac:dyDescent="0.25">
      <c r="A685" s="8">
        <v>44045</v>
      </c>
      <c r="B685" s="8" t="str">
        <f t="shared" si="20"/>
        <v>Aug</v>
      </c>
      <c r="C685" s="9">
        <f t="shared" si="21"/>
        <v>32</v>
      </c>
      <c r="D685" s="8" t="s">
        <v>11</v>
      </c>
      <c r="E685" s="9" t="s">
        <v>19</v>
      </c>
      <c r="F685" s="9">
        <v>34</v>
      </c>
      <c r="H685" s="10">
        <v>44169</v>
      </c>
      <c r="I685" t="s">
        <v>14</v>
      </c>
      <c r="J685">
        <v>49</v>
      </c>
      <c r="K685" s="10" t="s">
        <v>11</v>
      </c>
      <c r="L685" t="s">
        <v>20</v>
      </c>
      <c r="M685">
        <v>63.92</v>
      </c>
    </row>
    <row r="686" spans="1:13" x14ac:dyDescent="0.25">
      <c r="A686" s="6">
        <v>43985</v>
      </c>
      <c r="B686" s="6" t="str">
        <f t="shared" si="20"/>
        <v>Jun</v>
      </c>
      <c r="C686" s="7">
        <f t="shared" si="21"/>
        <v>23</v>
      </c>
      <c r="D686" s="6" t="s">
        <v>11</v>
      </c>
      <c r="E686" s="7" t="s">
        <v>19</v>
      </c>
      <c r="F686" s="7">
        <v>32.36</v>
      </c>
      <c r="H686" s="10">
        <v>44173</v>
      </c>
      <c r="I686" t="s">
        <v>14</v>
      </c>
      <c r="J686">
        <v>50</v>
      </c>
      <c r="K686" s="10" t="s">
        <v>15</v>
      </c>
      <c r="L686" t="s">
        <v>13</v>
      </c>
      <c r="M686">
        <v>67.61</v>
      </c>
    </row>
    <row r="687" spans="1:13" x14ac:dyDescent="0.25">
      <c r="A687" s="8">
        <v>44060</v>
      </c>
      <c r="B687" s="8" t="str">
        <f t="shared" si="20"/>
        <v>Aug</v>
      </c>
      <c r="C687" s="9">
        <f t="shared" si="21"/>
        <v>34</v>
      </c>
      <c r="D687" s="8" t="s">
        <v>11</v>
      </c>
      <c r="E687" s="9" t="s">
        <v>31</v>
      </c>
      <c r="F687" s="9">
        <v>50.58</v>
      </c>
      <c r="H687" s="10">
        <v>44126</v>
      </c>
      <c r="I687" t="s">
        <v>29</v>
      </c>
      <c r="J687">
        <v>43</v>
      </c>
      <c r="K687" s="10" t="s">
        <v>15</v>
      </c>
      <c r="L687" t="s">
        <v>19</v>
      </c>
      <c r="M687">
        <v>36.99</v>
      </c>
    </row>
    <row r="688" spans="1:13" x14ac:dyDescent="0.25">
      <c r="A688" s="6">
        <v>44009</v>
      </c>
      <c r="B688" s="6" t="str">
        <f t="shared" si="20"/>
        <v>Jun</v>
      </c>
      <c r="C688" s="7">
        <f t="shared" si="21"/>
        <v>26</v>
      </c>
      <c r="D688" s="6" t="s">
        <v>15</v>
      </c>
      <c r="E688" s="7" t="s">
        <v>16</v>
      </c>
      <c r="F688" s="7">
        <v>47.05</v>
      </c>
      <c r="H688" s="10">
        <v>44127</v>
      </c>
      <c r="I688" t="s">
        <v>29</v>
      </c>
      <c r="J688">
        <v>43</v>
      </c>
      <c r="K688" s="10" t="s">
        <v>15</v>
      </c>
      <c r="L688" t="s">
        <v>34</v>
      </c>
      <c r="M688">
        <v>39.989999999999995</v>
      </c>
    </row>
    <row r="689" spans="1:13" x14ac:dyDescent="0.25">
      <c r="A689" s="8">
        <v>44006</v>
      </c>
      <c r="B689" s="8" t="str">
        <f t="shared" si="20"/>
        <v>Jun</v>
      </c>
      <c r="C689" s="9">
        <f t="shared" si="21"/>
        <v>26</v>
      </c>
      <c r="D689" s="8" t="s">
        <v>11</v>
      </c>
      <c r="E689" s="9" t="s">
        <v>20</v>
      </c>
      <c r="F689" s="9">
        <v>44.27</v>
      </c>
      <c r="H689" s="10">
        <v>44189</v>
      </c>
      <c r="I689" t="s">
        <v>14</v>
      </c>
      <c r="J689">
        <v>52</v>
      </c>
      <c r="K689" s="10" t="s">
        <v>15</v>
      </c>
      <c r="L689" t="s">
        <v>22</v>
      </c>
      <c r="M689">
        <v>49.419999999999995</v>
      </c>
    </row>
    <row r="690" spans="1:13" x14ac:dyDescent="0.25">
      <c r="A690" s="6">
        <v>44048</v>
      </c>
      <c r="B690" s="6" t="str">
        <f t="shared" si="20"/>
        <v>Aug</v>
      </c>
      <c r="C690" s="7">
        <f t="shared" si="21"/>
        <v>32</v>
      </c>
      <c r="D690" s="6" t="s">
        <v>11</v>
      </c>
      <c r="E690" s="7" t="s">
        <v>22</v>
      </c>
      <c r="F690" s="7">
        <v>46.29</v>
      </c>
      <c r="H690" s="10">
        <v>44186</v>
      </c>
      <c r="I690" t="s">
        <v>14</v>
      </c>
      <c r="J690">
        <v>52</v>
      </c>
      <c r="K690" s="10" t="s">
        <v>11</v>
      </c>
      <c r="L690" t="s">
        <v>19</v>
      </c>
      <c r="M690">
        <v>33.190000000000005</v>
      </c>
    </row>
    <row r="691" spans="1:13" x14ac:dyDescent="0.25">
      <c r="A691" s="8">
        <v>44065</v>
      </c>
      <c r="B691" s="8" t="str">
        <f t="shared" si="20"/>
        <v>Aug</v>
      </c>
      <c r="C691" s="9">
        <f t="shared" si="21"/>
        <v>34</v>
      </c>
      <c r="D691" s="8" t="s">
        <v>15</v>
      </c>
      <c r="E691" s="9" t="s">
        <v>13</v>
      </c>
      <c r="F691" s="9">
        <v>57.74</v>
      </c>
      <c r="H691" s="10">
        <v>44155</v>
      </c>
      <c r="I691" t="s">
        <v>26</v>
      </c>
      <c r="J691">
        <v>47</v>
      </c>
      <c r="K691" s="10" t="s">
        <v>15</v>
      </c>
      <c r="L691" t="s">
        <v>20</v>
      </c>
      <c r="M691">
        <v>81.599999999999994</v>
      </c>
    </row>
    <row r="692" spans="1:13" x14ac:dyDescent="0.25">
      <c r="A692" s="6">
        <v>44030</v>
      </c>
      <c r="B692" s="6" t="str">
        <f t="shared" si="20"/>
        <v>Jul</v>
      </c>
      <c r="C692" s="7">
        <f t="shared" si="21"/>
        <v>29</v>
      </c>
      <c r="D692" s="6" t="s">
        <v>17</v>
      </c>
      <c r="E692" s="7" t="s">
        <v>22</v>
      </c>
      <c r="F692" s="7">
        <v>23.79</v>
      </c>
      <c r="H692" s="10">
        <v>44167</v>
      </c>
      <c r="I692" t="s">
        <v>14</v>
      </c>
      <c r="J692">
        <v>49</v>
      </c>
      <c r="K692" s="10" t="s">
        <v>17</v>
      </c>
      <c r="L692" t="s">
        <v>12</v>
      </c>
      <c r="M692">
        <v>90.539999999999992</v>
      </c>
    </row>
    <row r="693" spans="1:13" x14ac:dyDescent="0.25">
      <c r="A693" s="8">
        <v>44078</v>
      </c>
      <c r="B693" s="8" t="str">
        <f t="shared" si="20"/>
        <v>Sep</v>
      </c>
      <c r="C693" s="9">
        <f t="shared" si="21"/>
        <v>36</v>
      </c>
      <c r="D693" s="8" t="s">
        <v>15</v>
      </c>
      <c r="E693" s="9" t="s">
        <v>13</v>
      </c>
      <c r="F693" s="9">
        <v>180.32</v>
      </c>
      <c r="H693" s="10">
        <v>44132</v>
      </c>
      <c r="I693" t="s">
        <v>29</v>
      </c>
      <c r="J693">
        <v>44</v>
      </c>
      <c r="K693" s="10" t="s">
        <v>15</v>
      </c>
      <c r="L693" t="s">
        <v>16</v>
      </c>
      <c r="M693">
        <v>55.15</v>
      </c>
    </row>
    <row r="694" spans="1:13" x14ac:dyDescent="0.25">
      <c r="A694" s="6">
        <v>44053</v>
      </c>
      <c r="B694" s="6" t="str">
        <f t="shared" si="20"/>
        <v>Aug</v>
      </c>
      <c r="C694" s="7">
        <f t="shared" si="21"/>
        <v>33</v>
      </c>
      <c r="D694" s="6" t="s">
        <v>11</v>
      </c>
      <c r="E694" s="7" t="s">
        <v>22</v>
      </c>
      <c r="F694" s="7">
        <v>46.6</v>
      </c>
      <c r="H694" s="10">
        <v>44184</v>
      </c>
      <c r="I694" t="s">
        <v>14</v>
      </c>
      <c r="J694">
        <v>51</v>
      </c>
      <c r="K694" s="10" t="s">
        <v>15</v>
      </c>
      <c r="L694" t="s">
        <v>16</v>
      </c>
      <c r="M694">
        <v>208.88</v>
      </c>
    </row>
    <row r="695" spans="1:13" x14ac:dyDescent="0.25">
      <c r="A695" s="8">
        <v>44009</v>
      </c>
      <c r="B695" s="8" t="str">
        <f t="shared" si="20"/>
        <v>Jun</v>
      </c>
      <c r="C695" s="9">
        <f t="shared" si="21"/>
        <v>26</v>
      </c>
      <c r="D695" s="8" t="s">
        <v>17</v>
      </c>
      <c r="E695" s="9" t="s">
        <v>22</v>
      </c>
      <c r="F695" s="9">
        <v>46.1</v>
      </c>
      <c r="H695" s="10">
        <v>44181</v>
      </c>
      <c r="I695" t="s">
        <v>14</v>
      </c>
      <c r="J695">
        <v>51</v>
      </c>
      <c r="K695" s="10" t="s">
        <v>15</v>
      </c>
      <c r="L695" t="s">
        <v>34</v>
      </c>
      <c r="M695">
        <v>80.009999999999991</v>
      </c>
    </row>
    <row r="696" spans="1:13" x14ac:dyDescent="0.25">
      <c r="A696" s="6">
        <v>44049</v>
      </c>
      <c r="B696" s="6" t="str">
        <f t="shared" si="20"/>
        <v>Aug</v>
      </c>
      <c r="C696" s="7">
        <f t="shared" si="21"/>
        <v>32</v>
      </c>
      <c r="D696" s="6" t="s">
        <v>11</v>
      </c>
      <c r="E696" s="7" t="s">
        <v>24</v>
      </c>
      <c r="F696" s="7">
        <v>87.68</v>
      </c>
      <c r="H696" s="10">
        <v>44184</v>
      </c>
      <c r="I696" t="s">
        <v>14</v>
      </c>
      <c r="J696">
        <v>51</v>
      </c>
      <c r="K696" s="10" t="s">
        <v>11</v>
      </c>
      <c r="L696" t="s">
        <v>31</v>
      </c>
      <c r="M696">
        <v>44.64</v>
      </c>
    </row>
    <row r="697" spans="1:13" x14ac:dyDescent="0.25">
      <c r="A697" s="8">
        <v>43997</v>
      </c>
      <c r="B697" s="8" t="str">
        <f t="shared" si="20"/>
        <v>Jun</v>
      </c>
      <c r="C697" s="9">
        <f t="shared" si="21"/>
        <v>25</v>
      </c>
      <c r="D697" s="8" t="s">
        <v>15</v>
      </c>
      <c r="E697" s="9" t="s">
        <v>16</v>
      </c>
      <c r="F697" s="9">
        <v>71.77</v>
      </c>
      <c r="H697" s="10">
        <v>44170</v>
      </c>
      <c r="I697" t="s">
        <v>14</v>
      </c>
      <c r="J697">
        <v>49</v>
      </c>
      <c r="K697" s="10" t="s">
        <v>17</v>
      </c>
      <c r="L697" t="s">
        <v>20</v>
      </c>
      <c r="M697">
        <v>135.96</v>
      </c>
    </row>
    <row r="698" spans="1:13" x14ac:dyDescent="0.25">
      <c r="A698" s="6">
        <v>43998</v>
      </c>
      <c r="B698" s="6" t="str">
        <f t="shared" si="20"/>
        <v>Jun</v>
      </c>
      <c r="C698" s="7">
        <f t="shared" si="21"/>
        <v>25</v>
      </c>
      <c r="D698" s="6" t="s">
        <v>11</v>
      </c>
      <c r="E698" s="7" t="s">
        <v>19</v>
      </c>
      <c r="F698" s="7">
        <v>33.56</v>
      </c>
      <c r="H698" s="10">
        <v>44173</v>
      </c>
      <c r="I698" t="s">
        <v>14</v>
      </c>
      <c r="J698">
        <v>50</v>
      </c>
      <c r="K698" s="10" t="s">
        <v>11</v>
      </c>
      <c r="L698" t="s">
        <v>13</v>
      </c>
      <c r="M698">
        <v>67.989999999999995</v>
      </c>
    </row>
    <row r="699" spans="1:13" x14ac:dyDescent="0.25">
      <c r="A699" s="8">
        <v>44065</v>
      </c>
      <c r="B699" s="8" t="str">
        <f t="shared" si="20"/>
        <v>Aug</v>
      </c>
      <c r="C699" s="9">
        <f t="shared" si="21"/>
        <v>34</v>
      </c>
      <c r="D699" s="8" t="s">
        <v>11</v>
      </c>
      <c r="E699" s="9" t="s">
        <v>22</v>
      </c>
      <c r="F699" s="9">
        <v>23.32</v>
      </c>
      <c r="H699" s="10">
        <v>44187</v>
      </c>
      <c r="I699" t="s">
        <v>14</v>
      </c>
      <c r="J699">
        <v>52</v>
      </c>
      <c r="K699" s="10" t="s">
        <v>15</v>
      </c>
      <c r="L699" t="s">
        <v>19</v>
      </c>
      <c r="M699">
        <v>90.37</v>
      </c>
    </row>
    <row r="700" spans="1:13" x14ac:dyDescent="0.25">
      <c r="A700" s="6">
        <v>44075</v>
      </c>
      <c r="B700" s="6" t="str">
        <f t="shared" si="20"/>
        <v>Sep</v>
      </c>
      <c r="C700" s="7">
        <f t="shared" si="21"/>
        <v>36</v>
      </c>
      <c r="D700" s="6" t="s">
        <v>15</v>
      </c>
      <c r="E700" s="7" t="s">
        <v>33</v>
      </c>
      <c r="F700" s="7">
        <v>601.94000000000005</v>
      </c>
      <c r="H700" s="10">
        <v>44175</v>
      </c>
      <c r="I700" t="s">
        <v>14</v>
      </c>
      <c r="J700">
        <v>50</v>
      </c>
      <c r="K700" s="10" t="s">
        <v>15</v>
      </c>
      <c r="L700" t="s">
        <v>19</v>
      </c>
      <c r="M700">
        <v>54.92</v>
      </c>
    </row>
    <row r="701" spans="1:13" x14ac:dyDescent="0.25">
      <c r="A701" s="8">
        <v>43961</v>
      </c>
      <c r="B701" s="8" t="str">
        <f t="shared" si="20"/>
        <v>May</v>
      </c>
      <c r="C701" s="9">
        <f t="shared" si="21"/>
        <v>20</v>
      </c>
      <c r="D701" s="8" t="s">
        <v>15</v>
      </c>
      <c r="E701" s="9" t="s">
        <v>16</v>
      </c>
      <c r="F701" s="9">
        <v>47.03</v>
      </c>
      <c r="H701" s="10">
        <v>44164</v>
      </c>
      <c r="I701" t="s">
        <v>26</v>
      </c>
      <c r="J701">
        <v>49</v>
      </c>
      <c r="K701" s="10" t="s">
        <v>11</v>
      </c>
      <c r="L701" t="s">
        <v>24</v>
      </c>
      <c r="M701">
        <v>590.46</v>
      </c>
    </row>
    <row r="702" spans="1:13" x14ac:dyDescent="0.25">
      <c r="A702" s="6">
        <v>43973</v>
      </c>
      <c r="B702" s="6" t="str">
        <f t="shared" si="20"/>
        <v>May</v>
      </c>
      <c r="C702" s="7">
        <f t="shared" si="21"/>
        <v>21</v>
      </c>
      <c r="D702" s="6" t="s">
        <v>11</v>
      </c>
      <c r="E702" s="7" t="s">
        <v>19</v>
      </c>
      <c r="F702" s="7">
        <v>68.08</v>
      </c>
      <c r="H702" s="10">
        <v>44187</v>
      </c>
      <c r="I702" t="s">
        <v>14</v>
      </c>
      <c r="J702">
        <v>52</v>
      </c>
      <c r="K702" s="10" t="s">
        <v>11</v>
      </c>
      <c r="L702" t="s">
        <v>35</v>
      </c>
      <c r="M702">
        <v>47.910000000000004</v>
      </c>
    </row>
    <row r="703" spans="1:13" x14ac:dyDescent="0.25">
      <c r="A703" s="8">
        <v>44001</v>
      </c>
      <c r="B703" s="8" t="str">
        <f t="shared" si="20"/>
        <v>Jun</v>
      </c>
      <c r="C703" s="9">
        <f t="shared" si="21"/>
        <v>25</v>
      </c>
      <c r="D703" s="8" t="s">
        <v>15</v>
      </c>
      <c r="E703" s="9" t="s">
        <v>20</v>
      </c>
      <c r="F703" s="9">
        <v>46.84</v>
      </c>
      <c r="H703" s="10">
        <v>44148</v>
      </c>
      <c r="I703" t="s">
        <v>26</v>
      </c>
      <c r="J703">
        <v>46</v>
      </c>
      <c r="K703" s="10" t="s">
        <v>15</v>
      </c>
      <c r="L703" t="s">
        <v>31</v>
      </c>
      <c r="M703">
        <v>85.16</v>
      </c>
    </row>
    <row r="704" spans="1:13" x14ac:dyDescent="0.25">
      <c r="A704" s="6">
        <v>44048</v>
      </c>
      <c r="B704" s="6" t="str">
        <f t="shared" si="20"/>
        <v>Aug</v>
      </c>
      <c r="C704" s="7">
        <f t="shared" si="21"/>
        <v>32</v>
      </c>
      <c r="D704" s="6" t="s">
        <v>11</v>
      </c>
      <c r="E704" s="7" t="s">
        <v>20</v>
      </c>
      <c r="F704" s="7">
        <v>46.09</v>
      </c>
      <c r="H704" s="10">
        <v>44145</v>
      </c>
      <c r="I704" t="s">
        <v>26</v>
      </c>
      <c r="J704">
        <v>46</v>
      </c>
      <c r="K704" s="10" t="s">
        <v>11</v>
      </c>
      <c r="L704" t="s">
        <v>12</v>
      </c>
      <c r="M704">
        <v>59.6</v>
      </c>
    </row>
    <row r="705" spans="1:13" x14ac:dyDescent="0.25">
      <c r="A705" s="8">
        <v>44090</v>
      </c>
      <c r="B705" s="8" t="str">
        <f t="shared" si="20"/>
        <v>Sep</v>
      </c>
      <c r="C705" s="9">
        <f t="shared" si="21"/>
        <v>38</v>
      </c>
      <c r="D705" s="8" t="s">
        <v>15</v>
      </c>
      <c r="E705" s="9" t="s">
        <v>22</v>
      </c>
      <c r="F705" s="9">
        <v>23.83</v>
      </c>
      <c r="H705" s="10">
        <v>44186</v>
      </c>
      <c r="I705" t="s">
        <v>14</v>
      </c>
      <c r="J705">
        <v>52</v>
      </c>
      <c r="K705" s="10" t="s">
        <v>11</v>
      </c>
      <c r="L705" t="s">
        <v>24</v>
      </c>
      <c r="M705">
        <v>36.020000000000003</v>
      </c>
    </row>
    <row r="706" spans="1:13" x14ac:dyDescent="0.25">
      <c r="A706" s="6">
        <v>44067</v>
      </c>
      <c r="B706" s="6" t="str">
        <f t="shared" si="20"/>
        <v>Aug</v>
      </c>
      <c r="C706" s="7">
        <f t="shared" si="21"/>
        <v>35</v>
      </c>
      <c r="D706" s="6" t="s">
        <v>11</v>
      </c>
      <c r="E706" s="7" t="s">
        <v>34</v>
      </c>
      <c r="F706" s="7">
        <v>20.62</v>
      </c>
      <c r="H706" s="10">
        <v>44180</v>
      </c>
      <c r="I706" t="s">
        <v>14</v>
      </c>
      <c r="J706">
        <v>51</v>
      </c>
      <c r="K706" s="10" t="s">
        <v>15</v>
      </c>
      <c r="L706" t="s">
        <v>18</v>
      </c>
      <c r="M706">
        <v>34.489999999999995</v>
      </c>
    </row>
    <row r="707" spans="1:13" x14ac:dyDescent="0.25">
      <c r="A707" s="8">
        <v>43996</v>
      </c>
      <c r="B707" s="8" t="str">
        <f t="shared" ref="B707:B770" si="22">TEXT(A707,"mmm")</f>
        <v>Jun</v>
      </c>
      <c r="C707" s="9">
        <f t="shared" ref="C707:C770" si="23">WEEKNUM(A707)</f>
        <v>25</v>
      </c>
      <c r="D707" s="8" t="s">
        <v>15</v>
      </c>
      <c r="E707" s="9" t="s">
        <v>20</v>
      </c>
      <c r="F707" s="9">
        <v>44.56</v>
      </c>
      <c r="H707" s="10">
        <v>44176</v>
      </c>
      <c r="I707" t="s">
        <v>14</v>
      </c>
      <c r="J707">
        <v>50</v>
      </c>
      <c r="K707" s="10" t="s">
        <v>17</v>
      </c>
      <c r="L707" t="s">
        <v>16</v>
      </c>
      <c r="M707">
        <v>24.310000000000002</v>
      </c>
    </row>
    <row r="708" spans="1:13" x14ac:dyDescent="0.25">
      <c r="A708" s="6">
        <v>44053</v>
      </c>
      <c r="B708" s="6" t="str">
        <f t="shared" si="22"/>
        <v>Aug</v>
      </c>
      <c r="C708" s="7">
        <f t="shared" si="23"/>
        <v>33</v>
      </c>
      <c r="D708" s="6" t="s">
        <v>11</v>
      </c>
      <c r="E708" s="7" t="s">
        <v>20</v>
      </c>
      <c r="F708" s="7">
        <v>23.19</v>
      </c>
      <c r="H708" s="10">
        <v>44112</v>
      </c>
      <c r="I708" t="s">
        <v>29</v>
      </c>
      <c r="J708">
        <v>41</v>
      </c>
      <c r="K708" s="10" t="s">
        <v>17</v>
      </c>
      <c r="L708" t="s">
        <v>34</v>
      </c>
      <c r="M708">
        <v>68.39</v>
      </c>
    </row>
    <row r="709" spans="1:13" x14ac:dyDescent="0.25">
      <c r="A709" s="8">
        <v>43985</v>
      </c>
      <c r="B709" s="8" t="str">
        <f t="shared" si="22"/>
        <v>Jun</v>
      </c>
      <c r="C709" s="9">
        <f t="shared" si="23"/>
        <v>23</v>
      </c>
      <c r="D709" s="8" t="s">
        <v>15</v>
      </c>
      <c r="E709" s="9" t="s">
        <v>19</v>
      </c>
      <c r="F709" s="9">
        <v>102.57</v>
      </c>
      <c r="H709" s="10">
        <v>44170</v>
      </c>
      <c r="I709" t="s">
        <v>14</v>
      </c>
      <c r="J709">
        <v>49</v>
      </c>
      <c r="K709" s="10" t="s">
        <v>15</v>
      </c>
      <c r="L709" t="s">
        <v>19</v>
      </c>
      <c r="M709">
        <v>3.6700000000000017</v>
      </c>
    </row>
    <row r="710" spans="1:13" x14ac:dyDescent="0.25">
      <c r="A710" s="6">
        <v>43981</v>
      </c>
      <c r="B710" s="6" t="str">
        <f t="shared" si="22"/>
        <v>May</v>
      </c>
      <c r="C710" s="7">
        <f t="shared" si="23"/>
        <v>22</v>
      </c>
      <c r="D710" s="6" t="s">
        <v>11</v>
      </c>
      <c r="E710" s="7" t="s">
        <v>12</v>
      </c>
      <c r="F710" s="7">
        <v>240.23</v>
      </c>
      <c r="H710" s="10">
        <v>44150</v>
      </c>
      <c r="I710" t="s">
        <v>26</v>
      </c>
      <c r="J710">
        <v>47</v>
      </c>
      <c r="K710" s="10" t="s">
        <v>11</v>
      </c>
      <c r="L710" t="s">
        <v>22</v>
      </c>
      <c r="M710">
        <v>83.419999999999987</v>
      </c>
    </row>
    <row r="711" spans="1:13" x14ac:dyDescent="0.25">
      <c r="A711" s="8">
        <v>44007</v>
      </c>
      <c r="B711" s="8" t="str">
        <f t="shared" si="22"/>
        <v>Jun</v>
      </c>
      <c r="C711" s="9">
        <f t="shared" si="23"/>
        <v>26</v>
      </c>
      <c r="D711" s="8" t="s">
        <v>15</v>
      </c>
      <c r="E711" s="9" t="s">
        <v>35</v>
      </c>
      <c r="F711" s="9">
        <v>90.23</v>
      </c>
      <c r="H711" s="10">
        <v>44157</v>
      </c>
      <c r="I711" t="s">
        <v>26</v>
      </c>
      <c r="J711">
        <v>48</v>
      </c>
      <c r="K711" s="10" t="s">
        <v>11</v>
      </c>
      <c r="L711" t="s">
        <v>22</v>
      </c>
      <c r="M711">
        <v>238.32</v>
      </c>
    </row>
    <row r="712" spans="1:13" x14ac:dyDescent="0.25">
      <c r="A712" s="6">
        <v>44011</v>
      </c>
      <c r="B712" s="6" t="str">
        <f t="shared" si="22"/>
        <v>Jun</v>
      </c>
      <c r="C712" s="7">
        <f t="shared" si="23"/>
        <v>27</v>
      </c>
      <c r="D712" s="6" t="s">
        <v>15</v>
      </c>
      <c r="E712" s="7" t="s">
        <v>19</v>
      </c>
      <c r="F712" s="7">
        <v>160.66999999999999</v>
      </c>
      <c r="H712" s="10">
        <v>44108</v>
      </c>
      <c r="I712" t="s">
        <v>29</v>
      </c>
      <c r="J712">
        <v>41</v>
      </c>
      <c r="K712" s="10" t="s">
        <v>11</v>
      </c>
      <c r="L712" t="s">
        <v>19</v>
      </c>
      <c r="M712">
        <v>115.02000000000001</v>
      </c>
    </row>
    <row r="713" spans="1:13" x14ac:dyDescent="0.25">
      <c r="A713" s="8">
        <v>44011</v>
      </c>
      <c r="B713" s="8" t="str">
        <f t="shared" si="22"/>
        <v>Jun</v>
      </c>
      <c r="C713" s="9">
        <f t="shared" si="23"/>
        <v>27</v>
      </c>
      <c r="D713" s="8" t="s">
        <v>15</v>
      </c>
      <c r="E713" s="9" t="s">
        <v>22</v>
      </c>
      <c r="F713" s="9">
        <v>66.97</v>
      </c>
      <c r="H713" s="10">
        <v>44166</v>
      </c>
      <c r="I713" t="s">
        <v>14</v>
      </c>
      <c r="J713">
        <v>49</v>
      </c>
      <c r="K713" s="10" t="s">
        <v>15</v>
      </c>
      <c r="L713" t="s">
        <v>19</v>
      </c>
      <c r="M713">
        <v>204.21999999999997</v>
      </c>
    </row>
    <row r="714" spans="1:13" x14ac:dyDescent="0.25">
      <c r="A714" s="6">
        <v>44045</v>
      </c>
      <c r="B714" s="6" t="str">
        <f t="shared" si="22"/>
        <v>Aug</v>
      </c>
      <c r="C714" s="7">
        <f t="shared" si="23"/>
        <v>32</v>
      </c>
      <c r="D714" s="6" t="s">
        <v>11</v>
      </c>
      <c r="E714" s="7" t="s">
        <v>20</v>
      </c>
      <c r="F714" s="7">
        <v>44.78</v>
      </c>
      <c r="H714" s="10">
        <v>44178</v>
      </c>
      <c r="I714" t="s">
        <v>14</v>
      </c>
      <c r="J714">
        <v>51</v>
      </c>
      <c r="K714" s="10" t="s">
        <v>11</v>
      </c>
      <c r="L714" t="s">
        <v>12</v>
      </c>
      <c r="M714">
        <v>119.87</v>
      </c>
    </row>
    <row r="715" spans="1:13" x14ac:dyDescent="0.25">
      <c r="A715" s="8">
        <v>43997</v>
      </c>
      <c r="B715" s="8" t="str">
        <f t="shared" si="22"/>
        <v>Jun</v>
      </c>
      <c r="C715" s="9">
        <f t="shared" si="23"/>
        <v>25</v>
      </c>
      <c r="D715" s="8" t="s">
        <v>15</v>
      </c>
      <c r="E715" s="9" t="s">
        <v>20</v>
      </c>
      <c r="F715" s="9">
        <v>66.760000000000005</v>
      </c>
      <c r="H715" s="10">
        <v>44146</v>
      </c>
      <c r="I715" t="s">
        <v>26</v>
      </c>
      <c r="J715">
        <v>46</v>
      </c>
      <c r="K715" s="10" t="s">
        <v>15</v>
      </c>
      <c r="L715" t="s">
        <v>19</v>
      </c>
      <c r="M715">
        <v>73.31</v>
      </c>
    </row>
    <row r="716" spans="1:13" x14ac:dyDescent="0.25">
      <c r="A716" s="6">
        <v>44074</v>
      </c>
      <c r="B716" s="6" t="str">
        <f t="shared" si="22"/>
        <v>Aug</v>
      </c>
      <c r="C716" s="7">
        <f t="shared" si="23"/>
        <v>36</v>
      </c>
      <c r="D716" s="6" t="s">
        <v>11</v>
      </c>
      <c r="E716" s="7" t="s">
        <v>35</v>
      </c>
      <c r="F716" s="7">
        <v>57.57</v>
      </c>
      <c r="H716" s="10">
        <v>44185</v>
      </c>
      <c r="I716" t="s">
        <v>14</v>
      </c>
      <c r="J716">
        <v>52</v>
      </c>
      <c r="K716" s="10" t="s">
        <v>11</v>
      </c>
      <c r="L716" t="s">
        <v>13</v>
      </c>
      <c r="M716">
        <v>70.510000000000005</v>
      </c>
    </row>
    <row r="717" spans="1:13" x14ac:dyDescent="0.25">
      <c r="A717" s="8">
        <v>43966</v>
      </c>
      <c r="B717" s="8" t="str">
        <f t="shared" si="22"/>
        <v>May</v>
      </c>
      <c r="C717" s="9">
        <f t="shared" si="23"/>
        <v>20</v>
      </c>
      <c r="D717" s="8" t="s">
        <v>15</v>
      </c>
      <c r="E717" s="9" t="s">
        <v>19</v>
      </c>
      <c r="F717" s="9">
        <v>66.97</v>
      </c>
      <c r="H717" s="10">
        <v>44177</v>
      </c>
      <c r="I717" t="s">
        <v>14</v>
      </c>
      <c r="J717">
        <v>50</v>
      </c>
      <c r="K717" s="10" t="s">
        <v>15</v>
      </c>
      <c r="L717" t="s">
        <v>19</v>
      </c>
      <c r="M717">
        <v>45.26</v>
      </c>
    </row>
    <row r="718" spans="1:13" x14ac:dyDescent="0.25">
      <c r="A718" s="6">
        <v>43997</v>
      </c>
      <c r="B718" s="6" t="str">
        <f t="shared" si="22"/>
        <v>Jun</v>
      </c>
      <c r="C718" s="7">
        <f t="shared" si="23"/>
        <v>25</v>
      </c>
      <c r="D718" s="6" t="s">
        <v>15</v>
      </c>
      <c r="E718" s="7" t="s">
        <v>20</v>
      </c>
      <c r="F718" s="7">
        <v>46.34</v>
      </c>
      <c r="H718" s="10">
        <v>44186</v>
      </c>
      <c r="I718" t="s">
        <v>14</v>
      </c>
      <c r="J718">
        <v>52</v>
      </c>
      <c r="K718" s="10" t="s">
        <v>15</v>
      </c>
      <c r="L718" t="s">
        <v>35</v>
      </c>
      <c r="M718">
        <v>75.099999999999994</v>
      </c>
    </row>
    <row r="719" spans="1:13" x14ac:dyDescent="0.25">
      <c r="A719" s="8">
        <v>44000</v>
      </c>
      <c r="B719" s="8" t="str">
        <f t="shared" si="22"/>
        <v>Jun</v>
      </c>
      <c r="C719" s="9">
        <f t="shared" si="23"/>
        <v>25</v>
      </c>
      <c r="D719" s="8" t="s">
        <v>17</v>
      </c>
      <c r="E719" s="9" t="s">
        <v>22</v>
      </c>
      <c r="F719" s="9">
        <v>23.29</v>
      </c>
      <c r="H719" s="10">
        <v>44163</v>
      </c>
      <c r="I719" t="s">
        <v>26</v>
      </c>
      <c r="J719">
        <v>48</v>
      </c>
      <c r="K719" s="10" t="s">
        <v>17</v>
      </c>
      <c r="L719" t="s">
        <v>19</v>
      </c>
      <c r="M719">
        <v>40.1</v>
      </c>
    </row>
    <row r="720" spans="1:13" x14ac:dyDescent="0.25">
      <c r="A720" s="6">
        <v>44080</v>
      </c>
      <c r="B720" s="6" t="str">
        <f t="shared" si="22"/>
        <v>Sep</v>
      </c>
      <c r="C720" s="7">
        <f t="shared" si="23"/>
        <v>37</v>
      </c>
      <c r="D720" s="6" t="s">
        <v>11</v>
      </c>
      <c r="E720" s="7" t="s">
        <v>22</v>
      </c>
      <c r="F720" s="7">
        <v>69.88</v>
      </c>
      <c r="H720" s="10">
        <v>44185</v>
      </c>
      <c r="I720" t="s">
        <v>14</v>
      </c>
      <c r="J720">
        <v>52</v>
      </c>
      <c r="K720" s="10" t="s">
        <v>11</v>
      </c>
      <c r="L720" t="s">
        <v>20</v>
      </c>
      <c r="M720">
        <v>60.23</v>
      </c>
    </row>
    <row r="721" spans="1:13" x14ac:dyDescent="0.25">
      <c r="A721" s="8">
        <v>44057</v>
      </c>
      <c r="B721" s="8" t="str">
        <f t="shared" si="22"/>
        <v>Aug</v>
      </c>
      <c r="C721" s="9">
        <f t="shared" si="23"/>
        <v>33</v>
      </c>
      <c r="D721" s="8" t="s">
        <v>15</v>
      </c>
      <c r="E721" s="9" t="s">
        <v>24</v>
      </c>
      <c r="F721" s="9">
        <v>90.6</v>
      </c>
      <c r="H721" s="10">
        <v>44169</v>
      </c>
      <c r="I721" t="s">
        <v>14</v>
      </c>
      <c r="J721">
        <v>49</v>
      </c>
      <c r="K721" s="10" t="s">
        <v>15</v>
      </c>
      <c r="L721" t="s">
        <v>22</v>
      </c>
      <c r="M721">
        <v>71.5</v>
      </c>
    </row>
    <row r="722" spans="1:13" x14ac:dyDescent="0.25">
      <c r="A722" s="6">
        <v>44012</v>
      </c>
      <c r="B722" s="6" t="str">
        <f t="shared" si="22"/>
        <v>Jun</v>
      </c>
      <c r="C722" s="7">
        <f t="shared" si="23"/>
        <v>27</v>
      </c>
      <c r="D722" s="6" t="s">
        <v>15</v>
      </c>
      <c r="E722" s="7" t="s">
        <v>19</v>
      </c>
      <c r="F722" s="7">
        <v>99.45</v>
      </c>
      <c r="H722" s="10">
        <v>44163</v>
      </c>
      <c r="I722" t="s">
        <v>26</v>
      </c>
      <c r="J722">
        <v>48</v>
      </c>
      <c r="K722" s="10" t="s">
        <v>11</v>
      </c>
      <c r="L722" t="s">
        <v>16</v>
      </c>
      <c r="M722">
        <v>109.14999999999999</v>
      </c>
    </row>
    <row r="723" spans="1:13" x14ac:dyDescent="0.25">
      <c r="A723" s="8">
        <v>44052</v>
      </c>
      <c r="B723" s="8" t="str">
        <f t="shared" si="22"/>
        <v>Aug</v>
      </c>
      <c r="C723" s="9">
        <f t="shared" si="23"/>
        <v>33</v>
      </c>
      <c r="D723" s="8" t="s">
        <v>15</v>
      </c>
      <c r="E723" s="9" t="s">
        <v>31</v>
      </c>
      <c r="F723" s="9">
        <v>25.17</v>
      </c>
      <c r="H723" s="10">
        <v>44177</v>
      </c>
      <c r="I723" t="s">
        <v>14</v>
      </c>
      <c r="J723">
        <v>50</v>
      </c>
      <c r="K723" s="10" t="s">
        <v>15</v>
      </c>
      <c r="L723" t="s">
        <v>20</v>
      </c>
      <c r="M723">
        <v>124.61</v>
      </c>
    </row>
    <row r="724" spans="1:13" x14ac:dyDescent="0.25">
      <c r="A724" s="6">
        <v>44042</v>
      </c>
      <c r="B724" s="6" t="str">
        <f t="shared" si="22"/>
        <v>Jul</v>
      </c>
      <c r="C724" s="7">
        <f t="shared" si="23"/>
        <v>31</v>
      </c>
      <c r="D724" s="6" t="s">
        <v>15</v>
      </c>
      <c r="E724" s="7" t="s">
        <v>34</v>
      </c>
      <c r="F724" s="7">
        <v>63.34</v>
      </c>
      <c r="H724" s="10">
        <v>44126</v>
      </c>
      <c r="I724" t="s">
        <v>29</v>
      </c>
      <c r="J724">
        <v>43</v>
      </c>
      <c r="K724" s="10" t="s">
        <v>15</v>
      </c>
      <c r="L724" t="s">
        <v>34</v>
      </c>
      <c r="M724">
        <v>15.420000000000002</v>
      </c>
    </row>
    <row r="725" spans="1:13" x14ac:dyDescent="0.25">
      <c r="A725" s="8">
        <v>43989</v>
      </c>
      <c r="B725" s="8" t="str">
        <f t="shared" si="22"/>
        <v>Jun</v>
      </c>
      <c r="C725" s="9">
        <f t="shared" si="23"/>
        <v>24</v>
      </c>
      <c r="D725" s="8" t="s">
        <v>11</v>
      </c>
      <c r="E725" s="9" t="s">
        <v>22</v>
      </c>
      <c r="F725" s="9">
        <v>327.91</v>
      </c>
      <c r="H725" s="10">
        <v>44184</v>
      </c>
      <c r="I725" t="s">
        <v>14</v>
      </c>
      <c r="J725">
        <v>51</v>
      </c>
      <c r="K725" s="10" t="s">
        <v>17</v>
      </c>
      <c r="L725" t="s">
        <v>19</v>
      </c>
      <c r="M725">
        <v>86.69</v>
      </c>
    </row>
    <row r="726" spans="1:13" x14ac:dyDescent="0.25">
      <c r="A726" s="6">
        <v>44075</v>
      </c>
      <c r="B726" s="6" t="str">
        <f t="shared" si="22"/>
        <v>Sep</v>
      </c>
      <c r="C726" s="7">
        <f t="shared" si="23"/>
        <v>36</v>
      </c>
      <c r="D726" s="6" t="s">
        <v>15</v>
      </c>
      <c r="E726" s="7" t="s">
        <v>16</v>
      </c>
      <c r="F726" s="7">
        <v>24.88</v>
      </c>
      <c r="H726" s="10">
        <v>44183</v>
      </c>
      <c r="I726" t="s">
        <v>14</v>
      </c>
      <c r="J726">
        <v>51</v>
      </c>
      <c r="K726" s="10" t="s">
        <v>15</v>
      </c>
      <c r="L726" t="s">
        <v>13</v>
      </c>
      <c r="M726">
        <v>342.47</v>
      </c>
    </row>
    <row r="727" spans="1:13" x14ac:dyDescent="0.25">
      <c r="A727" s="8">
        <v>43996</v>
      </c>
      <c r="B727" s="8" t="str">
        <f t="shared" si="22"/>
        <v>Jun</v>
      </c>
      <c r="C727" s="9">
        <f t="shared" si="23"/>
        <v>25</v>
      </c>
      <c r="D727" s="8" t="s">
        <v>15</v>
      </c>
      <c r="E727" s="9" t="s">
        <v>13</v>
      </c>
      <c r="F727" s="9">
        <v>19.38</v>
      </c>
      <c r="H727" s="10">
        <v>44174</v>
      </c>
      <c r="I727" t="s">
        <v>14</v>
      </c>
      <c r="J727">
        <v>50</v>
      </c>
      <c r="K727" s="10" t="s">
        <v>11</v>
      </c>
      <c r="L727" t="s">
        <v>31</v>
      </c>
      <c r="M727">
        <v>45.72</v>
      </c>
    </row>
    <row r="728" spans="1:13" x14ac:dyDescent="0.25">
      <c r="A728" s="6">
        <v>44004</v>
      </c>
      <c r="B728" s="6" t="str">
        <f t="shared" si="22"/>
        <v>Jun</v>
      </c>
      <c r="C728" s="7">
        <f t="shared" si="23"/>
        <v>26</v>
      </c>
      <c r="D728" s="6" t="s">
        <v>15</v>
      </c>
      <c r="E728" s="7" t="s">
        <v>19</v>
      </c>
      <c r="F728" s="7">
        <v>68.08</v>
      </c>
      <c r="H728" s="10">
        <v>44153</v>
      </c>
      <c r="I728" t="s">
        <v>26</v>
      </c>
      <c r="J728">
        <v>47</v>
      </c>
      <c r="K728" s="10" t="s">
        <v>15</v>
      </c>
      <c r="L728" t="s">
        <v>13</v>
      </c>
      <c r="M728">
        <v>46.79</v>
      </c>
    </row>
    <row r="729" spans="1:13" x14ac:dyDescent="0.25">
      <c r="A729" s="8">
        <v>44061</v>
      </c>
      <c r="B729" s="8" t="str">
        <f t="shared" si="22"/>
        <v>Aug</v>
      </c>
      <c r="C729" s="9">
        <f t="shared" si="23"/>
        <v>34</v>
      </c>
      <c r="D729" s="8" t="s">
        <v>15</v>
      </c>
      <c r="E729" s="9" t="s">
        <v>20</v>
      </c>
      <c r="F729" s="9">
        <v>69.069999999999993</v>
      </c>
      <c r="H729" s="10">
        <v>44194</v>
      </c>
      <c r="I729" t="s">
        <v>14</v>
      </c>
      <c r="J729">
        <v>53</v>
      </c>
      <c r="K729" s="10" t="s">
        <v>11</v>
      </c>
      <c r="L729" t="s">
        <v>19</v>
      </c>
      <c r="M729">
        <v>81.78</v>
      </c>
    </row>
    <row r="730" spans="1:13" x14ac:dyDescent="0.25">
      <c r="A730" s="6">
        <v>44049</v>
      </c>
      <c r="B730" s="6" t="str">
        <f t="shared" si="22"/>
        <v>Aug</v>
      </c>
      <c r="C730" s="7">
        <f t="shared" si="23"/>
        <v>32</v>
      </c>
      <c r="D730" s="6" t="s">
        <v>11</v>
      </c>
      <c r="E730" s="7" t="s">
        <v>34</v>
      </c>
      <c r="F730" s="7">
        <v>40.74</v>
      </c>
      <c r="H730" s="10">
        <v>44149</v>
      </c>
      <c r="I730" t="s">
        <v>26</v>
      </c>
      <c r="J730">
        <v>46</v>
      </c>
      <c r="K730" s="10" t="s">
        <v>11</v>
      </c>
      <c r="L730" t="s">
        <v>22</v>
      </c>
      <c r="M730">
        <v>123.63999999999999</v>
      </c>
    </row>
    <row r="731" spans="1:13" x14ac:dyDescent="0.25">
      <c r="A731" s="8">
        <v>44049</v>
      </c>
      <c r="B731" s="8" t="str">
        <f t="shared" si="22"/>
        <v>Aug</v>
      </c>
      <c r="C731" s="9">
        <f t="shared" si="23"/>
        <v>32</v>
      </c>
      <c r="D731" s="8" t="s">
        <v>15</v>
      </c>
      <c r="E731" s="9" t="s">
        <v>18</v>
      </c>
      <c r="F731" s="9">
        <v>24.62</v>
      </c>
      <c r="H731" s="10">
        <v>44183</v>
      </c>
      <c r="I731" t="s">
        <v>14</v>
      </c>
      <c r="J731">
        <v>51</v>
      </c>
      <c r="K731" s="10" t="s">
        <v>17</v>
      </c>
      <c r="L731" t="s">
        <v>22</v>
      </c>
      <c r="M731">
        <v>64.91</v>
      </c>
    </row>
    <row r="732" spans="1:13" x14ac:dyDescent="0.25">
      <c r="A732" s="6">
        <v>44006</v>
      </c>
      <c r="B732" s="6" t="str">
        <f t="shared" si="22"/>
        <v>Jun</v>
      </c>
      <c r="C732" s="7">
        <f t="shared" si="23"/>
        <v>26</v>
      </c>
      <c r="D732" s="6" t="s">
        <v>11</v>
      </c>
      <c r="E732" s="7" t="s">
        <v>19</v>
      </c>
      <c r="F732" s="7">
        <v>66.91</v>
      </c>
      <c r="H732" s="10">
        <v>44180</v>
      </c>
      <c r="I732" t="s">
        <v>14</v>
      </c>
      <c r="J732">
        <v>51</v>
      </c>
      <c r="K732" s="10" t="s">
        <v>11</v>
      </c>
      <c r="L732" t="s">
        <v>18</v>
      </c>
      <c r="M732">
        <v>60.349999999999994</v>
      </c>
    </row>
    <row r="733" spans="1:13" x14ac:dyDescent="0.25">
      <c r="A733" s="8">
        <v>43987</v>
      </c>
      <c r="B733" s="8" t="str">
        <f t="shared" si="22"/>
        <v>Jun</v>
      </c>
      <c r="C733" s="9">
        <f t="shared" si="23"/>
        <v>23</v>
      </c>
      <c r="D733" s="8" t="s">
        <v>15</v>
      </c>
      <c r="E733" s="9" t="s">
        <v>16</v>
      </c>
      <c r="F733" s="9">
        <v>24.76</v>
      </c>
      <c r="H733" s="10">
        <v>44186</v>
      </c>
      <c r="I733" t="s">
        <v>14</v>
      </c>
      <c r="J733">
        <v>52</v>
      </c>
      <c r="K733" s="10" t="s">
        <v>15</v>
      </c>
      <c r="L733" t="s">
        <v>13</v>
      </c>
      <c r="M733">
        <v>64.56</v>
      </c>
    </row>
    <row r="734" spans="1:13" x14ac:dyDescent="0.25">
      <c r="A734" s="6">
        <v>44060</v>
      </c>
      <c r="B734" s="6" t="str">
        <f t="shared" si="22"/>
        <v>Aug</v>
      </c>
      <c r="C734" s="7">
        <f t="shared" si="23"/>
        <v>34</v>
      </c>
      <c r="D734" s="6" t="s">
        <v>11</v>
      </c>
      <c r="E734" s="7" t="s">
        <v>19</v>
      </c>
      <c r="F734" s="7">
        <v>102.34</v>
      </c>
      <c r="H734" s="10">
        <v>44156</v>
      </c>
      <c r="I734" t="s">
        <v>26</v>
      </c>
      <c r="J734">
        <v>47</v>
      </c>
      <c r="K734" s="10" t="s">
        <v>17</v>
      </c>
      <c r="L734" t="s">
        <v>13</v>
      </c>
      <c r="M734">
        <v>24.19</v>
      </c>
    </row>
    <row r="735" spans="1:13" x14ac:dyDescent="0.25">
      <c r="A735" s="8">
        <v>43994</v>
      </c>
      <c r="B735" s="8" t="str">
        <f t="shared" si="22"/>
        <v>Jun</v>
      </c>
      <c r="C735" s="9">
        <f t="shared" si="23"/>
        <v>24</v>
      </c>
      <c r="D735" s="8" t="s">
        <v>15</v>
      </c>
      <c r="E735" s="9" t="s">
        <v>34</v>
      </c>
      <c r="F735" s="9">
        <v>80.86</v>
      </c>
      <c r="H735" s="10">
        <v>44179</v>
      </c>
      <c r="I735" t="s">
        <v>14</v>
      </c>
      <c r="J735">
        <v>51</v>
      </c>
      <c r="K735" s="10" t="s">
        <v>15</v>
      </c>
      <c r="L735" t="s">
        <v>16</v>
      </c>
      <c r="M735">
        <v>155.01</v>
      </c>
    </row>
    <row r="736" spans="1:13" x14ac:dyDescent="0.25">
      <c r="A736" s="6">
        <v>44012</v>
      </c>
      <c r="B736" s="6" t="str">
        <f t="shared" si="22"/>
        <v>Jun</v>
      </c>
      <c r="C736" s="7">
        <f t="shared" si="23"/>
        <v>27</v>
      </c>
      <c r="D736" s="6" t="s">
        <v>17</v>
      </c>
      <c r="E736" s="7" t="s">
        <v>22</v>
      </c>
      <c r="F736" s="7">
        <v>23.85</v>
      </c>
      <c r="H736" s="10">
        <v>44182</v>
      </c>
      <c r="I736" t="s">
        <v>14</v>
      </c>
      <c r="J736">
        <v>51</v>
      </c>
      <c r="K736" s="10" t="s">
        <v>11</v>
      </c>
      <c r="L736" t="s">
        <v>31</v>
      </c>
      <c r="M736">
        <v>113.25</v>
      </c>
    </row>
    <row r="737" spans="1:13" x14ac:dyDescent="0.25">
      <c r="A737" s="8">
        <v>44004</v>
      </c>
      <c r="B737" s="8" t="str">
        <f t="shared" si="22"/>
        <v>Jun</v>
      </c>
      <c r="C737" s="9">
        <f t="shared" si="23"/>
        <v>26</v>
      </c>
      <c r="D737" s="8" t="s">
        <v>15</v>
      </c>
      <c r="E737" s="9" t="s">
        <v>22</v>
      </c>
      <c r="F737" s="9">
        <v>22.97</v>
      </c>
      <c r="H737" s="10">
        <v>44174</v>
      </c>
      <c r="I737" t="s">
        <v>14</v>
      </c>
      <c r="J737">
        <v>50</v>
      </c>
      <c r="K737" s="10" t="s">
        <v>15</v>
      </c>
      <c r="L737" t="s">
        <v>12</v>
      </c>
      <c r="M737">
        <v>57.22</v>
      </c>
    </row>
    <row r="738" spans="1:13" x14ac:dyDescent="0.25">
      <c r="A738" s="6">
        <v>44008</v>
      </c>
      <c r="B738" s="6" t="str">
        <f t="shared" si="22"/>
        <v>Jun</v>
      </c>
      <c r="C738" s="7">
        <f t="shared" si="23"/>
        <v>26</v>
      </c>
      <c r="D738" s="6" t="s">
        <v>11</v>
      </c>
      <c r="E738" s="7" t="s">
        <v>18</v>
      </c>
      <c r="F738" s="7">
        <v>46.75</v>
      </c>
      <c r="H738" s="10">
        <v>44161</v>
      </c>
      <c r="I738" t="s">
        <v>26</v>
      </c>
      <c r="J738">
        <v>48</v>
      </c>
      <c r="K738" s="10" t="s">
        <v>11</v>
      </c>
      <c r="L738" t="s">
        <v>35</v>
      </c>
      <c r="M738">
        <v>8.6999999999999993</v>
      </c>
    </row>
    <row r="739" spans="1:13" x14ac:dyDescent="0.25">
      <c r="A739" s="8">
        <v>44010</v>
      </c>
      <c r="B739" s="8" t="str">
        <f t="shared" si="22"/>
        <v>Jun</v>
      </c>
      <c r="C739" s="9">
        <f t="shared" si="23"/>
        <v>27</v>
      </c>
      <c r="D739" s="8" t="s">
        <v>15</v>
      </c>
      <c r="E739" s="9" t="s">
        <v>22</v>
      </c>
      <c r="F739" s="9">
        <v>44.82</v>
      </c>
      <c r="H739" s="10">
        <v>44172</v>
      </c>
      <c r="I739" t="s">
        <v>14</v>
      </c>
      <c r="J739">
        <v>50</v>
      </c>
      <c r="K739" s="10" t="s">
        <v>11</v>
      </c>
      <c r="L739" t="s">
        <v>19</v>
      </c>
      <c r="M739">
        <v>29.48</v>
      </c>
    </row>
    <row r="740" spans="1:13" x14ac:dyDescent="0.25">
      <c r="A740" s="6">
        <v>44069</v>
      </c>
      <c r="B740" s="6" t="str">
        <f t="shared" si="22"/>
        <v>Aug</v>
      </c>
      <c r="C740" s="7">
        <f t="shared" si="23"/>
        <v>35</v>
      </c>
      <c r="D740" s="6" t="s">
        <v>11</v>
      </c>
      <c r="E740" s="7" t="s">
        <v>19</v>
      </c>
      <c r="F740" s="7">
        <v>99.42</v>
      </c>
      <c r="H740" s="10">
        <v>44184</v>
      </c>
      <c r="I740" t="s">
        <v>14</v>
      </c>
      <c r="J740">
        <v>51</v>
      </c>
      <c r="K740" s="10" t="s">
        <v>15</v>
      </c>
      <c r="L740" t="s">
        <v>31</v>
      </c>
      <c r="M740">
        <v>73.990000000000009</v>
      </c>
    </row>
    <row r="741" spans="1:13" x14ac:dyDescent="0.25">
      <c r="A741" s="8">
        <v>44068</v>
      </c>
      <c r="B741" s="8" t="str">
        <f t="shared" si="22"/>
        <v>Aug</v>
      </c>
      <c r="C741" s="9">
        <f t="shared" si="23"/>
        <v>35</v>
      </c>
      <c r="D741" s="8" t="s">
        <v>15</v>
      </c>
      <c r="E741" s="9" t="s">
        <v>13</v>
      </c>
      <c r="F741" s="9">
        <v>38.57</v>
      </c>
      <c r="H741" s="10">
        <v>44143</v>
      </c>
      <c r="I741" t="s">
        <v>26</v>
      </c>
      <c r="J741">
        <v>46</v>
      </c>
      <c r="K741" s="10" t="s">
        <v>15</v>
      </c>
      <c r="L741" t="s">
        <v>22</v>
      </c>
      <c r="M741">
        <v>144.82</v>
      </c>
    </row>
    <row r="742" spans="1:13" x14ac:dyDescent="0.25">
      <c r="A742" s="6">
        <v>43990</v>
      </c>
      <c r="B742" s="6" t="str">
        <f t="shared" si="22"/>
        <v>Jun</v>
      </c>
      <c r="C742" s="7">
        <f t="shared" si="23"/>
        <v>24</v>
      </c>
      <c r="D742" s="6" t="s">
        <v>15</v>
      </c>
      <c r="E742" s="7" t="s">
        <v>22</v>
      </c>
      <c r="F742" s="7">
        <v>176.27</v>
      </c>
      <c r="H742" s="10">
        <v>44156</v>
      </c>
      <c r="I742" t="s">
        <v>26</v>
      </c>
      <c r="J742">
        <v>47</v>
      </c>
      <c r="K742" s="10" t="s">
        <v>17</v>
      </c>
      <c r="L742" t="s">
        <v>20</v>
      </c>
      <c r="M742">
        <v>77.900000000000006</v>
      </c>
    </row>
    <row r="743" spans="1:13" x14ac:dyDescent="0.25">
      <c r="A743" s="8">
        <v>44002</v>
      </c>
      <c r="B743" s="8" t="str">
        <f t="shared" si="22"/>
        <v>Jun</v>
      </c>
      <c r="C743" s="9">
        <f t="shared" si="23"/>
        <v>25</v>
      </c>
      <c r="D743" s="8" t="s">
        <v>15</v>
      </c>
      <c r="E743" s="9" t="s">
        <v>19</v>
      </c>
      <c r="F743" s="9">
        <v>192.39</v>
      </c>
      <c r="H743" s="10">
        <v>44149</v>
      </c>
      <c r="I743" t="s">
        <v>26</v>
      </c>
      <c r="J743">
        <v>46</v>
      </c>
      <c r="K743" s="10" t="s">
        <v>11</v>
      </c>
      <c r="L743" t="s">
        <v>18</v>
      </c>
      <c r="M743">
        <v>179.35000000000002</v>
      </c>
    </row>
    <row r="744" spans="1:13" x14ac:dyDescent="0.25">
      <c r="A744" s="6">
        <v>44011</v>
      </c>
      <c r="B744" s="6" t="str">
        <f t="shared" si="22"/>
        <v>Jun</v>
      </c>
      <c r="C744" s="7">
        <f t="shared" si="23"/>
        <v>27</v>
      </c>
      <c r="D744" s="6" t="s">
        <v>15</v>
      </c>
      <c r="E744" s="7" t="s">
        <v>12</v>
      </c>
      <c r="F744" s="7">
        <v>152.16999999999999</v>
      </c>
      <c r="H744" s="10">
        <v>44131</v>
      </c>
      <c r="I744" t="s">
        <v>29</v>
      </c>
      <c r="J744">
        <v>44</v>
      </c>
      <c r="K744" s="10" t="s">
        <v>15</v>
      </c>
      <c r="L744" t="s">
        <v>22</v>
      </c>
      <c r="M744">
        <v>239.25</v>
      </c>
    </row>
    <row r="745" spans="1:13" x14ac:dyDescent="0.25">
      <c r="A745" s="8">
        <v>44048</v>
      </c>
      <c r="B745" s="8" t="str">
        <f t="shared" si="22"/>
        <v>Aug</v>
      </c>
      <c r="C745" s="9">
        <f t="shared" si="23"/>
        <v>32</v>
      </c>
      <c r="D745" s="8" t="s">
        <v>17</v>
      </c>
      <c r="E745" s="9" t="s">
        <v>22</v>
      </c>
      <c r="F745" s="9">
        <v>46.58</v>
      </c>
      <c r="H745" s="10">
        <v>44181</v>
      </c>
      <c r="I745" t="s">
        <v>14</v>
      </c>
      <c r="J745">
        <v>51</v>
      </c>
      <c r="K745" s="10" t="s">
        <v>15</v>
      </c>
      <c r="L745" t="s">
        <v>22</v>
      </c>
      <c r="M745">
        <v>138.5</v>
      </c>
    </row>
    <row r="746" spans="1:13" x14ac:dyDescent="0.25">
      <c r="A746" s="6">
        <v>43998</v>
      </c>
      <c r="B746" s="6" t="str">
        <f t="shared" si="22"/>
        <v>Jun</v>
      </c>
      <c r="C746" s="7">
        <f t="shared" si="23"/>
        <v>25</v>
      </c>
      <c r="D746" s="6" t="s">
        <v>15</v>
      </c>
      <c r="E746" s="7" t="s">
        <v>19</v>
      </c>
      <c r="F746" s="7">
        <v>96.55</v>
      </c>
      <c r="H746" s="10">
        <v>44185</v>
      </c>
      <c r="I746" t="s">
        <v>14</v>
      </c>
      <c r="J746">
        <v>52</v>
      </c>
      <c r="K746" s="10" t="s">
        <v>11</v>
      </c>
      <c r="L746" t="s">
        <v>13</v>
      </c>
      <c r="M746">
        <v>59.72</v>
      </c>
    </row>
    <row r="747" spans="1:13" x14ac:dyDescent="0.25">
      <c r="A747" s="8">
        <v>44060</v>
      </c>
      <c r="B747" s="8" t="str">
        <f t="shared" si="22"/>
        <v>Aug</v>
      </c>
      <c r="C747" s="9">
        <f t="shared" si="23"/>
        <v>34</v>
      </c>
      <c r="D747" s="8" t="s">
        <v>11</v>
      </c>
      <c r="E747" s="9" t="s">
        <v>19</v>
      </c>
      <c r="F747" s="9">
        <v>32.130000000000003</v>
      </c>
      <c r="H747" s="10">
        <v>44177</v>
      </c>
      <c r="I747" t="s">
        <v>14</v>
      </c>
      <c r="J747">
        <v>50</v>
      </c>
      <c r="K747" s="10" t="s">
        <v>17</v>
      </c>
      <c r="L747" t="s">
        <v>22</v>
      </c>
      <c r="M747">
        <v>136.57999999999998</v>
      </c>
    </row>
    <row r="748" spans="1:13" x14ac:dyDescent="0.25">
      <c r="A748" s="6">
        <v>44073</v>
      </c>
      <c r="B748" s="6" t="str">
        <f t="shared" si="22"/>
        <v>Aug</v>
      </c>
      <c r="C748" s="7">
        <f t="shared" si="23"/>
        <v>36</v>
      </c>
      <c r="D748" s="6" t="s">
        <v>11</v>
      </c>
      <c r="E748" s="7" t="s">
        <v>20</v>
      </c>
      <c r="F748" s="7">
        <v>46.88</v>
      </c>
      <c r="H748" s="10">
        <v>44165</v>
      </c>
      <c r="I748" t="s">
        <v>26</v>
      </c>
      <c r="J748">
        <v>49</v>
      </c>
      <c r="K748" s="10" t="s">
        <v>11</v>
      </c>
      <c r="L748" t="s">
        <v>13</v>
      </c>
      <c r="M748">
        <v>81.89</v>
      </c>
    </row>
    <row r="749" spans="1:13" x14ac:dyDescent="0.25">
      <c r="A749" s="8">
        <v>44049</v>
      </c>
      <c r="B749" s="8" t="str">
        <f t="shared" si="22"/>
        <v>Aug</v>
      </c>
      <c r="C749" s="9">
        <f t="shared" si="23"/>
        <v>32</v>
      </c>
      <c r="D749" s="8" t="s">
        <v>15</v>
      </c>
      <c r="E749" s="9" t="s">
        <v>24</v>
      </c>
      <c r="F749" s="9">
        <v>90.03</v>
      </c>
      <c r="H749" s="10">
        <v>44162</v>
      </c>
      <c r="I749" t="s">
        <v>26</v>
      </c>
      <c r="J749">
        <v>48</v>
      </c>
      <c r="K749" s="10" t="s">
        <v>15</v>
      </c>
      <c r="L749" t="s">
        <v>22</v>
      </c>
      <c r="M749">
        <v>52.31</v>
      </c>
    </row>
    <row r="750" spans="1:13" x14ac:dyDescent="0.25">
      <c r="A750" s="6">
        <v>43962</v>
      </c>
      <c r="B750" s="6" t="str">
        <f t="shared" si="22"/>
        <v>May</v>
      </c>
      <c r="C750" s="7">
        <f t="shared" si="23"/>
        <v>20</v>
      </c>
      <c r="D750" s="6" t="s">
        <v>15</v>
      </c>
      <c r="E750" s="7" t="s">
        <v>31</v>
      </c>
      <c r="F750" s="7">
        <v>46.21</v>
      </c>
      <c r="H750" s="10">
        <v>44147</v>
      </c>
      <c r="I750" t="s">
        <v>26</v>
      </c>
      <c r="J750">
        <v>46</v>
      </c>
      <c r="K750" s="10" t="s">
        <v>11</v>
      </c>
      <c r="L750" t="s">
        <v>24</v>
      </c>
      <c r="M750">
        <v>79.3</v>
      </c>
    </row>
    <row r="751" spans="1:13" x14ac:dyDescent="0.25">
      <c r="A751" s="8">
        <v>44008</v>
      </c>
      <c r="B751" s="8" t="str">
        <f t="shared" si="22"/>
        <v>Jun</v>
      </c>
      <c r="C751" s="9">
        <f t="shared" si="23"/>
        <v>26</v>
      </c>
      <c r="D751" s="8" t="s">
        <v>15</v>
      </c>
      <c r="E751" s="9" t="s">
        <v>22</v>
      </c>
      <c r="F751" s="9">
        <v>22.27</v>
      </c>
      <c r="H751" s="10">
        <v>44189</v>
      </c>
      <c r="I751" t="s">
        <v>14</v>
      </c>
      <c r="J751">
        <v>52</v>
      </c>
      <c r="K751" s="10" t="s">
        <v>17</v>
      </c>
      <c r="L751" t="s">
        <v>35</v>
      </c>
      <c r="M751">
        <v>78.36</v>
      </c>
    </row>
    <row r="752" spans="1:13" x14ac:dyDescent="0.25">
      <c r="A752" s="6">
        <v>44057</v>
      </c>
      <c r="B752" s="6" t="str">
        <f t="shared" si="22"/>
        <v>Aug</v>
      </c>
      <c r="C752" s="7">
        <f t="shared" si="23"/>
        <v>33</v>
      </c>
      <c r="D752" s="6" t="s">
        <v>11</v>
      </c>
      <c r="E752" s="7" t="s">
        <v>35</v>
      </c>
      <c r="F752" s="7">
        <v>57.56</v>
      </c>
      <c r="H752" s="10">
        <v>44169</v>
      </c>
      <c r="I752" t="s">
        <v>14</v>
      </c>
      <c r="J752">
        <v>49</v>
      </c>
      <c r="K752" s="10" t="s">
        <v>11</v>
      </c>
      <c r="L752" t="s">
        <v>19</v>
      </c>
      <c r="M752">
        <v>73.599999999999994</v>
      </c>
    </row>
    <row r="753" spans="1:13" x14ac:dyDescent="0.25">
      <c r="A753" s="8">
        <v>43984</v>
      </c>
      <c r="B753" s="8" t="str">
        <f t="shared" si="22"/>
        <v>Jun</v>
      </c>
      <c r="C753" s="9">
        <f t="shared" si="23"/>
        <v>23</v>
      </c>
      <c r="D753" s="8" t="s">
        <v>11</v>
      </c>
      <c r="E753" s="9" t="s">
        <v>20</v>
      </c>
      <c r="F753" s="9">
        <v>46.08</v>
      </c>
      <c r="H753" s="10">
        <v>44172</v>
      </c>
      <c r="I753" t="s">
        <v>14</v>
      </c>
      <c r="J753">
        <v>50</v>
      </c>
      <c r="K753" s="10" t="s">
        <v>15</v>
      </c>
      <c r="L753" t="s">
        <v>34</v>
      </c>
      <c r="M753">
        <v>94.300000000000011</v>
      </c>
    </row>
    <row r="754" spans="1:13" x14ac:dyDescent="0.25">
      <c r="A754" s="6">
        <v>44014</v>
      </c>
      <c r="B754" s="6" t="str">
        <f t="shared" si="22"/>
        <v>Jul</v>
      </c>
      <c r="C754" s="7">
        <f t="shared" si="23"/>
        <v>27</v>
      </c>
      <c r="D754" s="6" t="s">
        <v>15</v>
      </c>
      <c r="E754" s="7" t="s">
        <v>18</v>
      </c>
      <c r="F754" s="7">
        <v>50.71</v>
      </c>
      <c r="H754" s="10">
        <v>44182</v>
      </c>
      <c r="I754" t="s">
        <v>14</v>
      </c>
      <c r="J754">
        <v>51</v>
      </c>
      <c r="K754" s="10" t="s">
        <v>11</v>
      </c>
      <c r="L754" t="s">
        <v>20</v>
      </c>
      <c r="M754">
        <v>82.03</v>
      </c>
    </row>
    <row r="755" spans="1:13" x14ac:dyDescent="0.25">
      <c r="A755" s="8">
        <v>44055</v>
      </c>
      <c r="B755" s="8" t="str">
        <f t="shared" si="22"/>
        <v>Aug</v>
      </c>
      <c r="C755" s="9">
        <f t="shared" si="23"/>
        <v>33</v>
      </c>
      <c r="D755" s="8" t="s">
        <v>15</v>
      </c>
      <c r="E755" s="9" t="s">
        <v>13</v>
      </c>
      <c r="F755" s="9">
        <v>40.450000000000003</v>
      </c>
      <c r="H755" s="10">
        <v>44180</v>
      </c>
      <c r="I755" t="s">
        <v>14</v>
      </c>
      <c r="J755">
        <v>51</v>
      </c>
      <c r="K755" s="10" t="s">
        <v>11</v>
      </c>
      <c r="L755" t="s">
        <v>31</v>
      </c>
      <c r="M755">
        <v>75.75</v>
      </c>
    </row>
    <row r="756" spans="1:13" x14ac:dyDescent="0.25">
      <c r="A756" s="6">
        <v>44071</v>
      </c>
      <c r="B756" s="6" t="str">
        <f t="shared" si="22"/>
        <v>Aug</v>
      </c>
      <c r="C756" s="7">
        <f t="shared" si="23"/>
        <v>35</v>
      </c>
      <c r="D756" s="6" t="s">
        <v>11</v>
      </c>
      <c r="E756" s="7" t="s">
        <v>24</v>
      </c>
      <c r="F756" s="7">
        <v>90.57</v>
      </c>
      <c r="H756" s="10">
        <v>44164</v>
      </c>
      <c r="I756" t="s">
        <v>26</v>
      </c>
      <c r="J756">
        <v>49</v>
      </c>
      <c r="K756" s="10" t="s">
        <v>11</v>
      </c>
      <c r="L756" t="s">
        <v>19</v>
      </c>
      <c r="M756">
        <v>87.06</v>
      </c>
    </row>
    <row r="757" spans="1:13" x14ac:dyDescent="0.25">
      <c r="A757" s="8">
        <v>43989</v>
      </c>
      <c r="B757" s="8" t="str">
        <f t="shared" si="22"/>
        <v>Jun</v>
      </c>
      <c r="C757" s="9">
        <f t="shared" si="23"/>
        <v>24</v>
      </c>
      <c r="D757" s="8" t="s">
        <v>11</v>
      </c>
      <c r="E757" s="9" t="s">
        <v>35</v>
      </c>
      <c r="F757" s="9">
        <v>57.35</v>
      </c>
      <c r="H757" s="10">
        <v>44169</v>
      </c>
      <c r="I757" t="s">
        <v>14</v>
      </c>
      <c r="J757">
        <v>49</v>
      </c>
      <c r="K757" s="10" t="s">
        <v>15</v>
      </c>
      <c r="L757" t="s">
        <v>12</v>
      </c>
      <c r="M757">
        <v>105.08999999999999</v>
      </c>
    </row>
    <row r="758" spans="1:13" x14ac:dyDescent="0.25">
      <c r="A758" s="6">
        <v>44095</v>
      </c>
      <c r="B758" s="6" t="str">
        <f t="shared" si="22"/>
        <v>Sep</v>
      </c>
      <c r="C758" s="7">
        <f t="shared" si="23"/>
        <v>39</v>
      </c>
      <c r="D758" s="6" t="s">
        <v>15</v>
      </c>
      <c r="E758" s="7" t="s">
        <v>34</v>
      </c>
      <c r="F758" s="7">
        <v>63.82</v>
      </c>
      <c r="H758" s="10">
        <v>44165</v>
      </c>
      <c r="I758" t="s">
        <v>26</v>
      </c>
      <c r="J758">
        <v>49</v>
      </c>
      <c r="K758" s="10" t="s">
        <v>15</v>
      </c>
      <c r="L758" t="s">
        <v>20</v>
      </c>
      <c r="M758">
        <v>111.36</v>
      </c>
    </row>
    <row r="759" spans="1:13" x14ac:dyDescent="0.25">
      <c r="A759" s="8">
        <v>43997</v>
      </c>
      <c r="B759" s="8" t="str">
        <f t="shared" si="22"/>
        <v>Jun</v>
      </c>
      <c r="C759" s="9">
        <f t="shared" si="23"/>
        <v>25</v>
      </c>
      <c r="D759" s="8" t="s">
        <v>11</v>
      </c>
      <c r="E759" s="9" t="s">
        <v>22</v>
      </c>
      <c r="F759" s="9">
        <v>46.08</v>
      </c>
      <c r="H759" s="10">
        <v>44166</v>
      </c>
      <c r="I759" t="s">
        <v>14</v>
      </c>
      <c r="J759">
        <v>49</v>
      </c>
      <c r="K759" s="10" t="s">
        <v>15</v>
      </c>
      <c r="L759" t="s">
        <v>20</v>
      </c>
      <c r="M759">
        <v>51.43</v>
      </c>
    </row>
    <row r="760" spans="1:13" x14ac:dyDescent="0.25">
      <c r="A760" s="6">
        <v>44060</v>
      </c>
      <c r="B760" s="6" t="str">
        <f t="shared" si="22"/>
        <v>Aug</v>
      </c>
      <c r="C760" s="7">
        <f t="shared" si="23"/>
        <v>34</v>
      </c>
      <c r="D760" s="6" t="s">
        <v>11</v>
      </c>
      <c r="E760" s="7" t="s">
        <v>20</v>
      </c>
      <c r="F760" s="7">
        <v>69.13</v>
      </c>
      <c r="H760" s="10">
        <v>44153</v>
      </c>
      <c r="I760" t="s">
        <v>26</v>
      </c>
      <c r="J760">
        <v>47</v>
      </c>
      <c r="K760" s="10" t="s">
        <v>11</v>
      </c>
      <c r="L760" t="s">
        <v>20</v>
      </c>
      <c r="M760">
        <v>50.629999999999995</v>
      </c>
    </row>
    <row r="761" spans="1:13" x14ac:dyDescent="0.25">
      <c r="A761" s="8">
        <v>43969</v>
      </c>
      <c r="B761" s="8" t="str">
        <f t="shared" si="22"/>
        <v>May</v>
      </c>
      <c r="C761" s="9">
        <f t="shared" si="23"/>
        <v>21</v>
      </c>
      <c r="D761" s="8" t="s">
        <v>15</v>
      </c>
      <c r="E761" s="9" t="s">
        <v>31</v>
      </c>
      <c r="F761" s="9">
        <v>547.46</v>
      </c>
      <c r="H761" s="10">
        <v>44143</v>
      </c>
      <c r="I761" t="s">
        <v>26</v>
      </c>
      <c r="J761">
        <v>46</v>
      </c>
      <c r="K761" s="10" t="s">
        <v>15</v>
      </c>
      <c r="L761" t="s">
        <v>19</v>
      </c>
      <c r="M761">
        <v>78.28</v>
      </c>
    </row>
    <row r="762" spans="1:13" x14ac:dyDescent="0.25">
      <c r="A762" s="6">
        <v>43994</v>
      </c>
      <c r="B762" s="6" t="str">
        <f t="shared" si="22"/>
        <v>Jun</v>
      </c>
      <c r="C762" s="7">
        <f t="shared" si="23"/>
        <v>24</v>
      </c>
      <c r="D762" s="6" t="s">
        <v>15</v>
      </c>
      <c r="E762" s="7" t="s">
        <v>16</v>
      </c>
      <c r="F762" s="7">
        <v>45.16</v>
      </c>
      <c r="H762" s="10">
        <v>44165</v>
      </c>
      <c r="I762" t="s">
        <v>26</v>
      </c>
      <c r="J762">
        <v>49</v>
      </c>
      <c r="K762" s="10" t="s">
        <v>15</v>
      </c>
      <c r="L762" t="s">
        <v>20</v>
      </c>
      <c r="M762">
        <v>551.17000000000007</v>
      </c>
    </row>
    <row r="763" spans="1:13" x14ac:dyDescent="0.25">
      <c r="A763" s="8">
        <v>44006</v>
      </c>
      <c r="B763" s="8" t="str">
        <f t="shared" si="22"/>
        <v>Jun</v>
      </c>
      <c r="C763" s="9">
        <f t="shared" si="23"/>
        <v>26</v>
      </c>
      <c r="D763" s="8" t="s">
        <v>15</v>
      </c>
      <c r="E763" s="9" t="s">
        <v>13</v>
      </c>
      <c r="F763" s="9">
        <v>19.62</v>
      </c>
      <c r="H763" s="10">
        <v>44188</v>
      </c>
      <c r="I763" t="s">
        <v>14</v>
      </c>
      <c r="J763">
        <v>52</v>
      </c>
      <c r="K763" s="10" t="s">
        <v>15</v>
      </c>
      <c r="L763" t="s">
        <v>22</v>
      </c>
      <c r="M763">
        <v>81.69</v>
      </c>
    </row>
    <row r="764" spans="1:13" x14ac:dyDescent="0.25">
      <c r="A764" s="6">
        <v>44069</v>
      </c>
      <c r="B764" s="6" t="str">
        <f t="shared" si="22"/>
        <v>Aug</v>
      </c>
      <c r="C764" s="7">
        <f t="shared" si="23"/>
        <v>35</v>
      </c>
      <c r="D764" s="6" t="s">
        <v>11</v>
      </c>
      <c r="E764" s="7" t="s">
        <v>19</v>
      </c>
      <c r="F764" s="7">
        <v>64.91</v>
      </c>
      <c r="H764" s="10">
        <v>44180</v>
      </c>
      <c r="I764" t="s">
        <v>14</v>
      </c>
      <c r="J764">
        <v>51</v>
      </c>
      <c r="K764" s="10" t="s">
        <v>15</v>
      </c>
      <c r="L764" t="s">
        <v>19</v>
      </c>
      <c r="M764">
        <v>8.74</v>
      </c>
    </row>
    <row r="765" spans="1:13" x14ac:dyDescent="0.25">
      <c r="A765" s="8">
        <v>44072</v>
      </c>
      <c r="B765" s="8" t="str">
        <f t="shared" si="22"/>
        <v>Aug</v>
      </c>
      <c r="C765" s="9">
        <f t="shared" si="23"/>
        <v>35</v>
      </c>
      <c r="D765" s="8" t="s">
        <v>15</v>
      </c>
      <c r="E765" s="9" t="s">
        <v>34</v>
      </c>
      <c r="F765" s="9">
        <v>63.3</v>
      </c>
      <c r="H765" s="10">
        <v>44163</v>
      </c>
      <c r="I765" t="s">
        <v>26</v>
      </c>
      <c r="J765">
        <v>48</v>
      </c>
      <c r="K765" s="10" t="s">
        <v>15</v>
      </c>
      <c r="L765" t="s">
        <v>22</v>
      </c>
      <c r="M765">
        <v>75.539999999999992</v>
      </c>
    </row>
    <row r="766" spans="1:13" x14ac:dyDescent="0.25">
      <c r="A766" s="6">
        <v>44027</v>
      </c>
      <c r="B766" s="6" t="str">
        <f t="shared" si="22"/>
        <v>Jul</v>
      </c>
      <c r="C766" s="7">
        <f t="shared" si="23"/>
        <v>29</v>
      </c>
      <c r="D766" s="6" t="s">
        <v>11</v>
      </c>
      <c r="E766" s="7" t="s">
        <v>19</v>
      </c>
      <c r="F766" s="7">
        <v>99.77</v>
      </c>
      <c r="H766" s="10">
        <v>44115</v>
      </c>
      <c r="I766" t="s">
        <v>29</v>
      </c>
      <c r="J766">
        <v>42</v>
      </c>
      <c r="K766" s="10" t="s">
        <v>11</v>
      </c>
      <c r="L766" t="s">
        <v>19</v>
      </c>
      <c r="M766">
        <v>105.38</v>
      </c>
    </row>
    <row r="767" spans="1:13" x14ac:dyDescent="0.25">
      <c r="A767" s="8">
        <v>44044</v>
      </c>
      <c r="B767" s="8" t="str">
        <f t="shared" si="22"/>
        <v>Aug</v>
      </c>
      <c r="C767" s="9">
        <f t="shared" si="23"/>
        <v>31</v>
      </c>
      <c r="D767" s="8" t="s">
        <v>15</v>
      </c>
      <c r="E767" s="9" t="s">
        <v>20</v>
      </c>
      <c r="F767" s="9">
        <v>92.23</v>
      </c>
      <c r="H767" s="10">
        <v>44174</v>
      </c>
      <c r="I767" t="s">
        <v>14</v>
      </c>
      <c r="J767">
        <v>50</v>
      </c>
      <c r="K767" s="10" t="s">
        <v>15</v>
      </c>
      <c r="L767" t="s">
        <v>20</v>
      </c>
      <c r="M767">
        <v>128.94999999999999</v>
      </c>
    </row>
    <row r="768" spans="1:13" x14ac:dyDescent="0.25">
      <c r="A768" s="6">
        <v>44057</v>
      </c>
      <c r="B768" s="6" t="str">
        <f t="shared" si="22"/>
        <v>Aug</v>
      </c>
      <c r="C768" s="7">
        <f t="shared" si="23"/>
        <v>33</v>
      </c>
      <c r="D768" s="6" t="s">
        <v>11</v>
      </c>
      <c r="E768" s="7" t="s">
        <v>16</v>
      </c>
      <c r="F768" s="7">
        <v>23.41</v>
      </c>
      <c r="H768" s="10">
        <v>44143</v>
      </c>
      <c r="I768" t="s">
        <v>26</v>
      </c>
      <c r="J768">
        <v>46</v>
      </c>
      <c r="K768" s="10" t="s">
        <v>11</v>
      </c>
      <c r="L768" t="s">
        <v>19</v>
      </c>
      <c r="M768">
        <v>140.26</v>
      </c>
    </row>
    <row r="769" spans="1:13" x14ac:dyDescent="0.25">
      <c r="A769" s="8">
        <v>44099</v>
      </c>
      <c r="B769" s="8" t="str">
        <f t="shared" si="22"/>
        <v>Sep</v>
      </c>
      <c r="C769" s="9">
        <f t="shared" si="23"/>
        <v>39</v>
      </c>
      <c r="D769" s="8" t="s">
        <v>11</v>
      </c>
      <c r="E769" s="9" t="s">
        <v>34</v>
      </c>
      <c r="F769" s="9">
        <v>40.07</v>
      </c>
      <c r="H769" s="10">
        <v>44163</v>
      </c>
      <c r="I769" t="s">
        <v>26</v>
      </c>
      <c r="J769">
        <v>48</v>
      </c>
      <c r="K769" s="10" t="s">
        <v>15</v>
      </c>
      <c r="L769" t="s">
        <v>19</v>
      </c>
      <c r="M769">
        <v>74.849999999999994</v>
      </c>
    </row>
    <row r="770" spans="1:13" x14ac:dyDescent="0.25">
      <c r="A770" s="6">
        <v>43985</v>
      </c>
      <c r="B770" s="6" t="str">
        <f t="shared" si="22"/>
        <v>Jun</v>
      </c>
      <c r="C770" s="7">
        <f t="shared" si="23"/>
        <v>23</v>
      </c>
      <c r="D770" s="6" t="s">
        <v>15</v>
      </c>
      <c r="E770" s="7" t="s">
        <v>33</v>
      </c>
      <c r="F770" s="7">
        <v>554.95000000000005</v>
      </c>
      <c r="H770" s="10">
        <v>44184</v>
      </c>
      <c r="I770" t="s">
        <v>14</v>
      </c>
      <c r="J770">
        <v>51</v>
      </c>
      <c r="K770" s="10" t="s">
        <v>11</v>
      </c>
      <c r="L770" t="s">
        <v>19</v>
      </c>
      <c r="M770">
        <v>91.740000000000009</v>
      </c>
    </row>
    <row r="771" spans="1:13" x14ac:dyDescent="0.25">
      <c r="A771" s="8">
        <v>44049</v>
      </c>
      <c r="B771" s="8" t="str">
        <f t="shared" ref="B771:B834" si="24">TEXT(A771,"mmm")</f>
        <v>Aug</v>
      </c>
      <c r="C771" s="9">
        <f t="shared" ref="C771:C834" si="25">WEEKNUM(A771)</f>
        <v>32</v>
      </c>
      <c r="D771" s="8" t="s">
        <v>11</v>
      </c>
      <c r="E771" s="9" t="s">
        <v>13</v>
      </c>
      <c r="F771" s="9">
        <v>60.7</v>
      </c>
      <c r="H771" s="10">
        <v>44177</v>
      </c>
      <c r="I771" t="s">
        <v>14</v>
      </c>
      <c r="J771">
        <v>50</v>
      </c>
      <c r="K771" s="10" t="s">
        <v>11</v>
      </c>
      <c r="L771" t="s">
        <v>19</v>
      </c>
      <c r="M771">
        <v>557.68000000000006</v>
      </c>
    </row>
    <row r="772" spans="1:13" x14ac:dyDescent="0.25">
      <c r="A772" s="6">
        <v>44054</v>
      </c>
      <c r="B772" s="6" t="str">
        <f t="shared" si="24"/>
        <v>Aug</v>
      </c>
      <c r="C772" s="7">
        <f t="shared" si="25"/>
        <v>33</v>
      </c>
      <c r="D772" s="6" t="s">
        <v>11</v>
      </c>
      <c r="E772" s="7" t="s">
        <v>20</v>
      </c>
      <c r="F772" s="7">
        <v>23.65</v>
      </c>
      <c r="H772" s="10">
        <v>44138</v>
      </c>
      <c r="I772" t="s">
        <v>26</v>
      </c>
      <c r="J772">
        <v>45</v>
      </c>
      <c r="K772" s="10" t="s">
        <v>15</v>
      </c>
      <c r="L772" t="s">
        <v>31</v>
      </c>
      <c r="M772">
        <v>39.28</v>
      </c>
    </row>
    <row r="773" spans="1:13" x14ac:dyDescent="0.25">
      <c r="A773" s="8">
        <v>44066</v>
      </c>
      <c r="B773" s="8" t="str">
        <f t="shared" si="24"/>
        <v>Aug</v>
      </c>
      <c r="C773" s="9">
        <f t="shared" si="25"/>
        <v>35</v>
      </c>
      <c r="D773" s="8" t="s">
        <v>15</v>
      </c>
      <c r="E773" s="9" t="s">
        <v>19</v>
      </c>
      <c r="F773" s="9">
        <v>34.78</v>
      </c>
      <c r="H773" s="10">
        <v>44150</v>
      </c>
      <c r="I773" t="s">
        <v>26</v>
      </c>
      <c r="J773">
        <v>47</v>
      </c>
      <c r="K773" s="10" t="s">
        <v>15</v>
      </c>
      <c r="L773" t="s">
        <v>22</v>
      </c>
      <c r="M773">
        <v>57.949999999999996</v>
      </c>
    </row>
    <row r="774" spans="1:13" x14ac:dyDescent="0.25">
      <c r="A774" s="6">
        <v>44000</v>
      </c>
      <c r="B774" s="6" t="str">
        <f t="shared" si="24"/>
        <v>Jun</v>
      </c>
      <c r="C774" s="7">
        <f t="shared" si="25"/>
        <v>25</v>
      </c>
      <c r="D774" s="6" t="s">
        <v>15</v>
      </c>
      <c r="E774" s="7" t="s">
        <v>12</v>
      </c>
      <c r="F774" s="7">
        <v>156.19999999999999</v>
      </c>
      <c r="H774" s="10">
        <v>44184</v>
      </c>
      <c r="I774" t="s">
        <v>14</v>
      </c>
      <c r="J774">
        <v>51</v>
      </c>
      <c r="K774" s="10" t="s">
        <v>15</v>
      </c>
      <c r="L774" t="s">
        <v>13</v>
      </c>
      <c r="M774">
        <v>77.960000000000008</v>
      </c>
    </row>
    <row r="775" spans="1:13" x14ac:dyDescent="0.25">
      <c r="A775" s="8">
        <v>44070</v>
      </c>
      <c r="B775" s="8" t="str">
        <f t="shared" si="24"/>
        <v>Aug</v>
      </c>
      <c r="C775" s="9">
        <f t="shared" si="25"/>
        <v>35</v>
      </c>
      <c r="D775" s="8" t="s">
        <v>15</v>
      </c>
      <c r="E775" s="9" t="s">
        <v>31</v>
      </c>
      <c r="F775" s="9">
        <v>50.2</v>
      </c>
      <c r="H775" s="10">
        <v>44180</v>
      </c>
      <c r="I775" t="s">
        <v>14</v>
      </c>
      <c r="J775">
        <v>51</v>
      </c>
      <c r="K775" s="10" t="s">
        <v>11</v>
      </c>
      <c r="L775" t="s">
        <v>13</v>
      </c>
      <c r="M775">
        <v>150.03</v>
      </c>
    </row>
    <row r="776" spans="1:13" x14ac:dyDescent="0.25">
      <c r="A776" s="6">
        <v>43964</v>
      </c>
      <c r="B776" s="6" t="str">
        <f t="shared" si="24"/>
        <v>May</v>
      </c>
      <c r="C776" s="7">
        <f t="shared" si="25"/>
        <v>20</v>
      </c>
      <c r="D776" s="6" t="s">
        <v>15</v>
      </c>
      <c r="E776" s="7" t="s">
        <v>20</v>
      </c>
      <c r="F776" s="7">
        <v>46.71</v>
      </c>
      <c r="H776" s="10">
        <v>44180</v>
      </c>
      <c r="I776" t="s">
        <v>14</v>
      </c>
      <c r="J776">
        <v>51</v>
      </c>
      <c r="K776" s="10" t="s">
        <v>15</v>
      </c>
      <c r="L776" t="s">
        <v>22</v>
      </c>
      <c r="M776">
        <v>33.660000000000004</v>
      </c>
    </row>
    <row r="777" spans="1:13" x14ac:dyDescent="0.25">
      <c r="A777" s="8">
        <v>44049</v>
      </c>
      <c r="B777" s="8" t="str">
        <f t="shared" si="24"/>
        <v>Aug</v>
      </c>
      <c r="C777" s="9">
        <f t="shared" si="25"/>
        <v>32</v>
      </c>
      <c r="D777" s="8" t="s">
        <v>15</v>
      </c>
      <c r="E777" s="9" t="s">
        <v>18</v>
      </c>
      <c r="F777" s="9">
        <v>48.69</v>
      </c>
      <c r="H777" s="10">
        <v>44145</v>
      </c>
      <c r="I777" t="s">
        <v>26</v>
      </c>
      <c r="J777">
        <v>46</v>
      </c>
      <c r="K777" s="10" t="s">
        <v>15</v>
      </c>
      <c r="L777" t="s">
        <v>18</v>
      </c>
      <c r="M777">
        <v>92.34</v>
      </c>
    </row>
    <row r="778" spans="1:13" x14ac:dyDescent="0.25">
      <c r="A778" s="6">
        <v>44054</v>
      </c>
      <c r="B778" s="6" t="str">
        <f t="shared" si="24"/>
        <v>Aug</v>
      </c>
      <c r="C778" s="7">
        <f t="shared" si="25"/>
        <v>33</v>
      </c>
      <c r="D778" s="6" t="s">
        <v>17</v>
      </c>
      <c r="E778" s="7" t="s">
        <v>34</v>
      </c>
      <c r="F778" s="7">
        <v>20.83</v>
      </c>
      <c r="H778" s="10">
        <v>44156</v>
      </c>
      <c r="I778" t="s">
        <v>26</v>
      </c>
      <c r="J778">
        <v>47</v>
      </c>
      <c r="K778" s="10" t="s">
        <v>17</v>
      </c>
      <c r="L778" t="s">
        <v>18</v>
      </c>
      <c r="M778">
        <v>73.63</v>
      </c>
    </row>
    <row r="779" spans="1:13" x14ac:dyDescent="0.25">
      <c r="A779" s="8">
        <v>44059</v>
      </c>
      <c r="B779" s="8" t="str">
        <f t="shared" si="24"/>
        <v>Aug</v>
      </c>
      <c r="C779" s="9">
        <f t="shared" si="25"/>
        <v>34</v>
      </c>
      <c r="D779" s="8" t="s">
        <v>11</v>
      </c>
      <c r="E779" s="9" t="s">
        <v>34</v>
      </c>
      <c r="F779" s="9">
        <v>57.28</v>
      </c>
      <c r="H779" s="10">
        <v>44177</v>
      </c>
      <c r="I779" t="s">
        <v>14</v>
      </c>
      <c r="J779">
        <v>50</v>
      </c>
      <c r="K779" s="10" t="s">
        <v>15</v>
      </c>
      <c r="L779" t="s">
        <v>20</v>
      </c>
      <c r="M779">
        <v>61.519999999999996</v>
      </c>
    </row>
    <row r="780" spans="1:13" x14ac:dyDescent="0.25">
      <c r="A780" s="6">
        <v>44045</v>
      </c>
      <c r="B780" s="6" t="str">
        <f t="shared" si="24"/>
        <v>Aug</v>
      </c>
      <c r="C780" s="7">
        <f t="shared" si="25"/>
        <v>32</v>
      </c>
      <c r="D780" s="6" t="s">
        <v>11</v>
      </c>
      <c r="E780" s="7" t="s">
        <v>19</v>
      </c>
      <c r="F780" s="7">
        <v>64.44</v>
      </c>
      <c r="H780" s="10">
        <v>44177</v>
      </c>
      <c r="I780" t="s">
        <v>14</v>
      </c>
      <c r="J780">
        <v>50</v>
      </c>
      <c r="K780" s="10" t="s">
        <v>11</v>
      </c>
      <c r="L780" t="s">
        <v>20</v>
      </c>
      <c r="M780">
        <v>105.28999999999999</v>
      </c>
    </row>
    <row r="781" spans="1:13" x14ac:dyDescent="0.25">
      <c r="A781" s="8">
        <v>43987</v>
      </c>
      <c r="B781" s="8" t="str">
        <f t="shared" si="24"/>
        <v>Jun</v>
      </c>
      <c r="C781" s="9">
        <f t="shared" si="25"/>
        <v>23</v>
      </c>
      <c r="D781" s="8" t="s">
        <v>15</v>
      </c>
      <c r="E781" s="9" t="s">
        <v>31</v>
      </c>
      <c r="F781" s="9">
        <v>72.900000000000006</v>
      </c>
      <c r="H781" s="10">
        <v>44187</v>
      </c>
      <c r="I781" t="s">
        <v>14</v>
      </c>
      <c r="J781">
        <v>52</v>
      </c>
      <c r="K781" s="10" t="s">
        <v>15</v>
      </c>
      <c r="L781" t="s">
        <v>22</v>
      </c>
      <c r="M781">
        <v>88.17</v>
      </c>
    </row>
    <row r="782" spans="1:13" x14ac:dyDescent="0.25">
      <c r="A782" s="6">
        <v>44001</v>
      </c>
      <c r="B782" s="6" t="str">
        <f t="shared" si="24"/>
        <v>Jun</v>
      </c>
      <c r="C782" s="7">
        <f t="shared" si="25"/>
        <v>25</v>
      </c>
      <c r="D782" s="6" t="s">
        <v>15</v>
      </c>
      <c r="E782" s="7" t="s">
        <v>24</v>
      </c>
      <c r="F782" s="7">
        <v>29.45</v>
      </c>
      <c r="H782" s="10">
        <v>44172</v>
      </c>
      <c r="I782" t="s">
        <v>14</v>
      </c>
      <c r="J782">
        <v>50</v>
      </c>
      <c r="K782" s="10" t="s">
        <v>15</v>
      </c>
      <c r="L782" t="s">
        <v>13</v>
      </c>
      <c r="M782">
        <v>111.25</v>
      </c>
    </row>
    <row r="783" spans="1:13" x14ac:dyDescent="0.25">
      <c r="A783" s="8">
        <v>43992</v>
      </c>
      <c r="B783" s="8" t="str">
        <f t="shared" si="24"/>
        <v>Jun</v>
      </c>
      <c r="C783" s="9">
        <f t="shared" si="25"/>
        <v>24</v>
      </c>
      <c r="D783" s="8" t="s">
        <v>11</v>
      </c>
      <c r="E783" s="9" t="s">
        <v>20</v>
      </c>
      <c r="F783" s="9">
        <v>23.82</v>
      </c>
      <c r="H783" s="10">
        <v>44152</v>
      </c>
      <c r="I783" t="s">
        <v>26</v>
      </c>
      <c r="J783">
        <v>47</v>
      </c>
      <c r="K783" s="10" t="s">
        <v>11</v>
      </c>
      <c r="L783" t="s">
        <v>12</v>
      </c>
      <c r="M783">
        <v>7.870000000000001</v>
      </c>
    </row>
    <row r="784" spans="1:13" x14ac:dyDescent="0.25">
      <c r="A784" s="6">
        <v>44045</v>
      </c>
      <c r="B784" s="6" t="str">
        <f t="shared" si="24"/>
        <v>Aug</v>
      </c>
      <c r="C784" s="7">
        <f t="shared" si="25"/>
        <v>32</v>
      </c>
      <c r="D784" s="6" t="s">
        <v>17</v>
      </c>
      <c r="E784" s="7" t="s">
        <v>35</v>
      </c>
      <c r="F784" s="7">
        <v>76</v>
      </c>
      <c r="H784" s="10">
        <v>44148</v>
      </c>
      <c r="I784" t="s">
        <v>26</v>
      </c>
      <c r="J784">
        <v>46</v>
      </c>
      <c r="K784" s="10" t="s">
        <v>17</v>
      </c>
      <c r="L784" t="s">
        <v>16</v>
      </c>
      <c r="M784">
        <v>35.04</v>
      </c>
    </row>
    <row r="785" spans="1:13" x14ac:dyDescent="0.25">
      <c r="A785" s="8">
        <v>44033</v>
      </c>
      <c r="B785" s="8" t="str">
        <f t="shared" si="24"/>
        <v>Jul</v>
      </c>
      <c r="C785" s="9">
        <f t="shared" si="25"/>
        <v>30</v>
      </c>
      <c r="D785" s="8" t="s">
        <v>15</v>
      </c>
      <c r="E785" s="9" t="s">
        <v>20</v>
      </c>
      <c r="F785" s="9">
        <v>69.72</v>
      </c>
      <c r="H785" s="10">
        <v>44180</v>
      </c>
      <c r="I785" t="s">
        <v>14</v>
      </c>
      <c r="J785">
        <v>51</v>
      </c>
      <c r="K785" s="10" t="s">
        <v>11</v>
      </c>
      <c r="L785" t="s">
        <v>34</v>
      </c>
      <c r="M785">
        <v>109.92</v>
      </c>
    </row>
    <row r="786" spans="1:13" x14ac:dyDescent="0.25">
      <c r="A786" s="6">
        <v>44000</v>
      </c>
      <c r="B786" s="6" t="str">
        <f t="shared" si="24"/>
        <v>Jun</v>
      </c>
      <c r="C786" s="7">
        <f t="shared" si="25"/>
        <v>25</v>
      </c>
      <c r="D786" s="6" t="s">
        <v>11</v>
      </c>
      <c r="E786" s="7" t="s">
        <v>22</v>
      </c>
      <c r="F786" s="7">
        <v>66.48</v>
      </c>
      <c r="H786" s="10">
        <v>44185</v>
      </c>
      <c r="I786" t="s">
        <v>14</v>
      </c>
      <c r="J786">
        <v>52</v>
      </c>
      <c r="K786" s="10" t="s">
        <v>15</v>
      </c>
      <c r="L786" t="s">
        <v>22</v>
      </c>
      <c r="M786">
        <v>67.319999999999993</v>
      </c>
    </row>
    <row r="787" spans="1:13" x14ac:dyDescent="0.25">
      <c r="A787" s="8">
        <v>44086</v>
      </c>
      <c r="B787" s="8" t="str">
        <f t="shared" si="24"/>
        <v>Sep</v>
      </c>
      <c r="C787" s="9">
        <f t="shared" si="25"/>
        <v>37</v>
      </c>
      <c r="D787" s="8" t="s">
        <v>11</v>
      </c>
      <c r="E787" s="9" t="s">
        <v>31</v>
      </c>
      <c r="F787" s="9">
        <v>75.489999999999995</v>
      </c>
      <c r="H787" s="10">
        <v>44177</v>
      </c>
      <c r="I787" t="s">
        <v>14</v>
      </c>
      <c r="J787">
        <v>50</v>
      </c>
      <c r="K787" s="10" t="s">
        <v>11</v>
      </c>
      <c r="L787" t="s">
        <v>22</v>
      </c>
      <c r="M787">
        <v>105.03</v>
      </c>
    </row>
    <row r="788" spans="1:13" x14ac:dyDescent="0.25">
      <c r="A788" s="6">
        <v>44044</v>
      </c>
      <c r="B788" s="6" t="str">
        <f t="shared" si="24"/>
        <v>Aug</v>
      </c>
      <c r="C788" s="7">
        <f t="shared" si="25"/>
        <v>31</v>
      </c>
      <c r="D788" s="6" t="s">
        <v>11</v>
      </c>
      <c r="E788" s="7" t="s">
        <v>22</v>
      </c>
      <c r="F788" s="7">
        <v>46.56</v>
      </c>
      <c r="H788" s="10">
        <v>44159</v>
      </c>
      <c r="I788" t="s">
        <v>26</v>
      </c>
      <c r="J788">
        <v>48</v>
      </c>
      <c r="K788" s="10" t="s">
        <v>15</v>
      </c>
      <c r="L788" t="s">
        <v>22</v>
      </c>
      <c r="M788">
        <v>70.91</v>
      </c>
    </row>
    <row r="789" spans="1:13" x14ac:dyDescent="0.25">
      <c r="A789" s="8">
        <v>43996</v>
      </c>
      <c r="B789" s="8" t="str">
        <f t="shared" si="24"/>
        <v>Jun</v>
      </c>
      <c r="C789" s="9">
        <f t="shared" si="25"/>
        <v>25</v>
      </c>
      <c r="D789" s="8" t="s">
        <v>11</v>
      </c>
      <c r="E789" s="9" t="s">
        <v>13</v>
      </c>
      <c r="F789" s="9">
        <v>20.87</v>
      </c>
      <c r="H789" s="10">
        <v>44172</v>
      </c>
      <c r="I789" t="s">
        <v>14</v>
      </c>
      <c r="J789">
        <v>50</v>
      </c>
      <c r="K789" s="10" t="s">
        <v>11</v>
      </c>
      <c r="L789" t="s">
        <v>31</v>
      </c>
      <c r="M789">
        <v>84.830000000000013</v>
      </c>
    </row>
    <row r="790" spans="1:13" x14ac:dyDescent="0.25">
      <c r="A790" s="6">
        <v>44003</v>
      </c>
      <c r="B790" s="6" t="str">
        <f t="shared" si="24"/>
        <v>Jun</v>
      </c>
      <c r="C790" s="7">
        <f t="shared" si="25"/>
        <v>26</v>
      </c>
      <c r="D790" s="6" t="s">
        <v>11</v>
      </c>
      <c r="E790" s="7" t="s">
        <v>33</v>
      </c>
      <c r="F790" s="7">
        <v>55.48</v>
      </c>
      <c r="H790" s="10">
        <v>44182</v>
      </c>
      <c r="I790" t="s">
        <v>14</v>
      </c>
      <c r="J790">
        <v>51</v>
      </c>
      <c r="K790" s="10" t="s">
        <v>11</v>
      </c>
      <c r="L790" t="s">
        <v>31</v>
      </c>
      <c r="M790">
        <v>47.900000000000006</v>
      </c>
    </row>
    <row r="791" spans="1:13" x14ac:dyDescent="0.25">
      <c r="A791" s="8">
        <v>44008</v>
      </c>
      <c r="B791" s="8" t="str">
        <f t="shared" si="24"/>
        <v>Jun</v>
      </c>
      <c r="C791" s="9">
        <f t="shared" si="25"/>
        <v>26</v>
      </c>
      <c r="D791" s="8" t="s">
        <v>15</v>
      </c>
      <c r="E791" s="9" t="s">
        <v>31</v>
      </c>
      <c r="F791" s="9">
        <v>50.71</v>
      </c>
      <c r="H791" s="10">
        <v>44171</v>
      </c>
      <c r="I791" t="s">
        <v>14</v>
      </c>
      <c r="J791">
        <v>50</v>
      </c>
      <c r="K791" s="10" t="s">
        <v>17</v>
      </c>
      <c r="L791" t="s">
        <v>20</v>
      </c>
      <c r="M791">
        <v>88.59</v>
      </c>
    </row>
    <row r="792" spans="1:13" x14ac:dyDescent="0.25">
      <c r="A792" s="6">
        <v>44027</v>
      </c>
      <c r="B792" s="6" t="str">
        <f t="shared" si="24"/>
        <v>Jul</v>
      </c>
      <c r="C792" s="7">
        <f t="shared" si="25"/>
        <v>29</v>
      </c>
      <c r="D792" s="6" t="s">
        <v>11</v>
      </c>
      <c r="E792" s="7" t="s">
        <v>19</v>
      </c>
      <c r="F792" s="7">
        <v>66.099999999999994</v>
      </c>
      <c r="H792" s="10">
        <v>44171</v>
      </c>
      <c r="I792" t="s">
        <v>14</v>
      </c>
      <c r="J792">
        <v>50</v>
      </c>
      <c r="K792" s="10" t="s">
        <v>11</v>
      </c>
      <c r="L792" t="s">
        <v>19</v>
      </c>
      <c r="M792">
        <v>61.35</v>
      </c>
    </row>
    <row r="793" spans="1:13" x14ac:dyDescent="0.25">
      <c r="A793" s="8">
        <v>43964</v>
      </c>
      <c r="B793" s="8" t="str">
        <f t="shared" si="24"/>
        <v>May</v>
      </c>
      <c r="C793" s="9">
        <f t="shared" si="25"/>
        <v>20</v>
      </c>
      <c r="D793" s="8" t="s">
        <v>11</v>
      </c>
      <c r="E793" s="9" t="s">
        <v>20</v>
      </c>
      <c r="F793" s="9">
        <v>46.73</v>
      </c>
      <c r="H793" s="10">
        <v>44177</v>
      </c>
      <c r="I793" t="s">
        <v>14</v>
      </c>
      <c r="J793">
        <v>50</v>
      </c>
      <c r="K793" s="10" t="s">
        <v>15</v>
      </c>
      <c r="L793" t="s">
        <v>19</v>
      </c>
      <c r="M793">
        <v>60.139999999999993</v>
      </c>
    </row>
    <row r="794" spans="1:13" x14ac:dyDescent="0.25">
      <c r="A794" s="6">
        <v>44009</v>
      </c>
      <c r="B794" s="6" t="str">
        <f t="shared" si="24"/>
        <v>Jun</v>
      </c>
      <c r="C794" s="7">
        <f t="shared" si="25"/>
        <v>26</v>
      </c>
      <c r="D794" s="6" t="s">
        <v>17</v>
      </c>
      <c r="E794" s="7" t="s">
        <v>13</v>
      </c>
      <c r="F794" s="7">
        <v>100.66</v>
      </c>
      <c r="H794" s="10">
        <v>44187</v>
      </c>
      <c r="I794" t="s">
        <v>14</v>
      </c>
      <c r="J794">
        <v>52</v>
      </c>
      <c r="K794" s="10" t="s">
        <v>11</v>
      </c>
      <c r="L794" t="s">
        <v>19</v>
      </c>
      <c r="M794">
        <v>69.489999999999995</v>
      </c>
    </row>
    <row r="795" spans="1:13" x14ac:dyDescent="0.25">
      <c r="A795" s="8">
        <v>43991</v>
      </c>
      <c r="B795" s="8" t="str">
        <f t="shared" si="24"/>
        <v>Jun</v>
      </c>
      <c r="C795" s="9">
        <f t="shared" si="25"/>
        <v>24</v>
      </c>
      <c r="D795" s="8" t="s">
        <v>15</v>
      </c>
      <c r="E795" s="9" t="s">
        <v>24</v>
      </c>
      <c r="F795" s="9">
        <v>60.89</v>
      </c>
      <c r="H795" s="10">
        <v>44175</v>
      </c>
      <c r="I795" t="s">
        <v>14</v>
      </c>
      <c r="J795">
        <v>50</v>
      </c>
      <c r="K795" s="10" t="s">
        <v>11</v>
      </c>
      <c r="L795" t="s">
        <v>13</v>
      </c>
      <c r="M795">
        <v>78.84</v>
      </c>
    </row>
    <row r="796" spans="1:13" x14ac:dyDescent="0.25">
      <c r="A796" s="6">
        <v>44072</v>
      </c>
      <c r="B796" s="6" t="str">
        <f t="shared" si="24"/>
        <v>Aug</v>
      </c>
      <c r="C796" s="7">
        <f t="shared" si="25"/>
        <v>35</v>
      </c>
      <c r="D796" s="6" t="s">
        <v>11</v>
      </c>
      <c r="E796" s="7" t="s">
        <v>20</v>
      </c>
      <c r="F796" s="7">
        <v>69.16</v>
      </c>
      <c r="H796" s="10">
        <v>44168</v>
      </c>
      <c r="I796" t="s">
        <v>14</v>
      </c>
      <c r="J796">
        <v>49</v>
      </c>
      <c r="K796" s="10" t="s">
        <v>15</v>
      </c>
      <c r="L796" t="s">
        <v>31</v>
      </c>
      <c r="M796">
        <v>100.69</v>
      </c>
    </row>
    <row r="797" spans="1:13" x14ac:dyDescent="0.25">
      <c r="A797" s="8">
        <v>44068</v>
      </c>
      <c r="B797" s="8" t="str">
        <f t="shared" si="24"/>
        <v>Aug</v>
      </c>
      <c r="C797" s="9">
        <f t="shared" si="25"/>
        <v>35</v>
      </c>
      <c r="D797" s="8" t="s">
        <v>15</v>
      </c>
      <c r="E797" s="9" t="s">
        <v>19</v>
      </c>
      <c r="F797" s="9">
        <v>64.55</v>
      </c>
      <c r="H797" s="10">
        <v>44159</v>
      </c>
      <c r="I797" t="s">
        <v>26</v>
      </c>
      <c r="J797">
        <v>48</v>
      </c>
      <c r="K797" s="10" t="s">
        <v>15</v>
      </c>
      <c r="L797" t="s">
        <v>20</v>
      </c>
      <c r="M797">
        <v>60.529999999999994</v>
      </c>
    </row>
    <row r="798" spans="1:13" x14ac:dyDescent="0.25">
      <c r="A798" s="6">
        <v>43997</v>
      </c>
      <c r="B798" s="6" t="str">
        <f t="shared" si="24"/>
        <v>Jun</v>
      </c>
      <c r="C798" s="7">
        <f t="shared" si="25"/>
        <v>25</v>
      </c>
      <c r="D798" s="6" t="s">
        <v>17</v>
      </c>
      <c r="E798" s="7" t="s">
        <v>24</v>
      </c>
      <c r="F798" s="7">
        <v>84.47</v>
      </c>
      <c r="H798" s="10">
        <v>44179</v>
      </c>
      <c r="I798" t="s">
        <v>14</v>
      </c>
      <c r="J798">
        <v>51</v>
      </c>
      <c r="K798" s="10" t="s">
        <v>11</v>
      </c>
      <c r="L798" t="s">
        <v>13</v>
      </c>
      <c r="M798">
        <v>120.31</v>
      </c>
    </row>
    <row r="799" spans="1:13" x14ac:dyDescent="0.25">
      <c r="A799" s="8">
        <v>43986</v>
      </c>
      <c r="B799" s="8" t="str">
        <f t="shared" si="24"/>
        <v>Jun</v>
      </c>
      <c r="C799" s="9">
        <f t="shared" si="25"/>
        <v>23</v>
      </c>
      <c r="D799" s="8" t="s">
        <v>15</v>
      </c>
      <c r="E799" s="9" t="s">
        <v>20</v>
      </c>
      <c r="F799" s="9">
        <v>23.48</v>
      </c>
      <c r="H799" s="10">
        <v>44180</v>
      </c>
      <c r="I799" t="s">
        <v>14</v>
      </c>
      <c r="J799">
        <v>51</v>
      </c>
      <c r="K799" s="10" t="s">
        <v>11</v>
      </c>
      <c r="L799" t="s">
        <v>20</v>
      </c>
      <c r="M799">
        <v>94.82</v>
      </c>
    </row>
    <row r="800" spans="1:13" x14ac:dyDescent="0.25">
      <c r="A800" s="6">
        <v>43986</v>
      </c>
      <c r="B800" s="6" t="str">
        <f t="shared" si="24"/>
        <v>Jun</v>
      </c>
      <c r="C800" s="7">
        <f t="shared" si="25"/>
        <v>23</v>
      </c>
      <c r="D800" s="6" t="s">
        <v>17</v>
      </c>
      <c r="E800" s="7" t="s">
        <v>24</v>
      </c>
      <c r="F800" s="7">
        <v>60.73</v>
      </c>
      <c r="H800" s="10">
        <v>44187</v>
      </c>
      <c r="I800" t="s">
        <v>14</v>
      </c>
      <c r="J800">
        <v>52</v>
      </c>
      <c r="K800" s="10" t="s">
        <v>17</v>
      </c>
      <c r="L800" t="s">
        <v>31</v>
      </c>
      <c r="M800">
        <v>39.06</v>
      </c>
    </row>
    <row r="801" spans="1:13" x14ac:dyDescent="0.25">
      <c r="A801" s="8">
        <v>43997</v>
      </c>
      <c r="B801" s="8" t="str">
        <f t="shared" si="24"/>
        <v>Jun</v>
      </c>
      <c r="C801" s="9">
        <f t="shared" si="25"/>
        <v>25</v>
      </c>
      <c r="D801" s="8" t="s">
        <v>11</v>
      </c>
      <c r="E801" s="9" t="s">
        <v>22</v>
      </c>
      <c r="F801" s="9">
        <v>23.28</v>
      </c>
      <c r="H801" s="10">
        <v>44163</v>
      </c>
      <c r="I801" t="s">
        <v>26</v>
      </c>
      <c r="J801">
        <v>48</v>
      </c>
      <c r="K801" s="10" t="s">
        <v>15</v>
      </c>
      <c r="L801" t="s">
        <v>34</v>
      </c>
      <c r="M801">
        <v>74.12</v>
      </c>
    </row>
    <row r="802" spans="1:13" x14ac:dyDescent="0.25">
      <c r="A802" s="6">
        <v>43984</v>
      </c>
      <c r="B802" s="6" t="str">
        <f t="shared" si="24"/>
        <v>Jun</v>
      </c>
      <c r="C802" s="7">
        <f t="shared" si="25"/>
        <v>23</v>
      </c>
      <c r="D802" s="6" t="s">
        <v>15</v>
      </c>
      <c r="E802" s="7" t="s">
        <v>31</v>
      </c>
      <c r="F802" s="7">
        <v>50.41</v>
      </c>
      <c r="H802" s="10">
        <v>44185</v>
      </c>
      <c r="I802" t="s">
        <v>14</v>
      </c>
      <c r="J802">
        <v>52</v>
      </c>
      <c r="K802" s="10" t="s">
        <v>15</v>
      </c>
      <c r="L802" t="s">
        <v>31</v>
      </c>
      <c r="M802">
        <v>68.67</v>
      </c>
    </row>
    <row r="803" spans="1:13" x14ac:dyDescent="0.25">
      <c r="A803" s="8">
        <v>44035</v>
      </c>
      <c r="B803" s="8" t="str">
        <f t="shared" si="24"/>
        <v>Jul</v>
      </c>
      <c r="C803" s="9">
        <f t="shared" si="25"/>
        <v>30</v>
      </c>
      <c r="D803" s="8" t="s">
        <v>15</v>
      </c>
      <c r="E803" s="9" t="s">
        <v>31</v>
      </c>
      <c r="F803" s="9">
        <v>75.61</v>
      </c>
      <c r="H803" s="10">
        <v>44133</v>
      </c>
      <c r="I803" t="s">
        <v>29</v>
      </c>
      <c r="J803">
        <v>44</v>
      </c>
      <c r="K803" s="10" t="s">
        <v>15</v>
      </c>
      <c r="L803" t="s">
        <v>22</v>
      </c>
      <c r="M803">
        <v>99.53</v>
      </c>
    </row>
    <row r="804" spans="1:13" x14ac:dyDescent="0.25">
      <c r="A804" s="6">
        <v>44041</v>
      </c>
      <c r="B804" s="6" t="str">
        <f t="shared" si="24"/>
        <v>Jul</v>
      </c>
      <c r="C804" s="7">
        <f t="shared" si="25"/>
        <v>31</v>
      </c>
      <c r="D804" s="6" t="s">
        <v>11</v>
      </c>
      <c r="E804" s="7" t="s">
        <v>18</v>
      </c>
      <c r="F804" s="7">
        <v>296.77999999999997</v>
      </c>
      <c r="H804" s="10">
        <v>44182</v>
      </c>
      <c r="I804" t="s">
        <v>14</v>
      </c>
      <c r="J804">
        <v>51</v>
      </c>
      <c r="K804" s="10" t="s">
        <v>15</v>
      </c>
      <c r="L804" t="s">
        <v>20</v>
      </c>
      <c r="M804">
        <v>88.97</v>
      </c>
    </row>
    <row r="805" spans="1:13" x14ac:dyDescent="0.25">
      <c r="A805" s="8">
        <v>44059</v>
      </c>
      <c r="B805" s="8" t="str">
        <f t="shared" si="24"/>
        <v>Aug</v>
      </c>
      <c r="C805" s="9">
        <f t="shared" si="25"/>
        <v>34</v>
      </c>
      <c r="D805" s="8" t="s">
        <v>11</v>
      </c>
      <c r="E805" s="9" t="s">
        <v>34</v>
      </c>
      <c r="F805" s="9">
        <v>38.83</v>
      </c>
      <c r="H805" s="10">
        <v>44139</v>
      </c>
      <c r="I805" t="s">
        <v>26</v>
      </c>
      <c r="J805">
        <v>45</v>
      </c>
      <c r="K805" s="10" t="s">
        <v>15</v>
      </c>
      <c r="L805" t="s">
        <v>24</v>
      </c>
      <c r="M805">
        <v>281.97999999999996</v>
      </c>
    </row>
    <row r="806" spans="1:13" x14ac:dyDescent="0.25">
      <c r="A806" s="6">
        <v>44064</v>
      </c>
      <c r="B806" s="6" t="str">
        <f t="shared" si="24"/>
        <v>Aug</v>
      </c>
      <c r="C806" s="7">
        <f t="shared" si="25"/>
        <v>34</v>
      </c>
      <c r="D806" s="6" t="s">
        <v>11</v>
      </c>
      <c r="E806" s="7" t="s">
        <v>20</v>
      </c>
      <c r="F806" s="7">
        <v>46.42</v>
      </c>
      <c r="H806" s="10">
        <v>44180</v>
      </c>
      <c r="I806" t="s">
        <v>14</v>
      </c>
      <c r="J806">
        <v>51</v>
      </c>
      <c r="K806" s="10" t="s">
        <v>15</v>
      </c>
      <c r="L806" t="s">
        <v>34</v>
      </c>
      <c r="M806">
        <v>89.64</v>
      </c>
    </row>
    <row r="807" spans="1:13" x14ac:dyDescent="0.25">
      <c r="A807" s="8">
        <v>44068</v>
      </c>
      <c r="B807" s="8" t="str">
        <f t="shared" si="24"/>
        <v>Aug</v>
      </c>
      <c r="C807" s="9">
        <f t="shared" si="25"/>
        <v>35</v>
      </c>
      <c r="D807" s="8" t="s">
        <v>15</v>
      </c>
      <c r="E807" s="9" t="s">
        <v>13</v>
      </c>
      <c r="F807" s="9">
        <v>38.39</v>
      </c>
      <c r="H807" s="10">
        <v>44130</v>
      </c>
      <c r="I807" t="s">
        <v>29</v>
      </c>
      <c r="J807">
        <v>44</v>
      </c>
      <c r="K807" s="10" t="s">
        <v>15</v>
      </c>
      <c r="L807" t="s">
        <v>31</v>
      </c>
      <c r="M807">
        <v>58.32</v>
      </c>
    </row>
    <row r="808" spans="1:13" x14ac:dyDescent="0.25">
      <c r="A808" s="6">
        <v>43974</v>
      </c>
      <c r="B808" s="6" t="str">
        <f t="shared" si="24"/>
        <v>May</v>
      </c>
      <c r="C808" s="7">
        <f t="shared" si="25"/>
        <v>21</v>
      </c>
      <c r="D808" s="6" t="s">
        <v>15</v>
      </c>
      <c r="E808" s="7" t="s">
        <v>22</v>
      </c>
      <c r="F808" s="7">
        <v>22.38</v>
      </c>
      <c r="H808" s="10">
        <v>44188</v>
      </c>
      <c r="I808" t="s">
        <v>14</v>
      </c>
      <c r="J808">
        <v>52</v>
      </c>
      <c r="K808" s="10" t="s">
        <v>15</v>
      </c>
      <c r="L808" t="s">
        <v>19</v>
      </c>
      <c r="M808">
        <v>18.7</v>
      </c>
    </row>
    <row r="809" spans="1:13" x14ac:dyDescent="0.25">
      <c r="A809" s="8">
        <v>44026</v>
      </c>
      <c r="B809" s="8" t="str">
        <f t="shared" si="24"/>
        <v>Jul</v>
      </c>
      <c r="C809" s="9">
        <f t="shared" si="25"/>
        <v>29</v>
      </c>
      <c r="D809" s="8" t="s">
        <v>17</v>
      </c>
      <c r="E809" s="9" t="s">
        <v>35</v>
      </c>
      <c r="F809" s="9">
        <v>38.24</v>
      </c>
      <c r="H809" s="10">
        <v>44157</v>
      </c>
      <c r="I809" t="s">
        <v>26</v>
      </c>
      <c r="J809">
        <v>48</v>
      </c>
      <c r="K809" s="10" t="s">
        <v>11</v>
      </c>
      <c r="L809" t="s">
        <v>20</v>
      </c>
      <c r="M809">
        <v>56.91</v>
      </c>
    </row>
    <row r="810" spans="1:13" x14ac:dyDescent="0.25">
      <c r="A810" s="6">
        <v>44050</v>
      </c>
      <c r="B810" s="6" t="str">
        <f t="shared" si="24"/>
        <v>Aug</v>
      </c>
      <c r="C810" s="7">
        <f t="shared" si="25"/>
        <v>32</v>
      </c>
      <c r="D810" s="6" t="s">
        <v>11</v>
      </c>
      <c r="E810" s="7" t="s">
        <v>31</v>
      </c>
      <c r="F810" s="7">
        <v>48.37</v>
      </c>
      <c r="H810" s="10">
        <v>44169</v>
      </c>
      <c r="I810" t="s">
        <v>14</v>
      </c>
      <c r="J810">
        <v>49</v>
      </c>
      <c r="K810" s="10" t="s">
        <v>15</v>
      </c>
      <c r="L810" t="s">
        <v>13</v>
      </c>
      <c r="M810">
        <v>51.910000000000004</v>
      </c>
    </row>
    <row r="811" spans="1:13" x14ac:dyDescent="0.25">
      <c r="A811" s="8">
        <v>44044</v>
      </c>
      <c r="B811" s="8" t="str">
        <f t="shared" si="24"/>
        <v>Aug</v>
      </c>
      <c r="C811" s="9">
        <f t="shared" si="25"/>
        <v>31</v>
      </c>
      <c r="D811" s="8" t="s">
        <v>17</v>
      </c>
      <c r="E811" s="9" t="s">
        <v>20</v>
      </c>
      <c r="F811" s="9">
        <v>23.02</v>
      </c>
      <c r="H811" s="10">
        <v>44175</v>
      </c>
      <c r="I811" t="s">
        <v>14</v>
      </c>
      <c r="J811">
        <v>50</v>
      </c>
      <c r="K811" s="10" t="s">
        <v>11</v>
      </c>
      <c r="L811" t="s">
        <v>22</v>
      </c>
      <c r="M811">
        <v>67.28</v>
      </c>
    </row>
    <row r="812" spans="1:13" x14ac:dyDescent="0.25">
      <c r="A812" s="6">
        <v>43992</v>
      </c>
      <c r="B812" s="6" t="str">
        <f t="shared" si="24"/>
        <v>Jun</v>
      </c>
      <c r="C812" s="7">
        <f t="shared" si="25"/>
        <v>24</v>
      </c>
      <c r="D812" s="6" t="s">
        <v>11</v>
      </c>
      <c r="E812" s="7" t="s">
        <v>16</v>
      </c>
      <c r="F812" s="7">
        <v>45.6</v>
      </c>
      <c r="H812" s="10">
        <v>44178</v>
      </c>
      <c r="I812" t="s">
        <v>14</v>
      </c>
      <c r="J812">
        <v>51</v>
      </c>
      <c r="K812" s="10" t="s">
        <v>11</v>
      </c>
      <c r="L812" t="s">
        <v>24</v>
      </c>
      <c r="M812">
        <v>46.69</v>
      </c>
    </row>
    <row r="813" spans="1:13" x14ac:dyDescent="0.25">
      <c r="A813" s="8">
        <v>44072</v>
      </c>
      <c r="B813" s="8" t="str">
        <f t="shared" si="24"/>
        <v>Aug</v>
      </c>
      <c r="C813" s="9">
        <f t="shared" si="25"/>
        <v>35</v>
      </c>
      <c r="D813" s="8" t="s">
        <v>11</v>
      </c>
      <c r="E813" s="9" t="s">
        <v>34</v>
      </c>
      <c r="F813" s="9">
        <v>19.420000000000002</v>
      </c>
      <c r="H813" s="10">
        <v>44179</v>
      </c>
      <c r="I813" t="s">
        <v>14</v>
      </c>
      <c r="J813">
        <v>51</v>
      </c>
      <c r="K813" s="10" t="s">
        <v>11</v>
      </c>
      <c r="L813" t="s">
        <v>24</v>
      </c>
      <c r="M813">
        <v>50.43</v>
      </c>
    </row>
    <row r="814" spans="1:13" x14ac:dyDescent="0.25">
      <c r="A814" s="6">
        <v>44067</v>
      </c>
      <c r="B814" s="6" t="str">
        <f t="shared" si="24"/>
        <v>Aug</v>
      </c>
      <c r="C814" s="7">
        <f t="shared" si="25"/>
        <v>35</v>
      </c>
      <c r="D814" s="6" t="s">
        <v>11</v>
      </c>
      <c r="E814" s="7" t="s">
        <v>12</v>
      </c>
      <c r="F814" s="7">
        <v>76.98</v>
      </c>
      <c r="H814" s="10">
        <v>44165</v>
      </c>
      <c r="I814" t="s">
        <v>26</v>
      </c>
      <c r="J814">
        <v>49</v>
      </c>
      <c r="K814" s="10" t="s">
        <v>15</v>
      </c>
      <c r="L814" t="s">
        <v>20</v>
      </c>
      <c r="M814">
        <v>77.09</v>
      </c>
    </row>
    <row r="815" spans="1:13" x14ac:dyDescent="0.25">
      <c r="A815" s="8">
        <v>43989</v>
      </c>
      <c r="B815" s="8" t="str">
        <f t="shared" si="24"/>
        <v>Jun</v>
      </c>
      <c r="C815" s="9">
        <f t="shared" si="25"/>
        <v>24</v>
      </c>
      <c r="D815" s="8" t="s">
        <v>15</v>
      </c>
      <c r="E815" s="9" t="s">
        <v>13</v>
      </c>
      <c r="F815" s="9">
        <v>20.87</v>
      </c>
      <c r="H815" s="10">
        <v>44107</v>
      </c>
      <c r="I815" t="s">
        <v>29</v>
      </c>
      <c r="J815">
        <v>40</v>
      </c>
      <c r="K815" s="10" t="s">
        <v>11</v>
      </c>
      <c r="L815" t="s">
        <v>13</v>
      </c>
      <c r="M815">
        <v>125.62</v>
      </c>
    </row>
    <row r="816" spans="1:13" x14ac:dyDescent="0.25">
      <c r="A816" s="6">
        <v>44040</v>
      </c>
      <c r="B816" s="6" t="str">
        <f t="shared" si="24"/>
        <v>Jul</v>
      </c>
      <c r="C816" s="7">
        <f t="shared" si="25"/>
        <v>31</v>
      </c>
      <c r="D816" s="6" t="s">
        <v>11</v>
      </c>
      <c r="E816" s="7" t="s">
        <v>35</v>
      </c>
      <c r="F816" s="7">
        <v>57.85</v>
      </c>
      <c r="H816" s="10">
        <v>44152</v>
      </c>
      <c r="I816" t="s">
        <v>26</v>
      </c>
      <c r="J816">
        <v>47</v>
      </c>
      <c r="K816" s="10" t="s">
        <v>15</v>
      </c>
      <c r="L816" t="s">
        <v>19</v>
      </c>
      <c r="M816">
        <v>41.82</v>
      </c>
    </row>
    <row r="817" spans="1:13" x14ac:dyDescent="0.25">
      <c r="A817" s="8">
        <v>44062</v>
      </c>
      <c r="B817" s="8" t="str">
        <f t="shared" si="24"/>
        <v>Aug</v>
      </c>
      <c r="C817" s="9">
        <f t="shared" si="25"/>
        <v>34</v>
      </c>
      <c r="D817" s="8" t="s">
        <v>15</v>
      </c>
      <c r="E817" s="9" t="s">
        <v>34</v>
      </c>
      <c r="F817" s="9">
        <v>19.46</v>
      </c>
      <c r="H817" s="10">
        <v>44158</v>
      </c>
      <c r="I817" t="s">
        <v>26</v>
      </c>
      <c r="J817">
        <v>48</v>
      </c>
      <c r="K817" s="10" t="s">
        <v>15</v>
      </c>
      <c r="L817" t="s">
        <v>31</v>
      </c>
      <c r="M817">
        <v>104.67</v>
      </c>
    </row>
    <row r="818" spans="1:13" x14ac:dyDescent="0.25">
      <c r="A818" s="6">
        <v>44062</v>
      </c>
      <c r="B818" s="6" t="str">
        <f t="shared" si="24"/>
        <v>Aug</v>
      </c>
      <c r="C818" s="7">
        <f t="shared" si="25"/>
        <v>34</v>
      </c>
      <c r="D818" s="6" t="s">
        <v>11</v>
      </c>
      <c r="E818" s="7" t="s">
        <v>19</v>
      </c>
      <c r="F818" s="7">
        <v>64.650000000000006</v>
      </c>
      <c r="H818" s="10">
        <v>44184</v>
      </c>
      <c r="I818" t="s">
        <v>14</v>
      </c>
      <c r="J818">
        <v>51</v>
      </c>
      <c r="K818" s="10" t="s">
        <v>11</v>
      </c>
      <c r="L818" t="s">
        <v>33</v>
      </c>
      <c r="M818">
        <v>63.46</v>
      </c>
    </row>
    <row r="819" spans="1:13" x14ac:dyDescent="0.25">
      <c r="A819" s="8">
        <v>44005</v>
      </c>
      <c r="B819" s="8" t="str">
        <f t="shared" si="24"/>
        <v>Jun</v>
      </c>
      <c r="C819" s="9">
        <f t="shared" si="25"/>
        <v>26</v>
      </c>
      <c r="D819" s="8" t="s">
        <v>15</v>
      </c>
      <c r="E819" s="9" t="s">
        <v>34</v>
      </c>
      <c r="F819" s="9">
        <v>38.6</v>
      </c>
      <c r="H819" s="10">
        <v>44167</v>
      </c>
      <c r="I819" t="s">
        <v>14</v>
      </c>
      <c r="J819">
        <v>49</v>
      </c>
      <c r="K819" s="10" t="s">
        <v>11</v>
      </c>
      <c r="L819" t="s">
        <v>35</v>
      </c>
      <c r="M819">
        <v>45.820000000000007</v>
      </c>
    </row>
    <row r="820" spans="1:13" x14ac:dyDescent="0.25">
      <c r="A820" s="6">
        <v>43998</v>
      </c>
      <c r="B820" s="6" t="str">
        <f t="shared" si="24"/>
        <v>Jun</v>
      </c>
      <c r="C820" s="7">
        <f t="shared" si="25"/>
        <v>25</v>
      </c>
      <c r="D820" s="6" t="s">
        <v>15</v>
      </c>
      <c r="E820" s="7" t="s">
        <v>35</v>
      </c>
      <c r="F820" s="7">
        <v>18.66</v>
      </c>
      <c r="H820" s="10">
        <v>44141</v>
      </c>
      <c r="I820" t="s">
        <v>26</v>
      </c>
      <c r="J820">
        <v>45</v>
      </c>
      <c r="K820" s="10" t="s">
        <v>15</v>
      </c>
      <c r="L820" t="s">
        <v>24</v>
      </c>
      <c r="M820">
        <v>19.720000000000002</v>
      </c>
    </row>
    <row r="821" spans="1:13" x14ac:dyDescent="0.25">
      <c r="A821" s="8">
        <v>44053</v>
      </c>
      <c r="B821" s="8" t="str">
        <f t="shared" si="24"/>
        <v>Aug</v>
      </c>
      <c r="C821" s="9">
        <f t="shared" si="25"/>
        <v>33</v>
      </c>
      <c r="D821" s="8" t="s">
        <v>15</v>
      </c>
      <c r="E821" s="9" t="s">
        <v>24</v>
      </c>
      <c r="F821" s="9">
        <v>29.45</v>
      </c>
      <c r="H821" s="10">
        <v>44176</v>
      </c>
      <c r="I821" t="s">
        <v>14</v>
      </c>
      <c r="J821">
        <v>50</v>
      </c>
      <c r="K821" s="10" t="s">
        <v>11</v>
      </c>
      <c r="L821" t="s">
        <v>19</v>
      </c>
      <c r="M821">
        <v>21.31</v>
      </c>
    </row>
    <row r="822" spans="1:13" x14ac:dyDescent="0.25">
      <c r="A822" s="6">
        <v>43997</v>
      </c>
      <c r="B822" s="6" t="str">
        <f t="shared" si="24"/>
        <v>Jun</v>
      </c>
      <c r="C822" s="7">
        <f t="shared" si="25"/>
        <v>25</v>
      </c>
      <c r="D822" s="6" t="s">
        <v>15</v>
      </c>
      <c r="E822" s="7" t="s">
        <v>13</v>
      </c>
      <c r="F822" s="7">
        <v>432.85</v>
      </c>
      <c r="H822" s="10">
        <v>44173</v>
      </c>
      <c r="I822" t="s">
        <v>14</v>
      </c>
      <c r="J822">
        <v>50</v>
      </c>
      <c r="K822" s="10" t="s">
        <v>15</v>
      </c>
      <c r="L822" t="s">
        <v>22</v>
      </c>
      <c r="M822">
        <v>58.8</v>
      </c>
    </row>
    <row r="823" spans="1:13" x14ac:dyDescent="0.25">
      <c r="A823" s="8">
        <v>44070</v>
      </c>
      <c r="B823" s="8" t="str">
        <f t="shared" si="24"/>
        <v>Aug</v>
      </c>
      <c r="C823" s="9">
        <f t="shared" si="25"/>
        <v>35</v>
      </c>
      <c r="D823" s="8" t="s">
        <v>15</v>
      </c>
      <c r="E823" s="9" t="s">
        <v>24</v>
      </c>
      <c r="F823" s="9">
        <v>58.93</v>
      </c>
      <c r="H823" s="10">
        <v>44170</v>
      </c>
      <c r="I823" t="s">
        <v>14</v>
      </c>
      <c r="J823">
        <v>49</v>
      </c>
      <c r="K823" s="10" t="s">
        <v>11</v>
      </c>
      <c r="L823" t="s">
        <v>22</v>
      </c>
      <c r="M823">
        <v>436.08000000000004</v>
      </c>
    </row>
    <row r="824" spans="1:13" x14ac:dyDescent="0.25">
      <c r="A824" s="6">
        <v>44047</v>
      </c>
      <c r="B824" s="6" t="str">
        <f t="shared" si="24"/>
        <v>Aug</v>
      </c>
      <c r="C824" s="7">
        <f t="shared" si="25"/>
        <v>32</v>
      </c>
      <c r="D824" s="6" t="s">
        <v>11</v>
      </c>
      <c r="E824" s="7" t="s">
        <v>13</v>
      </c>
      <c r="F824" s="7">
        <v>60.07</v>
      </c>
      <c r="H824" s="10">
        <v>44183</v>
      </c>
      <c r="I824" t="s">
        <v>14</v>
      </c>
      <c r="J824">
        <v>51</v>
      </c>
      <c r="K824" s="10" t="s">
        <v>15</v>
      </c>
      <c r="L824" t="s">
        <v>13</v>
      </c>
      <c r="M824">
        <v>99.05</v>
      </c>
    </row>
    <row r="825" spans="1:13" x14ac:dyDescent="0.25">
      <c r="A825" s="8">
        <v>43969</v>
      </c>
      <c r="B825" s="8" t="str">
        <f t="shared" si="24"/>
        <v>May</v>
      </c>
      <c r="C825" s="9">
        <f t="shared" si="25"/>
        <v>21</v>
      </c>
      <c r="D825" s="8" t="s">
        <v>15</v>
      </c>
      <c r="E825" s="9" t="s">
        <v>31</v>
      </c>
      <c r="F825" s="9">
        <v>50.23</v>
      </c>
      <c r="H825" s="10">
        <v>44135</v>
      </c>
      <c r="I825" t="s">
        <v>29</v>
      </c>
      <c r="J825">
        <v>44</v>
      </c>
      <c r="K825" s="10" t="s">
        <v>11</v>
      </c>
      <c r="L825" t="s">
        <v>24</v>
      </c>
      <c r="M825">
        <v>83.57</v>
      </c>
    </row>
    <row r="826" spans="1:13" x14ac:dyDescent="0.25">
      <c r="A826" s="6">
        <v>44057</v>
      </c>
      <c r="B826" s="6" t="str">
        <f t="shared" si="24"/>
        <v>Aug</v>
      </c>
      <c r="C826" s="7">
        <f t="shared" si="25"/>
        <v>33</v>
      </c>
      <c r="D826" s="6" t="s">
        <v>11</v>
      </c>
      <c r="E826" s="7" t="s">
        <v>20</v>
      </c>
      <c r="F826" s="7">
        <v>46.11</v>
      </c>
      <c r="H826" s="10">
        <v>44177</v>
      </c>
      <c r="I826" t="s">
        <v>14</v>
      </c>
      <c r="J826">
        <v>50</v>
      </c>
      <c r="K826" s="10" t="s">
        <v>11</v>
      </c>
      <c r="L826" t="s">
        <v>16</v>
      </c>
      <c r="M826">
        <v>72.72</v>
      </c>
    </row>
    <row r="827" spans="1:13" x14ac:dyDescent="0.25">
      <c r="A827" s="8">
        <v>44070</v>
      </c>
      <c r="B827" s="8" t="str">
        <f t="shared" si="24"/>
        <v>Aug</v>
      </c>
      <c r="C827" s="9">
        <f t="shared" si="25"/>
        <v>35</v>
      </c>
      <c r="D827" s="8" t="s">
        <v>11</v>
      </c>
      <c r="E827" s="9" t="s">
        <v>20</v>
      </c>
      <c r="F827" s="9">
        <v>44.16</v>
      </c>
      <c r="H827" s="10">
        <v>44166</v>
      </c>
      <c r="I827" t="s">
        <v>14</v>
      </c>
      <c r="J827">
        <v>49</v>
      </c>
      <c r="K827" s="10" t="s">
        <v>15</v>
      </c>
      <c r="L827" t="s">
        <v>19</v>
      </c>
      <c r="M827">
        <v>103.53999999999999</v>
      </c>
    </row>
    <row r="828" spans="1:13" x14ac:dyDescent="0.25">
      <c r="A828" s="6">
        <v>44010</v>
      </c>
      <c r="B828" s="6" t="str">
        <f t="shared" si="24"/>
        <v>Jun</v>
      </c>
      <c r="C828" s="7">
        <f t="shared" si="25"/>
        <v>27</v>
      </c>
      <c r="D828" s="6" t="s">
        <v>15</v>
      </c>
      <c r="E828" s="7" t="s">
        <v>24</v>
      </c>
      <c r="F828" s="7">
        <v>87.83</v>
      </c>
      <c r="H828" s="10">
        <v>44175</v>
      </c>
      <c r="I828" t="s">
        <v>14</v>
      </c>
      <c r="J828">
        <v>50</v>
      </c>
      <c r="K828" s="10" t="s">
        <v>11</v>
      </c>
      <c r="L828" t="s">
        <v>13</v>
      </c>
      <c r="M828">
        <v>34.019999999999996</v>
      </c>
    </row>
    <row r="829" spans="1:13" x14ac:dyDescent="0.25">
      <c r="A829" s="8">
        <v>44001</v>
      </c>
      <c r="B829" s="8" t="str">
        <f t="shared" si="24"/>
        <v>Jun</v>
      </c>
      <c r="C829" s="9">
        <f t="shared" si="25"/>
        <v>25</v>
      </c>
      <c r="D829" s="8" t="s">
        <v>11</v>
      </c>
      <c r="E829" s="9" t="s">
        <v>22</v>
      </c>
      <c r="F829" s="9">
        <v>23.57</v>
      </c>
      <c r="H829" s="10">
        <v>44186</v>
      </c>
      <c r="I829" t="s">
        <v>14</v>
      </c>
      <c r="J829">
        <v>52</v>
      </c>
      <c r="K829" s="10" t="s">
        <v>11</v>
      </c>
      <c r="L829" t="s">
        <v>33</v>
      </c>
      <c r="M829">
        <v>139.76999999999998</v>
      </c>
    </row>
    <row r="830" spans="1:13" x14ac:dyDescent="0.25">
      <c r="A830" s="6">
        <v>43961</v>
      </c>
      <c r="B830" s="6" t="str">
        <f t="shared" si="24"/>
        <v>May</v>
      </c>
      <c r="C830" s="7">
        <f t="shared" si="25"/>
        <v>20</v>
      </c>
      <c r="D830" s="6" t="s">
        <v>17</v>
      </c>
      <c r="E830" s="7" t="s">
        <v>34</v>
      </c>
      <c r="F830" s="7">
        <v>60.88</v>
      </c>
      <c r="H830" s="10">
        <v>44170</v>
      </c>
      <c r="I830" t="s">
        <v>14</v>
      </c>
      <c r="J830">
        <v>49</v>
      </c>
      <c r="K830" s="10" t="s">
        <v>15</v>
      </c>
      <c r="L830" t="s">
        <v>13</v>
      </c>
      <c r="M830">
        <v>47.75</v>
      </c>
    </row>
    <row r="831" spans="1:13" x14ac:dyDescent="0.25">
      <c r="A831" s="8">
        <v>43987</v>
      </c>
      <c r="B831" s="8" t="str">
        <f t="shared" si="24"/>
        <v>Jun</v>
      </c>
      <c r="C831" s="9">
        <f t="shared" si="25"/>
        <v>23</v>
      </c>
      <c r="D831" s="8" t="s">
        <v>15</v>
      </c>
      <c r="E831" s="9" t="s">
        <v>12</v>
      </c>
      <c r="F831" s="9">
        <v>80.739999999999995</v>
      </c>
      <c r="H831" s="10">
        <v>44164</v>
      </c>
      <c r="I831" t="s">
        <v>26</v>
      </c>
      <c r="J831">
        <v>49</v>
      </c>
      <c r="K831" s="10" t="s">
        <v>11</v>
      </c>
      <c r="L831" t="s">
        <v>19</v>
      </c>
      <c r="M831">
        <v>51.540000000000006</v>
      </c>
    </row>
    <row r="832" spans="1:13" x14ac:dyDescent="0.25">
      <c r="A832" s="6">
        <v>44079</v>
      </c>
      <c r="B832" s="6" t="str">
        <f t="shared" si="24"/>
        <v>Sep</v>
      </c>
      <c r="C832" s="7">
        <f t="shared" si="25"/>
        <v>36</v>
      </c>
      <c r="D832" s="6" t="s">
        <v>15</v>
      </c>
      <c r="E832" s="7" t="s">
        <v>19</v>
      </c>
      <c r="F832" s="7">
        <v>99.44</v>
      </c>
      <c r="H832" s="10">
        <v>44119</v>
      </c>
      <c r="I832" t="s">
        <v>29</v>
      </c>
      <c r="J832">
        <v>42</v>
      </c>
      <c r="K832" s="10" t="s">
        <v>11</v>
      </c>
      <c r="L832" t="s">
        <v>20</v>
      </c>
      <c r="M832">
        <v>124.69</v>
      </c>
    </row>
    <row r="833" spans="1:13" x14ac:dyDescent="0.25">
      <c r="A833" s="8">
        <v>43990</v>
      </c>
      <c r="B833" s="8" t="str">
        <f t="shared" si="24"/>
        <v>Jun</v>
      </c>
      <c r="C833" s="9">
        <f t="shared" si="25"/>
        <v>24</v>
      </c>
      <c r="D833" s="8" t="s">
        <v>11</v>
      </c>
      <c r="E833" s="9" t="s">
        <v>35</v>
      </c>
      <c r="F833" s="9">
        <v>308.87</v>
      </c>
      <c r="H833" s="10">
        <v>44163</v>
      </c>
      <c r="I833" t="s">
        <v>26</v>
      </c>
      <c r="J833">
        <v>48</v>
      </c>
      <c r="K833" s="10" t="s">
        <v>15</v>
      </c>
      <c r="L833" t="s">
        <v>35</v>
      </c>
      <c r="M833">
        <v>115.8</v>
      </c>
    </row>
    <row r="834" spans="1:13" x14ac:dyDescent="0.25">
      <c r="A834" s="6">
        <v>44059</v>
      </c>
      <c r="B834" s="6" t="str">
        <f t="shared" si="24"/>
        <v>Aug</v>
      </c>
      <c r="C834" s="7">
        <f t="shared" si="25"/>
        <v>34</v>
      </c>
      <c r="D834" s="6" t="s">
        <v>11</v>
      </c>
      <c r="E834" s="7" t="s">
        <v>13</v>
      </c>
      <c r="F834" s="7">
        <v>38.86</v>
      </c>
      <c r="H834" s="10">
        <v>44191</v>
      </c>
      <c r="I834" t="s">
        <v>14</v>
      </c>
      <c r="J834">
        <v>52</v>
      </c>
      <c r="K834" s="10" t="s">
        <v>11</v>
      </c>
      <c r="L834" t="s">
        <v>13</v>
      </c>
      <c r="M834">
        <v>352.27</v>
      </c>
    </row>
    <row r="835" spans="1:13" x14ac:dyDescent="0.25">
      <c r="A835" s="8">
        <v>43996</v>
      </c>
      <c r="B835" s="8" t="str">
        <f t="shared" ref="B835:B898" si="26">TEXT(A835,"mmm")</f>
        <v>Jun</v>
      </c>
      <c r="C835" s="9">
        <f t="shared" ref="C835:C898" si="27">WEEKNUM(A835)</f>
        <v>25</v>
      </c>
      <c r="D835" s="8" t="s">
        <v>17</v>
      </c>
      <c r="E835" s="9" t="s">
        <v>34</v>
      </c>
      <c r="F835" s="9">
        <v>38.479999999999997</v>
      </c>
      <c r="H835" s="10">
        <v>44188</v>
      </c>
      <c r="I835" t="s">
        <v>14</v>
      </c>
      <c r="J835">
        <v>52</v>
      </c>
      <c r="K835" s="10" t="s">
        <v>11</v>
      </c>
      <c r="L835" t="s">
        <v>18</v>
      </c>
      <c r="M835">
        <v>52.97</v>
      </c>
    </row>
    <row r="836" spans="1:13" x14ac:dyDescent="0.25">
      <c r="A836" s="6">
        <v>44085</v>
      </c>
      <c r="B836" s="6" t="str">
        <f t="shared" si="26"/>
        <v>Sep</v>
      </c>
      <c r="C836" s="7">
        <f t="shared" si="27"/>
        <v>37</v>
      </c>
      <c r="D836" s="6" t="s">
        <v>15</v>
      </c>
      <c r="E836" s="7" t="s">
        <v>35</v>
      </c>
      <c r="F836" s="7">
        <v>36.89</v>
      </c>
      <c r="H836" s="10">
        <v>44183</v>
      </c>
      <c r="I836" t="s">
        <v>14</v>
      </c>
      <c r="J836">
        <v>51</v>
      </c>
      <c r="K836" s="10" t="s">
        <v>11</v>
      </c>
      <c r="L836" t="s">
        <v>34</v>
      </c>
      <c r="M836">
        <v>71.22999999999999</v>
      </c>
    </row>
    <row r="837" spans="1:13" x14ac:dyDescent="0.25">
      <c r="A837" s="8">
        <v>44004</v>
      </c>
      <c r="B837" s="8" t="str">
        <f t="shared" si="26"/>
        <v>Jun</v>
      </c>
      <c r="C837" s="9">
        <f t="shared" si="27"/>
        <v>26</v>
      </c>
      <c r="D837" s="8" t="s">
        <v>15</v>
      </c>
      <c r="E837" s="9" t="s">
        <v>20</v>
      </c>
      <c r="F837" s="9">
        <v>46.16</v>
      </c>
      <c r="H837" s="10">
        <v>44172</v>
      </c>
      <c r="I837" t="s">
        <v>14</v>
      </c>
      <c r="J837">
        <v>50</v>
      </c>
      <c r="K837" s="10" t="s">
        <v>11</v>
      </c>
      <c r="L837" t="s">
        <v>18</v>
      </c>
      <c r="M837">
        <v>29.73</v>
      </c>
    </row>
    <row r="838" spans="1:13" x14ac:dyDescent="0.25">
      <c r="A838" s="6">
        <v>44059</v>
      </c>
      <c r="B838" s="6" t="str">
        <f t="shared" si="26"/>
        <v>Aug</v>
      </c>
      <c r="C838" s="7">
        <f t="shared" si="27"/>
        <v>34</v>
      </c>
      <c r="D838" s="6" t="s">
        <v>11</v>
      </c>
      <c r="E838" s="7" t="s">
        <v>34</v>
      </c>
      <c r="F838" s="7">
        <v>40.26</v>
      </c>
      <c r="H838" s="10">
        <v>44184</v>
      </c>
      <c r="I838" t="s">
        <v>14</v>
      </c>
      <c r="J838">
        <v>51</v>
      </c>
      <c r="K838" s="10" t="s">
        <v>17</v>
      </c>
      <c r="L838" t="s">
        <v>31</v>
      </c>
      <c r="M838">
        <v>67.97</v>
      </c>
    </row>
    <row r="839" spans="1:13" x14ac:dyDescent="0.25">
      <c r="A839" s="8">
        <v>44009</v>
      </c>
      <c r="B839" s="8" t="str">
        <f t="shared" si="26"/>
        <v>Jun</v>
      </c>
      <c r="C839" s="9">
        <f t="shared" si="27"/>
        <v>26</v>
      </c>
      <c r="D839" s="8" t="s">
        <v>15</v>
      </c>
      <c r="E839" s="9" t="s">
        <v>22</v>
      </c>
      <c r="F839" s="9">
        <v>46.88</v>
      </c>
      <c r="H839" s="10">
        <v>44175</v>
      </c>
      <c r="I839" t="s">
        <v>14</v>
      </c>
      <c r="J839">
        <v>50</v>
      </c>
      <c r="K839" s="10" t="s">
        <v>11</v>
      </c>
      <c r="L839" t="s">
        <v>19</v>
      </c>
      <c r="M839">
        <v>62.18</v>
      </c>
    </row>
    <row r="840" spans="1:13" x14ac:dyDescent="0.25">
      <c r="A840" s="6">
        <v>44000</v>
      </c>
      <c r="B840" s="6" t="str">
        <f t="shared" si="26"/>
        <v>Jun</v>
      </c>
      <c r="C840" s="7">
        <f t="shared" si="27"/>
        <v>25</v>
      </c>
      <c r="D840" s="6" t="s">
        <v>15</v>
      </c>
      <c r="E840" s="7" t="s">
        <v>19</v>
      </c>
      <c r="F840" s="7">
        <v>66.069999999999993</v>
      </c>
      <c r="H840" s="10">
        <v>44179</v>
      </c>
      <c r="I840" t="s">
        <v>14</v>
      </c>
      <c r="J840">
        <v>51</v>
      </c>
      <c r="K840" s="10" t="s">
        <v>11</v>
      </c>
      <c r="L840" t="s">
        <v>16</v>
      </c>
      <c r="M840">
        <v>40.6</v>
      </c>
    </row>
    <row r="841" spans="1:13" x14ac:dyDescent="0.25">
      <c r="A841" s="8">
        <v>44060</v>
      </c>
      <c r="B841" s="8" t="str">
        <f t="shared" si="26"/>
        <v>Aug</v>
      </c>
      <c r="C841" s="9">
        <f t="shared" si="27"/>
        <v>34</v>
      </c>
      <c r="D841" s="8" t="s">
        <v>11</v>
      </c>
      <c r="E841" s="9" t="s">
        <v>24</v>
      </c>
      <c r="F841" s="9">
        <v>90.57</v>
      </c>
      <c r="H841" s="10">
        <v>44184</v>
      </c>
      <c r="I841" t="s">
        <v>14</v>
      </c>
      <c r="J841">
        <v>51</v>
      </c>
      <c r="K841" s="10" t="s">
        <v>15</v>
      </c>
      <c r="L841" t="s">
        <v>22</v>
      </c>
      <c r="M841">
        <v>59.22999999999999</v>
      </c>
    </row>
    <row r="842" spans="1:13" x14ac:dyDescent="0.25">
      <c r="A842" s="6">
        <v>44085</v>
      </c>
      <c r="B842" s="6" t="str">
        <f t="shared" si="26"/>
        <v>Sep</v>
      </c>
      <c r="C842" s="7">
        <f t="shared" si="27"/>
        <v>37</v>
      </c>
      <c r="D842" s="6" t="s">
        <v>15</v>
      </c>
      <c r="E842" s="7" t="s">
        <v>13</v>
      </c>
      <c r="F842" s="7">
        <v>40.54</v>
      </c>
      <c r="H842" s="10">
        <v>44165</v>
      </c>
      <c r="I842" t="s">
        <v>26</v>
      </c>
      <c r="J842">
        <v>49</v>
      </c>
      <c r="K842" s="10" t="s">
        <v>15</v>
      </c>
      <c r="L842" t="s">
        <v>16</v>
      </c>
      <c r="M842">
        <v>115.78999999999999</v>
      </c>
    </row>
    <row r="843" spans="1:13" x14ac:dyDescent="0.25">
      <c r="A843" s="8">
        <v>44052</v>
      </c>
      <c r="B843" s="8" t="str">
        <f t="shared" si="26"/>
        <v>Aug</v>
      </c>
      <c r="C843" s="9">
        <f t="shared" si="27"/>
        <v>33</v>
      </c>
      <c r="D843" s="8" t="s">
        <v>11</v>
      </c>
      <c r="E843" s="9" t="s">
        <v>31</v>
      </c>
      <c r="F843" s="9">
        <v>50.42</v>
      </c>
      <c r="H843" s="10">
        <v>44179</v>
      </c>
      <c r="I843" t="s">
        <v>14</v>
      </c>
      <c r="J843">
        <v>51</v>
      </c>
      <c r="K843" s="10" t="s">
        <v>15</v>
      </c>
      <c r="L843" t="s">
        <v>35</v>
      </c>
      <c r="M843">
        <v>45.53</v>
      </c>
    </row>
    <row r="844" spans="1:13" x14ac:dyDescent="0.25">
      <c r="A844" s="6">
        <v>44064</v>
      </c>
      <c r="B844" s="6" t="str">
        <f t="shared" si="26"/>
        <v>Aug</v>
      </c>
      <c r="C844" s="7">
        <f t="shared" si="27"/>
        <v>34</v>
      </c>
      <c r="D844" s="6" t="s">
        <v>17</v>
      </c>
      <c r="E844" s="7" t="s">
        <v>16</v>
      </c>
      <c r="F844" s="7">
        <v>47.13</v>
      </c>
      <c r="H844" s="10">
        <v>44155</v>
      </c>
      <c r="I844" t="s">
        <v>26</v>
      </c>
      <c r="J844">
        <v>47</v>
      </c>
      <c r="K844" s="10" t="s">
        <v>11</v>
      </c>
      <c r="L844" t="s">
        <v>13</v>
      </c>
      <c r="M844">
        <v>80.180000000000007</v>
      </c>
    </row>
    <row r="845" spans="1:13" x14ac:dyDescent="0.25">
      <c r="A845" s="8">
        <v>43985</v>
      </c>
      <c r="B845" s="8" t="str">
        <f t="shared" si="26"/>
        <v>Jun</v>
      </c>
      <c r="C845" s="9">
        <f t="shared" si="27"/>
        <v>23</v>
      </c>
      <c r="D845" s="8" t="s">
        <v>11</v>
      </c>
      <c r="E845" s="9" t="s">
        <v>13</v>
      </c>
      <c r="F845" s="9">
        <v>60.84</v>
      </c>
      <c r="H845" s="10">
        <v>44183</v>
      </c>
      <c r="I845" t="s">
        <v>14</v>
      </c>
      <c r="J845">
        <v>51</v>
      </c>
      <c r="K845" s="10" t="s">
        <v>15</v>
      </c>
      <c r="L845" t="s">
        <v>34</v>
      </c>
      <c r="M845">
        <v>77.08</v>
      </c>
    </row>
    <row r="846" spans="1:13" x14ac:dyDescent="0.25">
      <c r="A846" s="6">
        <v>44060</v>
      </c>
      <c r="B846" s="6" t="str">
        <f t="shared" si="26"/>
        <v>Aug</v>
      </c>
      <c r="C846" s="7">
        <f t="shared" si="27"/>
        <v>34</v>
      </c>
      <c r="D846" s="6" t="s">
        <v>11</v>
      </c>
      <c r="E846" s="7" t="s">
        <v>22</v>
      </c>
      <c r="F846" s="7">
        <v>46.98</v>
      </c>
      <c r="H846" s="10">
        <v>44135</v>
      </c>
      <c r="I846" t="s">
        <v>29</v>
      </c>
      <c r="J846">
        <v>44</v>
      </c>
      <c r="K846" s="10" t="s">
        <v>15</v>
      </c>
      <c r="L846" t="s">
        <v>19</v>
      </c>
      <c r="M846">
        <v>61.650000000000006</v>
      </c>
    </row>
    <row r="847" spans="1:13" x14ac:dyDescent="0.25">
      <c r="A847" s="8">
        <v>44037</v>
      </c>
      <c r="B847" s="8" t="str">
        <f t="shared" si="26"/>
        <v>Jul</v>
      </c>
      <c r="C847" s="9">
        <f t="shared" si="27"/>
        <v>30</v>
      </c>
      <c r="D847" s="8" t="s">
        <v>15</v>
      </c>
      <c r="E847" s="9" t="s">
        <v>35</v>
      </c>
      <c r="F847" s="9">
        <v>36.950000000000003</v>
      </c>
      <c r="H847" s="10">
        <v>44180</v>
      </c>
      <c r="I847" t="s">
        <v>14</v>
      </c>
      <c r="J847">
        <v>51</v>
      </c>
      <c r="K847" s="10" t="s">
        <v>11</v>
      </c>
      <c r="L847" t="s">
        <v>13</v>
      </c>
      <c r="M847">
        <v>84.97</v>
      </c>
    </row>
    <row r="848" spans="1:13" x14ac:dyDescent="0.25">
      <c r="A848" s="6">
        <v>44090</v>
      </c>
      <c r="B848" s="6" t="str">
        <f t="shared" si="26"/>
        <v>Sep</v>
      </c>
      <c r="C848" s="7">
        <f t="shared" si="27"/>
        <v>38</v>
      </c>
      <c r="D848" s="6" t="s">
        <v>11</v>
      </c>
      <c r="E848" s="7" t="s">
        <v>16</v>
      </c>
      <c r="F848" s="7">
        <v>90.97</v>
      </c>
      <c r="H848" s="10">
        <v>44161</v>
      </c>
      <c r="I848" t="s">
        <v>26</v>
      </c>
      <c r="J848">
        <v>48</v>
      </c>
      <c r="K848" s="10" t="s">
        <v>11</v>
      </c>
      <c r="L848" t="s">
        <v>31</v>
      </c>
      <c r="M848">
        <v>64.260000000000005</v>
      </c>
    </row>
    <row r="849" spans="1:13" x14ac:dyDescent="0.25">
      <c r="A849" s="8">
        <v>43994</v>
      </c>
      <c r="B849" s="8" t="str">
        <f t="shared" si="26"/>
        <v>Jun</v>
      </c>
      <c r="C849" s="9">
        <f t="shared" si="27"/>
        <v>24</v>
      </c>
      <c r="D849" s="8" t="s">
        <v>15</v>
      </c>
      <c r="E849" s="9" t="s">
        <v>24</v>
      </c>
      <c r="F849" s="9">
        <v>30.27</v>
      </c>
      <c r="H849" s="10">
        <v>44164</v>
      </c>
      <c r="I849" t="s">
        <v>26</v>
      </c>
      <c r="J849">
        <v>49</v>
      </c>
      <c r="K849" s="10" t="s">
        <v>15</v>
      </c>
      <c r="L849" t="s">
        <v>19</v>
      </c>
      <c r="M849">
        <v>142.49</v>
      </c>
    </row>
    <row r="850" spans="1:13" x14ac:dyDescent="0.25">
      <c r="A850" s="6">
        <v>43983</v>
      </c>
      <c r="B850" s="6" t="str">
        <f t="shared" si="26"/>
        <v>Jun</v>
      </c>
      <c r="C850" s="7">
        <f t="shared" si="27"/>
        <v>23</v>
      </c>
      <c r="D850" s="6" t="s">
        <v>11</v>
      </c>
      <c r="E850" s="7" t="s">
        <v>22</v>
      </c>
      <c r="F850" s="7">
        <v>46.27</v>
      </c>
      <c r="H850" s="10">
        <v>44194</v>
      </c>
      <c r="I850" t="s">
        <v>14</v>
      </c>
      <c r="J850">
        <v>53</v>
      </c>
      <c r="K850" s="10" t="s">
        <v>11</v>
      </c>
      <c r="L850" t="s">
        <v>24</v>
      </c>
      <c r="M850">
        <v>56.620000000000005</v>
      </c>
    </row>
    <row r="851" spans="1:13" x14ac:dyDescent="0.25">
      <c r="A851" s="8">
        <v>44012</v>
      </c>
      <c r="B851" s="8" t="str">
        <f t="shared" si="26"/>
        <v>Jun</v>
      </c>
      <c r="C851" s="9">
        <f t="shared" si="27"/>
        <v>27</v>
      </c>
      <c r="D851" s="8" t="s">
        <v>15</v>
      </c>
      <c r="E851" s="9" t="s">
        <v>16</v>
      </c>
      <c r="F851" s="9">
        <v>68.64</v>
      </c>
      <c r="H851" s="10">
        <v>44187</v>
      </c>
      <c r="I851" t="s">
        <v>14</v>
      </c>
      <c r="J851">
        <v>52</v>
      </c>
      <c r="K851" s="10" t="s">
        <v>11</v>
      </c>
      <c r="L851" t="s">
        <v>19</v>
      </c>
      <c r="M851">
        <v>83.89</v>
      </c>
    </row>
    <row r="852" spans="1:13" x14ac:dyDescent="0.25">
      <c r="A852" s="6">
        <v>43998</v>
      </c>
      <c r="B852" s="6" t="str">
        <f t="shared" si="26"/>
        <v>Jun</v>
      </c>
      <c r="C852" s="7">
        <f t="shared" si="27"/>
        <v>25</v>
      </c>
      <c r="D852" s="6" t="s">
        <v>15</v>
      </c>
      <c r="E852" s="7" t="s">
        <v>31</v>
      </c>
      <c r="F852" s="7">
        <v>48.22</v>
      </c>
      <c r="H852" s="10">
        <v>44178</v>
      </c>
      <c r="I852" t="s">
        <v>14</v>
      </c>
      <c r="J852">
        <v>51</v>
      </c>
      <c r="K852" s="10" t="s">
        <v>15</v>
      </c>
      <c r="L852" t="s">
        <v>34</v>
      </c>
      <c r="M852">
        <v>93.38</v>
      </c>
    </row>
    <row r="853" spans="1:13" x14ac:dyDescent="0.25">
      <c r="A853" s="8">
        <v>44061</v>
      </c>
      <c r="B853" s="8" t="str">
        <f t="shared" si="26"/>
        <v>Aug</v>
      </c>
      <c r="C853" s="9">
        <f t="shared" si="27"/>
        <v>34</v>
      </c>
      <c r="D853" s="8" t="s">
        <v>11</v>
      </c>
      <c r="E853" s="9" t="s">
        <v>16</v>
      </c>
      <c r="F853" s="9">
        <v>165.2</v>
      </c>
      <c r="H853" s="10">
        <v>44135</v>
      </c>
      <c r="I853" t="s">
        <v>29</v>
      </c>
      <c r="J853">
        <v>44</v>
      </c>
      <c r="K853" s="10" t="s">
        <v>15</v>
      </c>
      <c r="L853" t="s">
        <v>24</v>
      </c>
      <c r="M853">
        <v>95.89</v>
      </c>
    </row>
    <row r="854" spans="1:13" x14ac:dyDescent="0.25">
      <c r="A854" s="6">
        <v>44068</v>
      </c>
      <c r="B854" s="6" t="str">
        <f t="shared" si="26"/>
        <v>Aug</v>
      </c>
      <c r="C854" s="7">
        <f t="shared" si="27"/>
        <v>35</v>
      </c>
      <c r="D854" s="6" t="s">
        <v>11</v>
      </c>
      <c r="E854" s="7" t="s">
        <v>22</v>
      </c>
      <c r="F854" s="7">
        <v>46.94</v>
      </c>
      <c r="H854" s="10">
        <v>44115</v>
      </c>
      <c r="I854" t="s">
        <v>29</v>
      </c>
      <c r="J854">
        <v>42</v>
      </c>
      <c r="K854" s="10" t="s">
        <v>15</v>
      </c>
      <c r="L854" t="s">
        <v>20</v>
      </c>
      <c r="M854">
        <v>167.89999999999998</v>
      </c>
    </row>
    <row r="855" spans="1:13" x14ac:dyDescent="0.25">
      <c r="A855" s="8">
        <v>44057</v>
      </c>
      <c r="B855" s="8" t="str">
        <f t="shared" si="26"/>
        <v>Aug</v>
      </c>
      <c r="C855" s="9">
        <f t="shared" si="27"/>
        <v>33</v>
      </c>
      <c r="D855" s="8" t="s">
        <v>15</v>
      </c>
      <c r="E855" s="9" t="s">
        <v>19</v>
      </c>
      <c r="F855" s="9">
        <v>68.540000000000006</v>
      </c>
      <c r="H855" s="10">
        <v>44166</v>
      </c>
      <c r="I855" t="s">
        <v>14</v>
      </c>
      <c r="J855">
        <v>49</v>
      </c>
      <c r="K855" s="10" t="s">
        <v>15</v>
      </c>
      <c r="L855" t="s">
        <v>19</v>
      </c>
      <c r="M855">
        <v>99.759999999999991</v>
      </c>
    </row>
    <row r="856" spans="1:13" x14ac:dyDescent="0.25">
      <c r="A856" s="6">
        <v>44054</v>
      </c>
      <c r="B856" s="6" t="str">
        <f t="shared" si="26"/>
        <v>Aug</v>
      </c>
      <c r="C856" s="7">
        <f t="shared" si="27"/>
        <v>33</v>
      </c>
      <c r="D856" s="6" t="s">
        <v>11</v>
      </c>
      <c r="E856" s="7" t="s">
        <v>20</v>
      </c>
      <c r="F856" s="7">
        <v>69.540000000000006</v>
      </c>
      <c r="H856" s="10">
        <v>44166</v>
      </c>
      <c r="I856" t="s">
        <v>14</v>
      </c>
      <c r="J856">
        <v>49</v>
      </c>
      <c r="K856" s="10" t="s">
        <v>15</v>
      </c>
      <c r="L856" t="s">
        <v>16</v>
      </c>
      <c r="M856">
        <v>65.680000000000007</v>
      </c>
    </row>
    <row r="857" spans="1:13" x14ac:dyDescent="0.25">
      <c r="A857" s="8">
        <v>44004</v>
      </c>
      <c r="B857" s="8" t="str">
        <f t="shared" si="26"/>
        <v>Jun</v>
      </c>
      <c r="C857" s="9">
        <f t="shared" si="27"/>
        <v>26</v>
      </c>
      <c r="D857" s="8" t="s">
        <v>15</v>
      </c>
      <c r="E857" s="9" t="s">
        <v>22</v>
      </c>
      <c r="F857" s="9">
        <v>69.92</v>
      </c>
      <c r="H857" s="10">
        <v>44164</v>
      </c>
      <c r="I857" t="s">
        <v>26</v>
      </c>
      <c r="J857">
        <v>49</v>
      </c>
      <c r="K857" s="10" t="s">
        <v>15</v>
      </c>
      <c r="L857" t="s">
        <v>16</v>
      </c>
      <c r="M857">
        <v>122.54</v>
      </c>
    </row>
    <row r="858" spans="1:13" x14ac:dyDescent="0.25">
      <c r="A858" s="6">
        <v>44053</v>
      </c>
      <c r="B858" s="6" t="str">
        <f t="shared" si="26"/>
        <v>Aug</v>
      </c>
      <c r="C858" s="7">
        <f t="shared" si="27"/>
        <v>33</v>
      </c>
      <c r="D858" s="6" t="s">
        <v>11</v>
      </c>
      <c r="E858" s="7" t="s">
        <v>19</v>
      </c>
      <c r="F858" s="7">
        <v>33.42</v>
      </c>
      <c r="H858" s="10">
        <v>44182</v>
      </c>
      <c r="I858" t="s">
        <v>14</v>
      </c>
      <c r="J858">
        <v>51</v>
      </c>
      <c r="K858" s="10" t="s">
        <v>15</v>
      </c>
      <c r="L858" t="s">
        <v>31</v>
      </c>
      <c r="M858">
        <v>88.88</v>
      </c>
    </row>
    <row r="859" spans="1:13" x14ac:dyDescent="0.25">
      <c r="A859" s="8">
        <v>43973</v>
      </c>
      <c r="B859" s="8" t="str">
        <f t="shared" si="26"/>
        <v>May</v>
      </c>
      <c r="C859" s="9">
        <f t="shared" si="27"/>
        <v>21</v>
      </c>
      <c r="D859" s="8" t="s">
        <v>17</v>
      </c>
      <c r="E859" s="9" t="s">
        <v>22</v>
      </c>
      <c r="F859" s="9">
        <v>46.14</v>
      </c>
      <c r="H859" s="10">
        <v>44167</v>
      </c>
      <c r="I859" t="s">
        <v>14</v>
      </c>
      <c r="J859">
        <v>49</v>
      </c>
      <c r="K859" s="10" t="s">
        <v>17</v>
      </c>
      <c r="L859" t="s">
        <v>34</v>
      </c>
      <c r="M859">
        <v>22.79</v>
      </c>
    </row>
    <row r="860" spans="1:13" x14ac:dyDescent="0.25">
      <c r="A860" s="6">
        <v>44047</v>
      </c>
      <c r="B860" s="6" t="str">
        <f t="shared" si="26"/>
        <v>Aug</v>
      </c>
      <c r="C860" s="7">
        <f t="shared" si="27"/>
        <v>32</v>
      </c>
      <c r="D860" s="6" t="s">
        <v>11</v>
      </c>
      <c r="E860" s="7" t="s">
        <v>31</v>
      </c>
      <c r="F860" s="7">
        <v>96.73</v>
      </c>
      <c r="H860" s="10">
        <v>44180</v>
      </c>
      <c r="I860" t="s">
        <v>14</v>
      </c>
      <c r="J860">
        <v>51</v>
      </c>
      <c r="K860" s="10" t="s">
        <v>11</v>
      </c>
      <c r="L860" t="s">
        <v>19</v>
      </c>
      <c r="M860">
        <v>46.35</v>
      </c>
    </row>
    <row r="861" spans="1:13" x14ac:dyDescent="0.25">
      <c r="A861" s="8">
        <v>44074</v>
      </c>
      <c r="B861" s="8" t="str">
        <f t="shared" si="26"/>
        <v>Aug</v>
      </c>
      <c r="C861" s="9">
        <f t="shared" si="27"/>
        <v>36</v>
      </c>
      <c r="D861" s="8" t="s">
        <v>11</v>
      </c>
      <c r="E861" s="9" t="s">
        <v>20</v>
      </c>
      <c r="F861" s="9">
        <v>46.17</v>
      </c>
      <c r="H861" s="10">
        <v>44160</v>
      </c>
      <c r="I861" t="s">
        <v>26</v>
      </c>
      <c r="J861">
        <v>48</v>
      </c>
      <c r="K861" s="10" t="s">
        <v>15</v>
      </c>
      <c r="L861" t="s">
        <v>16</v>
      </c>
      <c r="M861">
        <v>109.42</v>
      </c>
    </row>
    <row r="862" spans="1:13" x14ac:dyDescent="0.25">
      <c r="A862" s="6">
        <v>44044</v>
      </c>
      <c r="B862" s="6" t="str">
        <f t="shared" si="26"/>
        <v>Aug</v>
      </c>
      <c r="C862" s="7">
        <f t="shared" si="27"/>
        <v>31</v>
      </c>
      <c r="D862" s="6" t="s">
        <v>11</v>
      </c>
      <c r="E862" s="7" t="s">
        <v>31</v>
      </c>
      <c r="F862" s="7">
        <v>75.77</v>
      </c>
      <c r="H862" s="10">
        <v>44184</v>
      </c>
      <c r="I862" t="s">
        <v>14</v>
      </c>
      <c r="J862">
        <v>51</v>
      </c>
      <c r="K862" s="10" t="s">
        <v>15</v>
      </c>
      <c r="L862" t="s">
        <v>13</v>
      </c>
      <c r="M862">
        <v>42.260000000000005</v>
      </c>
    </row>
    <row r="863" spans="1:13" x14ac:dyDescent="0.25">
      <c r="A863" s="8">
        <v>44034</v>
      </c>
      <c r="B863" s="8" t="str">
        <f t="shared" si="26"/>
        <v>Jul</v>
      </c>
      <c r="C863" s="9">
        <f t="shared" si="27"/>
        <v>30</v>
      </c>
      <c r="D863" s="8" t="s">
        <v>11</v>
      </c>
      <c r="E863" s="9" t="s">
        <v>20</v>
      </c>
      <c r="F863" s="9">
        <v>92.92</v>
      </c>
      <c r="H863" s="10">
        <v>44118</v>
      </c>
      <c r="I863" t="s">
        <v>29</v>
      </c>
      <c r="J863">
        <v>42</v>
      </c>
      <c r="K863" s="10" t="s">
        <v>15</v>
      </c>
      <c r="L863" t="s">
        <v>24</v>
      </c>
      <c r="M863">
        <v>125.15</v>
      </c>
    </row>
    <row r="864" spans="1:13" x14ac:dyDescent="0.25">
      <c r="A864" s="6">
        <v>44006</v>
      </c>
      <c r="B864" s="6" t="str">
        <f t="shared" si="26"/>
        <v>Jun</v>
      </c>
      <c r="C864" s="7">
        <f t="shared" si="27"/>
        <v>26</v>
      </c>
      <c r="D864" s="6" t="s">
        <v>15</v>
      </c>
      <c r="E864" s="7" t="s">
        <v>19</v>
      </c>
      <c r="F864" s="7">
        <v>68.72</v>
      </c>
      <c r="H864" s="10">
        <v>44180</v>
      </c>
      <c r="I864" t="s">
        <v>14</v>
      </c>
      <c r="J864">
        <v>51</v>
      </c>
      <c r="K864" s="10" t="s">
        <v>11</v>
      </c>
      <c r="L864" t="s">
        <v>22</v>
      </c>
      <c r="M864">
        <v>144.49</v>
      </c>
    </row>
    <row r="865" spans="1:13" x14ac:dyDescent="0.25">
      <c r="A865" s="8">
        <v>43993</v>
      </c>
      <c r="B865" s="8" t="str">
        <f t="shared" si="26"/>
        <v>Jun</v>
      </c>
      <c r="C865" s="9">
        <f t="shared" si="27"/>
        <v>24</v>
      </c>
      <c r="D865" s="8" t="s">
        <v>15</v>
      </c>
      <c r="E865" s="9" t="s">
        <v>19</v>
      </c>
      <c r="F865" s="9">
        <v>64.290000000000006</v>
      </c>
      <c r="H865" s="10">
        <v>44145</v>
      </c>
      <c r="I865" t="s">
        <v>26</v>
      </c>
      <c r="J865">
        <v>46</v>
      </c>
      <c r="K865" s="10" t="s">
        <v>15</v>
      </c>
      <c r="L865" t="s">
        <v>34</v>
      </c>
      <c r="M865">
        <v>120.09</v>
      </c>
    </row>
    <row r="866" spans="1:13" x14ac:dyDescent="0.25">
      <c r="A866" s="6">
        <v>43992</v>
      </c>
      <c r="B866" s="6" t="str">
        <f t="shared" si="26"/>
        <v>Jun</v>
      </c>
      <c r="C866" s="7">
        <f t="shared" si="27"/>
        <v>24</v>
      </c>
      <c r="D866" s="6" t="s">
        <v>15</v>
      </c>
      <c r="E866" s="7" t="s">
        <v>19</v>
      </c>
      <c r="F866" s="7">
        <v>99.52</v>
      </c>
      <c r="H866" s="10">
        <v>44184</v>
      </c>
      <c r="I866" t="s">
        <v>14</v>
      </c>
      <c r="J866">
        <v>51</v>
      </c>
      <c r="K866" s="10" t="s">
        <v>11</v>
      </c>
      <c r="L866" t="s">
        <v>18</v>
      </c>
      <c r="M866">
        <v>70.290000000000006</v>
      </c>
    </row>
    <row r="867" spans="1:13" x14ac:dyDescent="0.25">
      <c r="A867" s="8">
        <v>43990</v>
      </c>
      <c r="B867" s="8" t="str">
        <f t="shared" si="26"/>
        <v>Jun</v>
      </c>
      <c r="C867" s="9">
        <f t="shared" si="27"/>
        <v>24</v>
      </c>
      <c r="D867" s="8" t="s">
        <v>15</v>
      </c>
      <c r="E867" s="9" t="s">
        <v>34</v>
      </c>
      <c r="F867" s="9">
        <v>20.12</v>
      </c>
      <c r="H867" s="10">
        <v>44121</v>
      </c>
      <c r="I867" t="s">
        <v>29</v>
      </c>
      <c r="J867">
        <v>42</v>
      </c>
      <c r="K867" s="10" t="s">
        <v>11</v>
      </c>
      <c r="L867" t="s">
        <v>22</v>
      </c>
      <c r="M867">
        <v>125.1</v>
      </c>
    </row>
    <row r="868" spans="1:13" x14ac:dyDescent="0.25">
      <c r="A868" s="6">
        <v>44072</v>
      </c>
      <c r="B868" s="6" t="str">
        <f t="shared" si="26"/>
        <v>Aug</v>
      </c>
      <c r="C868" s="7">
        <f t="shared" si="27"/>
        <v>35</v>
      </c>
      <c r="D868" s="6" t="s">
        <v>11</v>
      </c>
      <c r="E868" s="7" t="s">
        <v>24</v>
      </c>
      <c r="F868" s="7">
        <v>58.7</v>
      </c>
      <c r="H868" s="10">
        <v>44167</v>
      </c>
      <c r="I868" t="s">
        <v>14</v>
      </c>
      <c r="J868">
        <v>49</v>
      </c>
      <c r="K868" s="10" t="s">
        <v>17</v>
      </c>
      <c r="L868" t="s">
        <v>31</v>
      </c>
      <c r="M868">
        <v>48.16</v>
      </c>
    </row>
    <row r="869" spans="1:13" x14ac:dyDescent="0.25">
      <c r="A869" s="8">
        <v>43957</v>
      </c>
      <c r="B869" s="8" t="str">
        <f t="shared" si="26"/>
        <v>May</v>
      </c>
      <c r="C869" s="9">
        <f t="shared" si="27"/>
        <v>19</v>
      </c>
      <c r="D869" s="8" t="s">
        <v>17</v>
      </c>
      <c r="E869" s="9" t="s">
        <v>13</v>
      </c>
      <c r="F869" s="9">
        <v>20.52</v>
      </c>
      <c r="H869" s="10">
        <v>44155</v>
      </c>
      <c r="I869" t="s">
        <v>26</v>
      </c>
      <c r="J869">
        <v>47</v>
      </c>
      <c r="K869" s="10" t="s">
        <v>11</v>
      </c>
      <c r="L869" t="s">
        <v>34</v>
      </c>
      <c r="M869">
        <v>98.76</v>
      </c>
    </row>
    <row r="870" spans="1:13" x14ac:dyDescent="0.25">
      <c r="A870" s="6">
        <v>44018</v>
      </c>
      <c r="B870" s="6" t="str">
        <f t="shared" si="26"/>
        <v>Jul</v>
      </c>
      <c r="C870" s="7">
        <f t="shared" si="27"/>
        <v>28</v>
      </c>
      <c r="D870" s="6" t="s">
        <v>11</v>
      </c>
      <c r="E870" s="7" t="s">
        <v>22</v>
      </c>
      <c r="F870" s="7">
        <v>23.28</v>
      </c>
      <c r="H870" s="10">
        <v>44167</v>
      </c>
      <c r="I870" t="s">
        <v>14</v>
      </c>
      <c r="J870">
        <v>49</v>
      </c>
      <c r="K870" s="10" t="s">
        <v>15</v>
      </c>
      <c r="L870" t="s">
        <v>19</v>
      </c>
      <c r="M870">
        <v>-0.73000000000000043</v>
      </c>
    </row>
    <row r="871" spans="1:13" x14ac:dyDescent="0.25">
      <c r="A871" s="8">
        <v>44089</v>
      </c>
      <c r="B871" s="8" t="str">
        <f t="shared" si="26"/>
        <v>Sep</v>
      </c>
      <c r="C871" s="9">
        <f t="shared" si="27"/>
        <v>38</v>
      </c>
      <c r="D871" s="8" t="s">
        <v>15</v>
      </c>
      <c r="E871" s="9" t="s">
        <v>16</v>
      </c>
      <c r="F871" s="9">
        <v>514.05999999999995</v>
      </c>
      <c r="H871" s="10">
        <v>44176</v>
      </c>
      <c r="I871" t="s">
        <v>14</v>
      </c>
      <c r="J871">
        <v>50</v>
      </c>
      <c r="K871" s="10" t="s">
        <v>15</v>
      </c>
      <c r="L871" t="s">
        <v>20</v>
      </c>
      <c r="M871">
        <v>75.759999999999991</v>
      </c>
    </row>
    <row r="872" spans="1:13" x14ac:dyDescent="0.25">
      <c r="A872" s="6">
        <v>43994</v>
      </c>
      <c r="B872" s="6" t="str">
        <f t="shared" si="26"/>
        <v>Jun</v>
      </c>
      <c r="C872" s="7">
        <f t="shared" si="27"/>
        <v>24</v>
      </c>
      <c r="D872" s="6" t="s">
        <v>11</v>
      </c>
      <c r="E872" s="7" t="s">
        <v>22</v>
      </c>
      <c r="F872" s="7">
        <v>46.94</v>
      </c>
      <c r="H872" s="10">
        <v>44186</v>
      </c>
      <c r="I872" t="s">
        <v>14</v>
      </c>
      <c r="J872">
        <v>52</v>
      </c>
      <c r="K872" s="10" t="s">
        <v>15</v>
      </c>
      <c r="L872" t="s">
        <v>20</v>
      </c>
      <c r="M872">
        <v>515.9799999999999</v>
      </c>
    </row>
    <row r="873" spans="1:13" x14ac:dyDescent="0.25">
      <c r="A873" s="8">
        <v>43968</v>
      </c>
      <c r="B873" s="8" t="str">
        <f t="shared" si="26"/>
        <v>May</v>
      </c>
      <c r="C873" s="9">
        <f t="shared" si="27"/>
        <v>21</v>
      </c>
      <c r="D873" s="8" t="s">
        <v>15</v>
      </c>
      <c r="E873" s="9" t="s">
        <v>31</v>
      </c>
      <c r="F873" s="9">
        <v>46.85</v>
      </c>
      <c r="H873" s="10">
        <v>44179</v>
      </c>
      <c r="I873" t="s">
        <v>14</v>
      </c>
      <c r="J873">
        <v>51</v>
      </c>
      <c r="K873" s="10" t="s">
        <v>15</v>
      </c>
      <c r="L873" t="s">
        <v>33</v>
      </c>
      <c r="M873">
        <v>37.449999999999996</v>
      </c>
    </row>
    <row r="874" spans="1:13" x14ac:dyDescent="0.25">
      <c r="A874" s="6">
        <v>44054</v>
      </c>
      <c r="B874" s="6" t="str">
        <f t="shared" si="26"/>
        <v>Aug</v>
      </c>
      <c r="C874" s="7">
        <f t="shared" si="27"/>
        <v>33</v>
      </c>
      <c r="D874" s="6" t="s">
        <v>11</v>
      </c>
      <c r="E874" s="7" t="s">
        <v>13</v>
      </c>
      <c r="F874" s="7">
        <v>60.62</v>
      </c>
      <c r="H874" s="10">
        <v>44181</v>
      </c>
      <c r="I874" t="s">
        <v>14</v>
      </c>
      <c r="J874">
        <v>51</v>
      </c>
      <c r="K874" s="10" t="s">
        <v>15</v>
      </c>
      <c r="L874" t="s">
        <v>19</v>
      </c>
      <c r="M874">
        <v>82.22</v>
      </c>
    </row>
    <row r="875" spans="1:13" x14ac:dyDescent="0.25">
      <c r="A875" s="8">
        <v>44001</v>
      </c>
      <c r="B875" s="8" t="str">
        <f t="shared" si="26"/>
        <v>Jun</v>
      </c>
      <c r="C875" s="9">
        <f t="shared" si="27"/>
        <v>25</v>
      </c>
      <c r="D875" s="8" t="s">
        <v>15</v>
      </c>
      <c r="E875" s="9" t="s">
        <v>20</v>
      </c>
      <c r="F875" s="9">
        <v>46.1</v>
      </c>
      <c r="H875" s="10">
        <v>44165</v>
      </c>
      <c r="I875" t="s">
        <v>26</v>
      </c>
      <c r="J875">
        <v>49</v>
      </c>
      <c r="K875" s="10" t="s">
        <v>17</v>
      </c>
      <c r="L875" t="s">
        <v>20</v>
      </c>
      <c r="M875">
        <v>89.55</v>
      </c>
    </row>
    <row r="876" spans="1:13" x14ac:dyDescent="0.25">
      <c r="A876" s="6">
        <v>43992</v>
      </c>
      <c r="B876" s="6" t="str">
        <f t="shared" si="26"/>
        <v>Jun</v>
      </c>
      <c r="C876" s="7">
        <f t="shared" si="27"/>
        <v>24</v>
      </c>
      <c r="D876" s="6" t="s">
        <v>15</v>
      </c>
      <c r="E876" s="7" t="s">
        <v>24</v>
      </c>
      <c r="F876" s="7">
        <v>570.92999999999995</v>
      </c>
      <c r="H876" s="10">
        <v>44163</v>
      </c>
      <c r="I876" t="s">
        <v>26</v>
      </c>
      <c r="J876">
        <v>48</v>
      </c>
      <c r="K876" s="10" t="s">
        <v>11</v>
      </c>
      <c r="L876" t="s">
        <v>34</v>
      </c>
      <c r="M876">
        <v>78.91</v>
      </c>
    </row>
    <row r="877" spans="1:13" x14ac:dyDescent="0.25">
      <c r="A877" s="8">
        <v>43959</v>
      </c>
      <c r="B877" s="8" t="str">
        <f t="shared" si="26"/>
        <v>May</v>
      </c>
      <c r="C877" s="9">
        <f t="shared" si="27"/>
        <v>19</v>
      </c>
      <c r="D877" s="8" t="s">
        <v>15</v>
      </c>
      <c r="E877" s="9" t="s">
        <v>34</v>
      </c>
      <c r="F877" s="9">
        <v>42.72</v>
      </c>
      <c r="H877" s="10">
        <v>44156</v>
      </c>
      <c r="I877" t="s">
        <v>26</v>
      </c>
      <c r="J877">
        <v>47</v>
      </c>
      <c r="K877" s="10" t="s">
        <v>15</v>
      </c>
      <c r="L877" t="s">
        <v>19</v>
      </c>
      <c r="M877">
        <v>618.59999999999991</v>
      </c>
    </row>
    <row r="878" spans="1:13" x14ac:dyDescent="0.25">
      <c r="A878" s="6">
        <v>44003</v>
      </c>
      <c r="B878" s="6" t="str">
        <f t="shared" si="26"/>
        <v>Jun</v>
      </c>
      <c r="C878" s="7">
        <f t="shared" si="27"/>
        <v>26</v>
      </c>
      <c r="D878" s="6" t="s">
        <v>15</v>
      </c>
      <c r="E878" s="7" t="s">
        <v>16</v>
      </c>
      <c r="F878" s="7">
        <v>71.13</v>
      </c>
      <c r="H878" s="10">
        <v>44184</v>
      </c>
      <c r="I878" t="s">
        <v>14</v>
      </c>
      <c r="J878">
        <v>51</v>
      </c>
      <c r="K878" s="10" t="s">
        <v>15</v>
      </c>
      <c r="L878" t="s">
        <v>35</v>
      </c>
      <c r="M878">
        <v>44</v>
      </c>
    </row>
    <row r="879" spans="1:13" x14ac:dyDescent="0.25">
      <c r="A879" s="8">
        <v>44062</v>
      </c>
      <c r="B879" s="8" t="str">
        <f t="shared" si="26"/>
        <v>Aug</v>
      </c>
      <c r="C879" s="9">
        <f t="shared" si="27"/>
        <v>34</v>
      </c>
      <c r="D879" s="8" t="s">
        <v>15</v>
      </c>
      <c r="E879" s="9" t="s">
        <v>13</v>
      </c>
      <c r="F879" s="9">
        <v>40.65</v>
      </c>
      <c r="H879" s="10">
        <v>44182</v>
      </c>
      <c r="I879" t="s">
        <v>14</v>
      </c>
      <c r="J879">
        <v>51</v>
      </c>
      <c r="K879" s="10" t="s">
        <v>17</v>
      </c>
      <c r="L879" t="s">
        <v>19</v>
      </c>
      <c r="M879">
        <v>93.86999999999999</v>
      </c>
    </row>
    <row r="880" spans="1:13" x14ac:dyDescent="0.25">
      <c r="A880" s="6">
        <v>44009</v>
      </c>
      <c r="B880" s="6" t="str">
        <f t="shared" si="26"/>
        <v>Jun</v>
      </c>
      <c r="C880" s="7">
        <f t="shared" si="27"/>
        <v>26</v>
      </c>
      <c r="D880" s="6" t="s">
        <v>15</v>
      </c>
      <c r="E880" s="7" t="s">
        <v>13</v>
      </c>
      <c r="F880" s="7">
        <v>40.799999999999997</v>
      </c>
      <c r="H880" s="10">
        <v>44167</v>
      </c>
      <c r="I880" t="s">
        <v>14</v>
      </c>
      <c r="J880">
        <v>49</v>
      </c>
      <c r="K880" s="10" t="s">
        <v>17</v>
      </c>
      <c r="L880" t="s">
        <v>20</v>
      </c>
      <c r="M880">
        <v>53.239999999999995</v>
      </c>
    </row>
    <row r="881" spans="1:13" x14ac:dyDescent="0.25">
      <c r="A881" s="8">
        <v>43962</v>
      </c>
      <c r="B881" s="8" t="str">
        <f t="shared" si="26"/>
        <v>May</v>
      </c>
      <c r="C881" s="9">
        <f t="shared" si="27"/>
        <v>20</v>
      </c>
      <c r="D881" s="8" t="s">
        <v>17</v>
      </c>
      <c r="E881" s="9" t="s">
        <v>19</v>
      </c>
      <c r="F881" s="9">
        <v>68.13</v>
      </c>
      <c r="H881" s="10">
        <v>44170</v>
      </c>
      <c r="I881" t="s">
        <v>14</v>
      </c>
      <c r="J881">
        <v>49</v>
      </c>
      <c r="K881" s="10" t="s">
        <v>11</v>
      </c>
      <c r="L881" t="s">
        <v>34</v>
      </c>
      <c r="M881">
        <v>19.869999999999997</v>
      </c>
    </row>
    <row r="882" spans="1:13" x14ac:dyDescent="0.25">
      <c r="A882" s="6">
        <v>43985</v>
      </c>
      <c r="B882" s="6" t="str">
        <f t="shared" si="26"/>
        <v>Jun</v>
      </c>
      <c r="C882" s="7">
        <f t="shared" si="27"/>
        <v>23</v>
      </c>
      <c r="D882" s="6" t="s">
        <v>15</v>
      </c>
      <c r="E882" s="7" t="s">
        <v>22</v>
      </c>
      <c r="F882" s="7">
        <v>23.26</v>
      </c>
      <c r="H882" s="10">
        <v>44164</v>
      </c>
      <c r="I882" t="s">
        <v>26</v>
      </c>
      <c r="J882">
        <v>49</v>
      </c>
      <c r="K882" s="10" t="s">
        <v>17</v>
      </c>
      <c r="L882" t="s">
        <v>20</v>
      </c>
      <c r="M882">
        <v>74.399999999999991</v>
      </c>
    </row>
    <row r="883" spans="1:13" x14ac:dyDescent="0.25">
      <c r="A883" s="8">
        <v>44084</v>
      </c>
      <c r="B883" s="8" t="str">
        <f t="shared" si="26"/>
        <v>Sep</v>
      </c>
      <c r="C883" s="9">
        <f t="shared" si="27"/>
        <v>37</v>
      </c>
      <c r="D883" s="8" t="s">
        <v>15</v>
      </c>
      <c r="E883" s="9" t="s">
        <v>34</v>
      </c>
      <c r="F883" s="9">
        <v>38.979999999999997</v>
      </c>
      <c r="H883" s="10">
        <v>44163</v>
      </c>
      <c r="I883" t="s">
        <v>26</v>
      </c>
      <c r="J883">
        <v>48</v>
      </c>
      <c r="K883" s="10" t="s">
        <v>15</v>
      </c>
      <c r="L883" t="s">
        <v>33</v>
      </c>
      <c r="M883">
        <v>77.25</v>
      </c>
    </row>
    <row r="884" spans="1:13" x14ac:dyDescent="0.25">
      <c r="A884" s="6">
        <v>44038</v>
      </c>
      <c r="B884" s="6" t="str">
        <f t="shared" si="26"/>
        <v>Jul</v>
      </c>
      <c r="C884" s="7">
        <f t="shared" si="27"/>
        <v>31</v>
      </c>
      <c r="D884" s="6" t="s">
        <v>15</v>
      </c>
      <c r="E884" s="7" t="s">
        <v>31</v>
      </c>
      <c r="F884" s="7">
        <v>48.75</v>
      </c>
      <c r="H884" s="10">
        <v>44122</v>
      </c>
      <c r="I884" t="s">
        <v>29</v>
      </c>
      <c r="J884">
        <v>43</v>
      </c>
      <c r="K884" s="10" t="s">
        <v>15</v>
      </c>
      <c r="L884" t="s">
        <v>13</v>
      </c>
      <c r="M884">
        <v>44.48</v>
      </c>
    </row>
    <row r="885" spans="1:13" x14ac:dyDescent="0.25">
      <c r="A885" s="8">
        <v>44099</v>
      </c>
      <c r="B885" s="8" t="str">
        <f t="shared" si="26"/>
        <v>Sep</v>
      </c>
      <c r="C885" s="9">
        <f t="shared" si="27"/>
        <v>39</v>
      </c>
      <c r="D885" s="8" t="s">
        <v>11</v>
      </c>
      <c r="E885" s="9" t="s">
        <v>18</v>
      </c>
      <c r="F885" s="9">
        <v>72.06</v>
      </c>
      <c r="H885" s="10">
        <v>44160</v>
      </c>
      <c r="I885" t="s">
        <v>26</v>
      </c>
      <c r="J885">
        <v>48</v>
      </c>
      <c r="K885" s="10" t="s">
        <v>17</v>
      </c>
      <c r="L885" t="s">
        <v>13</v>
      </c>
      <c r="M885">
        <v>65.930000000000007</v>
      </c>
    </row>
    <row r="886" spans="1:13" x14ac:dyDescent="0.25">
      <c r="A886" s="6">
        <v>44059</v>
      </c>
      <c r="B886" s="6" t="str">
        <f t="shared" si="26"/>
        <v>Aug</v>
      </c>
      <c r="C886" s="7">
        <f t="shared" si="27"/>
        <v>34</v>
      </c>
      <c r="D886" s="6" t="s">
        <v>11</v>
      </c>
      <c r="E886" s="7" t="s">
        <v>19</v>
      </c>
      <c r="F886" s="7">
        <v>132.27000000000001</v>
      </c>
      <c r="H886" s="10">
        <v>44182</v>
      </c>
      <c r="I886" t="s">
        <v>14</v>
      </c>
      <c r="J886">
        <v>51</v>
      </c>
      <c r="K886" s="10" t="s">
        <v>15</v>
      </c>
      <c r="L886" t="s">
        <v>22</v>
      </c>
      <c r="M886">
        <v>112.81</v>
      </c>
    </row>
    <row r="887" spans="1:13" x14ac:dyDescent="0.25">
      <c r="A887" s="8">
        <v>44008</v>
      </c>
      <c r="B887" s="8" t="str">
        <f t="shared" si="26"/>
        <v>Jun</v>
      </c>
      <c r="C887" s="9">
        <f t="shared" si="27"/>
        <v>26</v>
      </c>
      <c r="D887" s="8" t="s">
        <v>11</v>
      </c>
      <c r="E887" s="9" t="s">
        <v>12</v>
      </c>
      <c r="F887" s="9">
        <v>240.39</v>
      </c>
      <c r="H887" s="10">
        <v>44165</v>
      </c>
      <c r="I887" t="s">
        <v>26</v>
      </c>
      <c r="J887">
        <v>49</v>
      </c>
      <c r="K887" s="10" t="s">
        <v>11</v>
      </c>
      <c r="L887" t="s">
        <v>18</v>
      </c>
      <c r="M887">
        <v>127.20000000000002</v>
      </c>
    </row>
    <row r="888" spans="1:13" x14ac:dyDescent="0.25">
      <c r="A888" s="6">
        <v>43989</v>
      </c>
      <c r="B888" s="6" t="str">
        <f t="shared" si="26"/>
        <v>Jun</v>
      </c>
      <c r="C888" s="7">
        <f t="shared" si="27"/>
        <v>24</v>
      </c>
      <c r="D888" s="6" t="s">
        <v>15</v>
      </c>
      <c r="E888" s="7" t="s">
        <v>18</v>
      </c>
      <c r="F888" s="7">
        <v>25.49</v>
      </c>
      <c r="H888" s="10">
        <v>44174</v>
      </c>
      <c r="I888" t="s">
        <v>14</v>
      </c>
      <c r="J888">
        <v>50</v>
      </c>
      <c r="K888" s="10" t="s">
        <v>15</v>
      </c>
      <c r="L888" t="s">
        <v>19</v>
      </c>
      <c r="M888">
        <v>221.41</v>
      </c>
    </row>
    <row r="889" spans="1:13" x14ac:dyDescent="0.25">
      <c r="A889" s="8">
        <v>44088</v>
      </c>
      <c r="B889" s="8" t="str">
        <f t="shared" si="26"/>
        <v>Sep</v>
      </c>
      <c r="C889" s="9">
        <f t="shared" si="27"/>
        <v>38</v>
      </c>
      <c r="D889" s="8" t="s">
        <v>11</v>
      </c>
      <c r="E889" s="9" t="s">
        <v>22</v>
      </c>
      <c r="F889" s="9">
        <v>23.91</v>
      </c>
      <c r="H889" s="10">
        <v>44157</v>
      </c>
      <c r="I889" t="s">
        <v>26</v>
      </c>
      <c r="J889">
        <v>48</v>
      </c>
      <c r="K889" s="10" t="s">
        <v>11</v>
      </c>
      <c r="L889" t="s">
        <v>19</v>
      </c>
      <c r="M889">
        <v>69.87</v>
      </c>
    </row>
    <row r="890" spans="1:13" x14ac:dyDescent="0.25">
      <c r="A890" s="6">
        <v>44047</v>
      </c>
      <c r="B890" s="6" t="str">
        <f t="shared" si="26"/>
        <v>Aug</v>
      </c>
      <c r="C890" s="7">
        <f t="shared" si="27"/>
        <v>32</v>
      </c>
      <c r="D890" s="6" t="s">
        <v>17</v>
      </c>
      <c r="E890" s="7" t="s">
        <v>18</v>
      </c>
      <c r="F890" s="7">
        <v>48.98</v>
      </c>
      <c r="H890" s="10">
        <v>44183</v>
      </c>
      <c r="I890" t="s">
        <v>14</v>
      </c>
      <c r="J890">
        <v>51</v>
      </c>
      <c r="K890" s="10" t="s">
        <v>11</v>
      </c>
      <c r="L890" t="s">
        <v>20</v>
      </c>
      <c r="M890">
        <v>40.700000000000003</v>
      </c>
    </row>
    <row r="891" spans="1:13" x14ac:dyDescent="0.25">
      <c r="A891" s="8">
        <v>44077</v>
      </c>
      <c r="B891" s="8" t="str">
        <f t="shared" si="26"/>
        <v>Sep</v>
      </c>
      <c r="C891" s="9">
        <f t="shared" si="27"/>
        <v>36</v>
      </c>
      <c r="D891" s="8" t="s">
        <v>15</v>
      </c>
      <c r="E891" s="9" t="s">
        <v>12</v>
      </c>
      <c r="F891" s="9">
        <v>240.17</v>
      </c>
      <c r="H891" s="10">
        <v>44166</v>
      </c>
      <c r="I891" t="s">
        <v>14</v>
      </c>
      <c r="J891">
        <v>49</v>
      </c>
      <c r="K891" s="10" t="s">
        <v>15</v>
      </c>
      <c r="L891" t="s">
        <v>18</v>
      </c>
      <c r="M891">
        <v>83.419999999999987</v>
      </c>
    </row>
    <row r="892" spans="1:13" x14ac:dyDescent="0.25">
      <c r="A892" s="6">
        <v>44005</v>
      </c>
      <c r="B892" s="6" t="str">
        <f t="shared" si="26"/>
        <v>Jun</v>
      </c>
      <c r="C892" s="7">
        <f t="shared" si="27"/>
        <v>26</v>
      </c>
      <c r="D892" s="6" t="s">
        <v>15</v>
      </c>
      <c r="E892" s="7" t="s">
        <v>20</v>
      </c>
      <c r="F892" s="7">
        <v>414.74</v>
      </c>
      <c r="H892" s="10">
        <v>44149</v>
      </c>
      <c r="I892" t="s">
        <v>26</v>
      </c>
      <c r="J892">
        <v>46</v>
      </c>
      <c r="K892" s="10" t="s">
        <v>11</v>
      </c>
      <c r="L892" t="s">
        <v>20</v>
      </c>
      <c r="M892">
        <v>290.13</v>
      </c>
    </row>
    <row r="893" spans="1:13" x14ac:dyDescent="0.25">
      <c r="A893" s="8">
        <v>44057</v>
      </c>
      <c r="B893" s="8" t="str">
        <f t="shared" si="26"/>
        <v>Aug</v>
      </c>
      <c r="C893" s="9">
        <f t="shared" si="27"/>
        <v>33</v>
      </c>
      <c r="D893" s="8" t="s">
        <v>15</v>
      </c>
      <c r="E893" s="9" t="s">
        <v>31</v>
      </c>
      <c r="F893" s="9">
        <v>23.45</v>
      </c>
      <c r="H893" s="10">
        <v>44176</v>
      </c>
      <c r="I893" t="s">
        <v>14</v>
      </c>
      <c r="J893">
        <v>50</v>
      </c>
      <c r="K893" s="10" t="s">
        <v>11</v>
      </c>
      <c r="L893" t="s">
        <v>19</v>
      </c>
      <c r="M893">
        <v>455.04</v>
      </c>
    </row>
    <row r="894" spans="1:13" x14ac:dyDescent="0.25">
      <c r="A894" s="6">
        <v>44070</v>
      </c>
      <c r="B894" s="6" t="str">
        <f t="shared" si="26"/>
        <v>Aug</v>
      </c>
      <c r="C894" s="7">
        <f t="shared" si="27"/>
        <v>35</v>
      </c>
      <c r="D894" s="6" t="s">
        <v>17</v>
      </c>
      <c r="E894" s="7" t="s">
        <v>22</v>
      </c>
      <c r="F894" s="7">
        <v>305.39</v>
      </c>
      <c r="H894" s="10">
        <v>44179</v>
      </c>
      <c r="I894" t="s">
        <v>14</v>
      </c>
      <c r="J894">
        <v>51</v>
      </c>
      <c r="K894" s="10" t="s">
        <v>17</v>
      </c>
      <c r="L894" t="s">
        <v>12</v>
      </c>
      <c r="M894">
        <v>40.19</v>
      </c>
    </row>
    <row r="895" spans="1:13" x14ac:dyDescent="0.25">
      <c r="A895" s="8">
        <v>43997</v>
      </c>
      <c r="B895" s="8" t="str">
        <f t="shared" si="26"/>
        <v>Jun</v>
      </c>
      <c r="C895" s="9">
        <f t="shared" si="27"/>
        <v>25</v>
      </c>
      <c r="D895" s="8" t="s">
        <v>15</v>
      </c>
      <c r="E895" s="9" t="s">
        <v>13</v>
      </c>
      <c r="F895" s="9">
        <v>455.46</v>
      </c>
      <c r="H895" s="10">
        <v>44178</v>
      </c>
      <c r="I895" t="s">
        <v>14</v>
      </c>
      <c r="J895">
        <v>51</v>
      </c>
      <c r="K895" s="10" t="s">
        <v>15</v>
      </c>
      <c r="L895" t="s">
        <v>16</v>
      </c>
      <c r="M895">
        <v>293.62</v>
      </c>
    </row>
    <row r="896" spans="1:13" x14ac:dyDescent="0.25">
      <c r="A896" s="6">
        <v>44093</v>
      </c>
      <c r="B896" s="6" t="str">
        <f t="shared" si="26"/>
        <v>Sep</v>
      </c>
      <c r="C896" s="7">
        <f t="shared" si="27"/>
        <v>38</v>
      </c>
      <c r="D896" s="6" t="s">
        <v>15</v>
      </c>
      <c r="E896" s="7" t="s">
        <v>22</v>
      </c>
      <c r="F896" s="7">
        <v>23.64</v>
      </c>
      <c r="H896" s="10">
        <v>44162</v>
      </c>
      <c r="I896" t="s">
        <v>26</v>
      </c>
      <c r="J896">
        <v>48</v>
      </c>
      <c r="K896" s="10" t="s">
        <v>11</v>
      </c>
      <c r="L896" t="s">
        <v>20</v>
      </c>
      <c r="M896">
        <v>479.15</v>
      </c>
    </row>
    <row r="897" spans="1:13" x14ac:dyDescent="0.25">
      <c r="A897" s="8">
        <v>44003</v>
      </c>
      <c r="B897" s="8" t="str">
        <f t="shared" si="26"/>
        <v>Jun</v>
      </c>
      <c r="C897" s="9">
        <f t="shared" si="27"/>
        <v>26</v>
      </c>
      <c r="D897" s="8" t="s">
        <v>11</v>
      </c>
      <c r="E897" s="9" t="s">
        <v>19</v>
      </c>
      <c r="F897" s="9">
        <v>99.08</v>
      </c>
      <c r="H897" s="10">
        <v>44171</v>
      </c>
      <c r="I897" t="s">
        <v>14</v>
      </c>
      <c r="J897">
        <v>50</v>
      </c>
      <c r="K897" s="10" t="s">
        <v>15</v>
      </c>
      <c r="L897" t="s">
        <v>33</v>
      </c>
      <c r="M897">
        <v>18.16</v>
      </c>
    </row>
    <row r="898" spans="1:13" x14ac:dyDescent="0.25">
      <c r="A898" s="6">
        <v>43964</v>
      </c>
      <c r="B898" s="6" t="str">
        <f t="shared" si="26"/>
        <v>May</v>
      </c>
      <c r="C898" s="7">
        <f t="shared" si="27"/>
        <v>20</v>
      </c>
      <c r="D898" s="6" t="s">
        <v>11</v>
      </c>
      <c r="E898" s="7" t="s">
        <v>33</v>
      </c>
      <c r="F898" s="7">
        <v>28.35</v>
      </c>
      <c r="H898" s="10">
        <v>44167</v>
      </c>
      <c r="I898" t="s">
        <v>14</v>
      </c>
      <c r="J898">
        <v>49</v>
      </c>
      <c r="K898" s="10" t="s">
        <v>15</v>
      </c>
      <c r="L898" t="s">
        <v>34</v>
      </c>
      <c r="M898">
        <v>136.32</v>
      </c>
    </row>
    <row r="899" spans="1:13" x14ac:dyDescent="0.25">
      <c r="A899" s="8">
        <v>44073</v>
      </c>
      <c r="B899" s="8" t="str">
        <f t="shared" ref="B899:B962" si="28">TEXT(A899,"mmm")</f>
        <v>Aug</v>
      </c>
      <c r="C899" s="9">
        <f t="shared" ref="C899:C962" si="29">WEEKNUM(A899)</f>
        <v>36</v>
      </c>
      <c r="D899" s="8" t="s">
        <v>11</v>
      </c>
      <c r="E899" s="9" t="s">
        <v>12</v>
      </c>
      <c r="F899" s="9">
        <v>835.55</v>
      </c>
      <c r="H899" s="10">
        <v>44189</v>
      </c>
      <c r="I899" t="s">
        <v>14</v>
      </c>
      <c r="J899">
        <v>52</v>
      </c>
      <c r="K899" s="10" t="s">
        <v>15</v>
      </c>
      <c r="L899" t="s">
        <v>31</v>
      </c>
      <c r="M899">
        <v>7.6700000000000017</v>
      </c>
    </row>
    <row r="900" spans="1:13" x14ac:dyDescent="0.25">
      <c r="A900" s="6">
        <v>43989</v>
      </c>
      <c r="B900" s="6" t="str">
        <f t="shared" si="28"/>
        <v>Jun</v>
      </c>
      <c r="C900" s="7">
        <f t="shared" si="29"/>
        <v>24</v>
      </c>
      <c r="D900" s="6" t="s">
        <v>15</v>
      </c>
      <c r="E900" s="7" t="s">
        <v>13</v>
      </c>
      <c r="F900" s="7">
        <v>40.840000000000003</v>
      </c>
      <c r="H900" s="10">
        <v>44188</v>
      </c>
      <c r="I900" t="s">
        <v>14</v>
      </c>
      <c r="J900">
        <v>52</v>
      </c>
      <c r="K900" s="10" t="s">
        <v>11</v>
      </c>
      <c r="L900" t="s">
        <v>13</v>
      </c>
      <c r="M900">
        <v>848.39</v>
      </c>
    </row>
    <row r="901" spans="1:13" x14ac:dyDescent="0.25">
      <c r="A901" s="8">
        <v>44070</v>
      </c>
      <c r="B901" s="8" t="str">
        <f t="shared" si="28"/>
        <v>Aug</v>
      </c>
      <c r="C901" s="9">
        <f t="shared" si="29"/>
        <v>35</v>
      </c>
      <c r="D901" s="8" t="s">
        <v>15</v>
      </c>
      <c r="E901" s="9" t="s">
        <v>22</v>
      </c>
      <c r="F901" s="9">
        <v>23.67</v>
      </c>
      <c r="H901" s="10">
        <v>44173</v>
      </c>
      <c r="I901" t="s">
        <v>14</v>
      </c>
      <c r="J901">
        <v>50</v>
      </c>
      <c r="K901" s="10" t="s">
        <v>11</v>
      </c>
      <c r="L901" t="s">
        <v>20</v>
      </c>
      <c r="M901">
        <v>75.099999999999994</v>
      </c>
    </row>
    <row r="902" spans="1:13" x14ac:dyDescent="0.25">
      <c r="A902" s="6">
        <v>44024</v>
      </c>
      <c r="B902" s="6" t="str">
        <f t="shared" si="28"/>
        <v>Jul</v>
      </c>
      <c r="C902" s="7">
        <f t="shared" si="29"/>
        <v>29</v>
      </c>
      <c r="D902" s="6" t="s">
        <v>11</v>
      </c>
      <c r="E902" s="7" t="s">
        <v>19</v>
      </c>
      <c r="F902" s="7">
        <v>64.73</v>
      </c>
      <c r="H902" s="10">
        <v>44184</v>
      </c>
      <c r="I902" t="s">
        <v>14</v>
      </c>
      <c r="J902">
        <v>51</v>
      </c>
      <c r="K902" s="10" t="s">
        <v>11</v>
      </c>
      <c r="L902" t="s">
        <v>18</v>
      </c>
      <c r="M902">
        <v>22.71</v>
      </c>
    </row>
    <row r="903" spans="1:13" x14ac:dyDescent="0.25">
      <c r="A903" s="8">
        <v>44099</v>
      </c>
      <c r="B903" s="8" t="str">
        <f t="shared" si="28"/>
        <v>Sep</v>
      </c>
      <c r="C903" s="9">
        <f t="shared" si="29"/>
        <v>39</v>
      </c>
      <c r="D903" s="8" t="s">
        <v>15</v>
      </c>
      <c r="E903" s="9" t="s">
        <v>22</v>
      </c>
      <c r="F903" s="9">
        <v>23.51</v>
      </c>
      <c r="H903" s="10">
        <v>44176</v>
      </c>
      <c r="I903" t="s">
        <v>14</v>
      </c>
      <c r="J903">
        <v>50</v>
      </c>
      <c r="K903" s="10" t="s">
        <v>11</v>
      </c>
      <c r="L903" t="s">
        <v>35</v>
      </c>
      <c r="M903">
        <v>66.06</v>
      </c>
    </row>
    <row r="904" spans="1:13" x14ac:dyDescent="0.25">
      <c r="A904" s="6">
        <v>44065</v>
      </c>
      <c r="B904" s="6" t="str">
        <f t="shared" si="28"/>
        <v>Aug</v>
      </c>
      <c r="C904" s="7">
        <f t="shared" si="29"/>
        <v>34</v>
      </c>
      <c r="D904" s="6" t="s">
        <v>11</v>
      </c>
      <c r="E904" s="7" t="s">
        <v>19</v>
      </c>
      <c r="F904" s="7">
        <v>272.22000000000003</v>
      </c>
      <c r="H904" s="10">
        <v>44168</v>
      </c>
      <c r="I904" t="s">
        <v>14</v>
      </c>
      <c r="J904">
        <v>49</v>
      </c>
      <c r="K904" s="10" t="s">
        <v>11</v>
      </c>
      <c r="L904" t="s">
        <v>13</v>
      </c>
      <c r="M904">
        <v>42.14</v>
      </c>
    </row>
    <row r="905" spans="1:13" x14ac:dyDescent="0.25">
      <c r="A905" s="8">
        <v>44012</v>
      </c>
      <c r="B905" s="8" t="str">
        <f t="shared" si="28"/>
        <v>Jun</v>
      </c>
      <c r="C905" s="9">
        <f t="shared" si="29"/>
        <v>27</v>
      </c>
      <c r="D905" s="8" t="s">
        <v>11</v>
      </c>
      <c r="E905" s="9" t="s">
        <v>31</v>
      </c>
      <c r="F905" s="9">
        <v>24.18</v>
      </c>
      <c r="H905" s="10">
        <v>44166</v>
      </c>
      <c r="I905" t="s">
        <v>14</v>
      </c>
      <c r="J905">
        <v>49</v>
      </c>
      <c r="K905" s="10" t="s">
        <v>17</v>
      </c>
      <c r="L905" t="s">
        <v>31</v>
      </c>
      <c r="M905">
        <v>292.36</v>
      </c>
    </row>
    <row r="906" spans="1:13" x14ac:dyDescent="0.25">
      <c r="A906" s="6">
        <v>44056</v>
      </c>
      <c r="B906" s="6" t="str">
        <f t="shared" si="28"/>
        <v>Aug</v>
      </c>
      <c r="C906" s="7">
        <f t="shared" si="29"/>
        <v>33</v>
      </c>
      <c r="D906" s="6" t="s">
        <v>11</v>
      </c>
      <c r="E906" s="7" t="s">
        <v>12</v>
      </c>
      <c r="F906" s="7">
        <v>240.19</v>
      </c>
      <c r="H906" s="10">
        <v>44117</v>
      </c>
      <c r="I906" t="s">
        <v>29</v>
      </c>
      <c r="J906">
        <v>42</v>
      </c>
      <c r="K906" s="10" t="s">
        <v>17</v>
      </c>
      <c r="L906" t="s">
        <v>31</v>
      </c>
      <c r="M906">
        <v>19.84</v>
      </c>
    </row>
    <row r="907" spans="1:13" x14ac:dyDescent="0.25">
      <c r="A907" s="8">
        <v>43998</v>
      </c>
      <c r="B907" s="8" t="str">
        <f t="shared" si="28"/>
        <v>Jun</v>
      </c>
      <c r="C907" s="9">
        <f t="shared" si="29"/>
        <v>25</v>
      </c>
      <c r="D907" s="8" t="s">
        <v>11</v>
      </c>
      <c r="E907" s="9" t="s">
        <v>33</v>
      </c>
      <c r="F907" s="9">
        <v>470.98</v>
      </c>
      <c r="H907" s="10">
        <v>44184</v>
      </c>
      <c r="I907" t="s">
        <v>14</v>
      </c>
      <c r="J907">
        <v>51</v>
      </c>
      <c r="K907" s="10" t="s">
        <v>17</v>
      </c>
      <c r="L907" t="s">
        <v>12</v>
      </c>
      <c r="M907">
        <v>218.63</v>
      </c>
    </row>
    <row r="908" spans="1:13" x14ac:dyDescent="0.25">
      <c r="A908" s="6">
        <v>44045</v>
      </c>
      <c r="B908" s="6" t="str">
        <f t="shared" si="28"/>
        <v>Aug</v>
      </c>
      <c r="C908" s="7">
        <f t="shared" si="29"/>
        <v>32</v>
      </c>
      <c r="D908" s="6" t="s">
        <v>11</v>
      </c>
      <c r="E908" s="7" t="s">
        <v>13</v>
      </c>
      <c r="F908" s="7">
        <v>20.78</v>
      </c>
      <c r="H908" s="10">
        <v>44167</v>
      </c>
      <c r="I908" t="s">
        <v>14</v>
      </c>
      <c r="J908">
        <v>49</v>
      </c>
      <c r="K908" s="10" t="s">
        <v>15</v>
      </c>
      <c r="L908" t="s">
        <v>31</v>
      </c>
      <c r="M908">
        <v>492.77000000000004</v>
      </c>
    </row>
    <row r="909" spans="1:13" x14ac:dyDescent="0.25">
      <c r="A909" s="8">
        <v>44001</v>
      </c>
      <c r="B909" s="8" t="str">
        <f t="shared" si="28"/>
        <v>Jun</v>
      </c>
      <c r="C909" s="9">
        <f t="shared" si="29"/>
        <v>25</v>
      </c>
      <c r="D909" s="8" t="s">
        <v>11</v>
      </c>
      <c r="E909" s="9" t="s">
        <v>34</v>
      </c>
      <c r="F909" s="9">
        <v>259.74</v>
      </c>
      <c r="H909" s="10">
        <v>44173</v>
      </c>
      <c r="I909" t="s">
        <v>14</v>
      </c>
      <c r="J909">
        <v>50</v>
      </c>
      <c r="K909" s="10" t="s">
        <v>11</v>
      </c>
      <c r="L909" t="s">
        <v>22</v>
      </c>
      <c r="M909">
        <v>66.069999999999993</v>
      </c>
    </row>
    <row r="910" spans="1:13" x14ac:dyDescent="0.25">
      <c r="A910" s="6">
        <v>44054</v>
      </c>
      <c r="B910" s="6" t="str">
        <f t="shared" si="28"/>
        <v>Aug</v>
      </c>
      <c r="C910" s="7">
        <f t="shared" si="29"/>
        <v>33</v>
      </c>
      <c r="D910" s="6" t="s">
        <v>11</v>
      </c>
      <c r="E910" s="7" t="s">
        <v>16</v>
      </c>
      <c r="F910" s="7">
        <v>71.05</v>
      </c>
      <c r="H910" s="10">
        <v>44140</v>
      </c>
      <c r="I910" t="s">
        <v>26</v>
      </c>
      <c r="J910">
        <v>45</v>
      </c>
      <c r="K910" s="10" t="s">
        <v>11</v>
      </c>
      <c r="L910" t="s">
        <v>35</v>
      </c>
      <c r="M910">
        <v>289.44</v>
      </c>
    </row>
    <row r="911" spans="1:13" x14ac:dyDescent="0.25">
      <c r="A911" s="8">
        <v>44050</v>
      </c>
      <c r="B911" s="8" t="str">
        <f t="shared" si="28"/>
        <v>Aug</v>
      </c>
      <c r="C911" s="9">
        <f t="shared" si="29"/>
        <v>32</v>
      </c>
      <c r="D911" s="8" t="s">
        <v>15</v>
      </c>
      <c r="E911" s="9" t="s">
        <v>22</v>
      </c>
      <c r="F911" s="9">
        <v>46.3</v>
      </c>
      <c r="H911" s="10">
        <v>44182</v>
      </c>
      <c r="I911" t="s">
        <v>14</v>
      </c>
      <c r="J911">
        <v>51</v>
      </c>
      <c r="K911" s="10" t="s">
        <v>11</v>
      </c>
      <c r="L911" t="s">
        <v>20</v>
      </c>
      <c r="M911">
        <v>83.289999999999992</v>
      </c>
    </row>
    <row r="912" spans="1:13" x14ac:dyDescent="0.25">
      <c r="A912" s="6">
        <v>44074</v>
      </c>
      <c r="B912" s="6" t="str">
        <f t="shared" si="28"/>
        <v>Aug</v>
      </c>
      <c r="C912" s="7">
        <f t="shared" si="29"/>
        <v>36</v>
      </c>
      <c r="D912" s="6" t="s">
        <v>11</v>
      </c>
      <c r="E912" s="7" t="s">
        <v>34</v>
      </c>
      <c r="F912" s="7">
        <v>42.04</v>
      </c>
      <c r="H912" s="10">
        <v>44177</v>
      </c>
      <c r="I912" t="s">
        <v>14</v>
      </c>
      <c r="J912">
        <v>50</v>
      </c>
      <c r="K912" s="10" t="s">
        <v>11</v>
      </c>
      <c r="L912" t="s">
        <v>22</v>
      </c>
      <c r="M912">
        <v>26.169999999999998</v>
      </c>
    </row>
    <row r="913" spans="1:13" x14ac:dyDescent="0.25">
      <c r="A913" s="8">
        <v>43971</v>
      </c>
      <c r="B913" s="8" t="str">
        <f t="shared" si="28"/>
        <v>May</v>
      </c>
      <c r="C913" s="9">
        <f t="shared" si="29"/>
        <v>21</v>
      </c>
      <c r="D913" s="8" t="s">
        <v>15</v>
      </c>
      <c r="E913" s="9" t="s">
        <v>31</v>
      </c>
      <c r="F913" s="9">
        <v>50.98</v>
      </c>
      <c r="H913" s="10">
        <v>44176</v>
      </c>
      <c r="I913" t="s">
        <v>14</v>
      </c>
      <c r="J913">
        <v>50</v>
      </c>
      <c r="K913" s="10" t="s">
        <v>15</v>
      </c>
      <c r="L913" t="s">
        <v>13</v>
      </c>
      <c r="M913">
        <v>61.19</v>
      </c>
    </row>
    <row r="914" spans="1:13" x14ac:dyDescent="0.25">
      <c r="A914" s="6">
        <v>44092</v>
      </c>
      <c r="B914" s="6" t="str">
        <f t="shared" si="28"/>
        <v>Sep</v>
      </c>
      <c r="C914" s="7">
        <f t="shared" si="29"/>
        <v>38</v>
      </c>
      <c r="D914" s="6" t="s">
        <v>15</v>
      </c>
      <c r="E914" s="7" t="s">
        <v>19</v>
      </c>
      <c r="F914" s="7">
        <v>96.43</v>
      </c>
      <c r="H914" s="10">
        <v>44186</v>
      </c>
      <c r="I914" t="s">
        <v>14</v>
      </c>
      <c r="J914">
        <v>52</v>
      </c>
      <c r="K914" s="10" t="s">
        <v>15</v>
      </c>
      <c r="L914" t="s">
        <v>22</v>
      </c>
      <c r="M914">
        <v>50.73</v>
      </c>
    </row>
    <row r="915" spans="1:13" x14ac:dyDescent="0.25">
      <c r="A915" s="8">
        <v>44006</v>
      </c>
      <c r="B915" s="8" t="str">
        <f t="shared" si="28"/>
        <v>Jun</v>
      </c>
      <c r="C915" s="9">
        <f t="shared" si="29"/>
        <v>26</v>
      </c>
      <c r="D915" s="8" t="s">
        <v>17</v>
      </c>
      <c r="E915" s="9" t="s">
        <v>13</v>
      </c>
      <c r="F915" s="9">
        <v>20.38</v>
      </c>
      <c r="H915" s="10">
        <v>44180</v>
      </c>
      <c r="I915" t="s">
        <v>14</v>
      </c>
      <c r="J915">
        <v>51</v>
      </c>
      <c r="K915" s="10" t="s">
        <v>15</v>
      </c>
      <c r="L915" t="s">
        <v>12</v>
      </c>
      <c r="M915">
        <v>116.46000000000001</v>
      </c>
    </row>
    <row r="916" spans="1:13" x14ac:dyDescent="0.25">
      <c r="A916" s="6">
        <v>43994</v>
      </c>
      <c r="B916" s="6" t="str">
        <f t="shared" si="28"/>
        <v>Jun</v>
      </c>
      <c r="C916" s="7">
        <f t="shared" si="29"/>
        <v>24</v>
      </c>
      <c r="D916" s="6" t="s">
        <v>11</v>
      </c>
      <c r="E916" s="7" t="s">
        <v>20</v>
      </c>
      <c r="F916" s="7">
        <v>46.69</v>
      </c>
      <c r="H916" s="10">
        <v>44167</v>
      </c>
      <c r="I916" t="s">
        <v>14</v>
      </c>
      <c r="J916">
        <v>49</v>
      </c>
      <c r="K916" s="10" t="s">
        <v>15</v>
      </c>
      <c r="L916" t="s">
        <v>31</v>
      </c>
      <c r="M916">
        <v>5.2899999999999991</v>
      </c>
    </row>
    <row r="917" spans="1:13" x14ac:dyDescent="0.25">
      <c r="A917" s="8">
        <v>44054</v>
      </c>
      <c r="B917" s="8" t="str">
        <f t="shared" si="28"/>
        <v>Aug</v>
      </c>
      <c r="C917" s="9">
        <f t="shared" si="29"/>
        <v>33</v>
      </c>
      <c r="D917" s="8" t="s">
        <v>15</v>
      </c>
      <c r="E917" s="9" t="s">
        <v>19</v>
      </c>
      <c r="F917" s="9">
        <v>486.68</v>
      </c>
      <c r="H917" s="10">
        <v>44177</v>
      </c>
      <c r="I917" t="s">
        <v>14</v>
      </c>
      <c r="J917">
        <v>50</v>
      </c>
      <c r="K917" s="10" t="s">
        <v>17</v>
      </c>
      <c r="L917" t="s">
        <v>19</v>
      </c>
      <c r="M917">
        <v>75.179999999999993</v>
      </c>
    </row>
    <row r="918" spans="1:13" x14ac:dyDescent="0.25">
      <c r="A918" s="6">
        <v>44103</v>
      </c>
      <c r="B918" s="6" t="str">
        <f t="shared" si="28"/>
        <v>Sep</v>
      </c>
      <c r="C918" s="7">
        <f t="shared" si="29"/>
        <v>40</v>
      </c>
      <c r="D918" s="6" t="s">
        <v>15</v>
      </c>
      <c r="E918" s="7" t="s">
        <v>22</v>
      </c>
      <c r="F918" s="7">
        <v>69.25</v>
      </c>
      <c r="H918" s="10">
        <v>44187</v>
      </c>
      <c r="I918" t="s">
        <v>14</v>
      </c>
      <c r="J918">
        <v>52</v>
      </c>
      <c r="K918" s="10" t="s">
        <v>11</v>
      </c>
      <c r="L918" t="s">
        <v>19</v>
      </c>
      <c r="M918">
        <v>471.86</v>
      </c>
    </row>
    <row r="919" spans="1:13" x14ac:dyDescent="0.25">
      <c r="A919" s="8">
        <v>44033</v>
      </c>
      <c r="B919" s="8" t="str">
        <f t="shared" si="28"/>
        <v>Jul</v>
      </c>
      <c r="C919" s="9">
        <f t="shared" si="29"/>
        <v>30</v>
      </c>
      <c r="D919" s="8" t="s">
        <v>15</v>
      </c>
      <c r="E919" s="9" t="s">
        <v>19</v>
      </c>
      <c r="F919" s="9">
        <v>99.01</v>
      </c>
      <c r="H919" s="10">
        <v>44191</v>
      </c>
      <c r="I919" t="s">
        <v>14</v>
      </c>
      <c r="J919">
        <v>52</v>
      </c>
      <c r="K919" s="10" t="s">
        <v>15</v>
      </c>
      <c r="L919" t="s">
        <v>31</v>
      </c>
      <c r="M919">
        <v>96.01</v>
      </c>
    </row>
    <row r="920" spans="1:13" x14ac:dyDescent="0.25">
      <c r="A920" s="6">
        <v>44070</v>
      </c>
      <c r="B920" s="6" t="str">
        <f t="shared" si="28"/>
        <v>Aug</v>
      </c>
      <c r="C920" s="7">
        <f t="shared" si="29"/>
        <v>35</v>
      </c>
      <c r="D920" s="6" t="s">
        <v>11</v>
      </c>
      <c r="E920" s="7" t="s">
        <v>22</v>
      </c>
      <c r="F920" s="7">
        <v>23.16</v>
      </c>
      <c r="H920" s="10">
        <v>44183</v>
      </c>
      <c r="I920" t="s">
        <v>14</v>
      </c>
      <c r="J920">
        <v>51</v>
      </c>
      <c r="K920" s="10" t="s">
        <v>17</v>
      </c>
      <c r="L920" t="s">
        <v>20</v>
      </c>
      <c r="M920">
        <v>120.08000000000001</v>
      </c>
    </row>
    <row r="921" spans="1:13" x14ac:dyDescent="0.25">
      <c r="A921" s="8">
        <v>43999</v>
      </c>
      <c r="B921" s="8" t="str">
        <f t="shared" si="28"/>
        <v>Jun</v>
      </c>
      <c r="C921" s="9">
        <f t="shared" si="29"/>
        <v>25</v>
      </c>
      <c r="D921" s="8" t="s">
        <v>17</v>
      </c>
      <c r="E921" s="9" t="s">
        <v>24</v>
      </c>
      <c r="F921" s="9">
        <v>58.53</v>
      </c>
      <c r="H921" s="10">
        <v>44177</v>
      </c>
      <c r="I921" t="s">
        <v>14</v>
      </c>
      <c r="J921">
        <v>50</v>
      </c>
      <c r="K921" s="10" t="s">
        <v>15</v>
      </c>
      <c r="L921" t="s">
        <v>35</v>
      </c>
      <c r="M921">
        <v>32.68</v>
      </c>
    </row>
    <row r="922" spans="1:13" x14ac:dyDescent="0.25">
      <c r="A922" s="6">
        <v>43995</v>
      </c>
      <c r="B922" s="6" t="str">
        <f t="shared" si="28"/>
        <v>Jun</v>
      </c>
      <c r="C922" s="7">
        <f t="shared" si="29"/>
        <v>24</v>
      </c>
      <c r="D922" s="6" t="s">
        <v>15</v>
      </c>
      <c r="E922" s="7" t="s">
        <v>13</v>
      </c>
      <c r="F922" s="7">
        <v>20.12</v>
      </c>
      <c r="H922" s="10">
        <v>44184</v>
      </c>
      <c r="I922" t="s">
        <v>14</v>
      </c>
      <c r="J922">
        <v>51</v>
      </c>
      <c r="K922" s="10" t="s">
        <v>15</v>
      </c>
      <c r="L922" t="s">
        <v>31</v>
      </c>
      <c r="M922">
        <v>93.509999999999991</v>
      </c>
    </row>
    <row r="923" spans="1:13" x14ac:dyDescent="0.25">
      <c r="A923" s="8">
        <v>44000</v>
      </c>
      <c r="B923" s="8" t="str">
        <f t="shared" si="28"/>
        <v>Jun</v>
      </c>
      <c r="C923" s="9">
        <f t="shared" si="29"/>
        <v>25</v>
      </c>
      <c r="D923" s="8" t="s">
        <v>11</v>
      </c>
      <c r="E923" s="9" t="s">
        <v>20</v>
      </c>
      <c r="F923" s="9">
        <v>161.47999999999999</v>
      </c>
      <c r="H923" s="10">
        <v>44140</v>
      </c>
      <c r="I923" t="s">
        <v>26</v>
      </c>
      <c r="J923">
        <v>45</v>
      </c>
      <c r="K923" s="10" t="s">
        <v>11</v>
      </c>
      <c r="L923" t="s">
        <v>13</v>
      </c>
      <c r="M923">
        <v>51.57</v>
      </c>
    </row>
    <row r="924" spans="1:13" x14ac:dyDescent="0.25">
      <c r="A924" s="6">
        <v>44071</v>
      </c>
      <c r="B924" s="6" t="str">
        <f t="shared" si="28"/>
        <v>Aug</v>
      </c>
      <c r="C924" s="7">
        <f t="shared" si="29"/>
        <v>35</v>
      </c>
      <c r="D924" s="6" t="s">
        <v>11</v>
      </c>
      <c r="E924" s="7" t="s">
        <v>35</v>
      </c>
      <c r="F924" s="7">
        <v>36.75</v>
      </c>
      <c r="H924" s="10">
        <v>44193</v>
      </c>
      <c r="I924" t="s">
        <v>14</v>
      </c>
      <c r="J924">
        <v>53</v>
      </c>
      <c r="K924" s="10" t="s">
        <v>15</v>
      </c>
      <c r="L924" t="s">
        <v>31</v>
      </c>
      <c r="M924">
        <v>155.72999999999999</v>
      </c>
    </row>
    <row r="925" spans="1:13" x14ac:dyDescent="0.25">
      <c r="A925" s="8">
        <v>43994</v>
      </c>
      <c r="B925" s="8" t="str">
        <f t="shared" si="28"/>
        <v>Jun</v>
      </c>
      <c r="C925" s="9">
        <f t="shared" si="29"/>
        <v>24</v>
      </c>
      <c r="D925" s="8" t="s">
        <v>17</v>
      </c>
      <c r="E925" s="9" t="s">
        <v>22</v>
      </c>
      <c r="F925" s="9">
        <v>46.04</v>
      </c>
      <c r="H925" s="10">
        <v>44167</v>
      </c>
      <c r="I925" t="s">
        <v>14</v>
      </c>
      <c r="J925">
        <v>49</v>
      </c>
      <c r="K925" s="10" t="s">
        <v>15</v>
      </c>
      <c r="L925" t="s">
        <v>31</v>
      </c>
      <c r="M925">
        <v>73.759999999999991</v>
      </c>
    </row>
    <row r="926" spans="1:13" x14ac:dyDescent="0.25">
      <c r="A926" s="6">
        <v>44100</v>
      </c>
      <c r="B926" s="6" t="str">
        <f t="shared" si="28"/>
        <v>Sep</v>
      </c>
      <c r="C926" s="7">
        <f t="shared" si="29"/>
        <v>39</v>
      </c>
      <c r="D926" s="6" t="s">
        <v>15</v>
      </c>
      <c r="E926" s="7" t="s">
        <v>22</v>
      </c>
      <c r="F926" s="7">
        <v>23.47</v>
      </c>
      <c r="H926" s="10">
        <v>44164</v>
      </c>
      <c r="I926" t="s">
        <v>26</v>
      </c>
      <c r="J926">
        <v>49</v>
      </c>
      <c r="K926" s="10" t="s">
        <v>11</v>
      </c>
      <c r="L926" t="s">
        <v>13</v>
      </c>
      <c r="M926">
        <v>68.849999999999994</v>
      </c>
    </row>
    <row r="927" spans="1:13" x14ac:dyDescent="0.25">
      <c r="A927" s="8">
        <v>43990</v>
      </c>
      <c r="B927" s="8" t="str">
        <f t="shared" si="28"/>
        <v>Jun</v>
      </c>
      <c r="C927" s="9">
        <f t="shared" si="29"/>
        <v>24</v>
      </c>
      <c r="D927" s="8" t="s">
        <v>15</v>
      </c>
      <c r="E927" s="9" t="s">
        <v>13</v>
      </c>
      <c r="F927" s="9">
        <v>436.31</v>
      </c>
      <c r="H927" s="10">
        <v>44161</v>
      </c>
      <c r="I927" t="s">
        <v>26</v>
      </c>
      <c r="J927">
        <v>48</v>
      </c>
      <c r="K927" s="10" t="s">
        <v>17</v>
      </c>
      <c r="L927" t="s">
        <v>22</v>
      </c>
      <c r="M927">
        <v>74.25</v>
      </c>
    </row>
    <row r="928" spans="1:13" x14ac:dyDescent="0.25">
      <c r="A928" s="6">
        <v>43988</v>
      </c>
      <c r="B928" s="6" t="str">
        <f t="shared" si="28"/>
        <v>Jun</v>
      </c>
      <c r="C928" s="7">
        <f t="shared" si="29"/>
        <v>23</v>
      </c>
      <c r="D928" s="6" t="s">
        <v>15</v>
      </c>
      <c r="E928" s="7" t="s">
        <v>12</v>
      </c>
      <c r="F928" s="7">
        <v>152.80000000000001</v>
      </c>
      <c r="H928" s="10">
        <v>44176</v>
      </c>
      <c r="I928" t="s">
        <v>14</v>
      </c>
      <c r="J928">
        <v>50</v>
      </c>
      <c r="K928" s="10" t="s">
        <v>11</v>
      </c>
      <c r="L928" t="s">
        <v>13</v>
      </c>
      <c r="M928">
        <v>463.17</v>
      </c>
    </row>
    <row r="929" spans="1:13" x14ac:dyDescent="0.25">
      <c r="A929" s="8">
        <v>44066</v>
      </c>
      <c r="B929" s="8" t="str">
        <f t="shared" si="28"/>
        <v>Aug</v>
      </c>
      <c r="C929" s="9">
        <f t="shared" si="29"/>
        <v>35</v>
      </c>
      <c r="D929" s="8" t="s">
        <v>15</v>
      </c>
      <c r="E929" s="9" t="s">
        <v>18</v>
      </c>
      <c r="F929" s="9">
        <v>46.13</v>
      </c>
      <c r="H929" s="10">
        <v>44147</v>
      </c>
      <c r="I929" t="s">
        <v>26</v>
      </c>
      <c r="J929">
        <v>46</v>
      </c>
      <c r="K929" s="10" t="s">
        <v>15</v>
      </c>
      <c r="L929" t="s">
        <v>33</v>
      </c>
      <c r="M929">
        <v>188.56</v>
      </c>
    </row>
    <row r="930" spans="1:13" x14ac:dyDescent="0.25">
      <c r="A930" s="6">
        <v>44049</v>
      </c>
      <c r="B930" s="6" t="str">
        <f t="shared" si="28"/>
        <v>Aug</v>
      </c>
      <c r="C930" s="7">
        <f t="shared" si="29"/>
        <v>32</v>
      </c>
      <c r="D930" s="6" t="s">
        <v>17</v>
      </c>
      <c r="E930" s="7" t="s">
        <v>16</v>
      </c>
      <c r="F930" s="7">
        <v>45.07</v>
      </c>
      <c r="H930" s="10">
        <v>44172</v>
      </c>
      <c r="I930" t="s">
        <v>14</v>
      </c>
      <c r="J930">
        <v>50</v>
      </c>
      <c r="K930" s="10" t="s">
        <v>15</v>
      </c>
      <c r="L930" t="s">
        <v>19</v>
      </c>
      <c r="M930">
        <v>99.64</v>
      </c>
    </row>
    <row r="931" spans="1:13" x14ac:dyDescent="0.25">
      <c r="A931" s="8">
        <v>44103</v>
      </c>
      <c r="B931" s="8" t="str">
        <f t="shared" si="28"/>
        <v>Sep</v>
      </c>
      <c r="C931" s="9">
        <f t="shared" si="29"/>
        <v>40</v>
      </c>
      <c r="D931" s="8" t="s">
        <v>15</v>
      </c>
      <c r="E931" s="9" t="s">
        <v>35</v>
      </c>
      <c r="F931" s="9">
        <v>19.73</v>
      </c>
      <c r="H931" s="10">
        <v>44168</v>
      </c>
      <c r="I931" t="s">
        <v>14</v>
      </c>
      <c r="J931">
        <v>49</v>
      </c>
      <c r="K931" s="10" t="s">
        <v>11</v>
      </c>
      <c r="L931" t="s">
        <v>20</v>
      </c>
      <c r="M931">
        <v>29.32</v>
      </c>
    </row>
    <row r="932" spans="1:13" x14ac:dyDescent="0.25">
      <c r="A932" s="6">
        <v>44064</v>
      </c>
      <c r="B932" s="6" t="str">
        <f t="shared" si="28"/>
        <v>Aug</v>
      </c>
      <c r="C932" s="7">
        <f t="shared" si="29"/>
        <v>34</v>
      </c>
      <c r="D932" s="6" t="s">
        <v>11</v>
      </c>
      <c r="E932" s="7" t="s">
        <v>22</v>
      </c>
      <c r="F932" s="7">
        <v>240.64</v>
      </c>
      <c r="H932" s="10">
        <v>44158</v>
      </c>
      <c r="I932" t="s">
        <v>26</v>
      </c>
      <c r="J932">
        <v>48</v>
      </c>
      <c r="K932" s="10" t="s">
        <v>15</v>
      </c>
      <c r="L932" t="s">
        <v>13</v>
      </c>
      <c r="M932">
        <v>70.11</v>
      </c>
    </row>
    <row r="933" spans="1:13" x14ac:dyDescent="0.25">
      <c r="A933" s="8">
        <v>43988</v>
      </c>
      <c r="B933" s="8" t="str">
        <f t="shared" si="28"/>
        <v>Jun</v>
      </c>
      <c r="C933" s="9">
        <f t="shared" si="29"/>
        <v>23</v>
      </c>
      <c r="D933" s="8" t="s">
        <v>15</v>
      </c>
      <c r="E933" s="9" t="s">
        <v>24</v>
      </c>
      <c r="F933" s="9">
        <v>441.09</v>
      </c>
      <c r="H933" s="10">
        <v>44184</v>
      </c>
      <c r="I933" t="s">
        <v>14</v>
      </c>
      <c r="J933">
        <v>51</v>
      </c>
      <c r="K933" s="10" t="s">
        <v>15</v>
      </c>
      <c r="L933" t="s">
        <v>13</v>
      </c>
      <c r="M933">
        <v>278.33999999999997</v>
      </c>
    </row>
    <row r="934" spans="1:13" x14ac:dyDescent="0.25">
      <c r="A934" s="6">
        <v>44009</v>
      </c>
      <c r="B934" s="6" t="str">
        <f t="shared" si="28"/>
        <v>Jun</v>
      </c>
      <c r="C934" s="7">
        <f t="shared" si="29"/>
        <v>26</v>
      </c>
      <c r="D934" s="6" t="s">
        <v>15</v>
      </c>
      <c r="E934" s="7" t="s">
        <v>19</v>
      </c>
      <c r="F934" s="7">
        <v>99.37</v>
      </c>
      <c r="H934" s="10">
        <v>44145</v>
      </c>
      <c r="I934" t="s">
        <v>26</v>
      </c>
      <c r="J934">
        <v>46</v>
      </c>
      <c r="K934" s="10" t="s">
        <v>11</v>
      </c>
      <c r="L934" t="s">
        <v>24</v>
      </c>
      <c r="M934">
        <v>429.11999999999995</v>
      </c>
    </row>
    <row r="935" spans="1:13" x14ac:dyDescent="0.25">
      <c r="A935" s="8">
        <v>44047</v>
      </c>
      <c r="B935" s="8" t="str">
        <f t="shared" si="28"/>
        <v>Aug</v>
      </c>
      <c r="C935" s="9">
        <f t="shared" si="29"/>
        <v>32</v>
      </c>
      <c r="D935" s="8" t="s">
        <v>17</v>
      </c>
      <c r="E935" s="9" t="s">
        <v>20</v>
      </c>
      <c r="F935" s="9">
        <v>69.28</v>
      </c>
      <c r="H935" s="10">
        <v>44185</v>
      </c>
      <c r="I935" t="s">
        <v>14</v>
      </c>
      <c r="J935">
        <v>52</v>
      </c>
      <c r="K935" s="10" t="s">
        <v>15</v>
      </c>
      <c r="L935" t="s">
        <v>22</v>
      </c>
      <c r="M935">
        <v>123.69</v>
      </c>
    </row>
    <row r="936" spans="1:13" x14ac:dyDescent="0.25">
      <c r="A936" s="6">
        <v>44010</v>
      </c>
      <c r="B936" s="6" t="str">
        <f t="shared" si="28"/>
        <v>Jun</v>
      </c>
      <c r="C936" s="7">
        <f t="shared" si="29"/>
        <v>27</v>
      </c>
      <c r="D936" s="6" t="s">
        <v>15</v>
      </c>
      <c r="E936" s="7" t="s">
        <v>20</v>
      </c>
      <c r="F936" s="7">
        <v>46.88</v>
      </c>
      <c r="H936" s="10">
        <v>44172</v>
      </c>
      <c r="I936" t="s">
        <v>14</v>
      </c>
      <c r="J936">
        <v>50</v>
      </c>
      <c r="K936" s="10" t="s">
        <v>15</v>
      </c>
      <c r="L936" t="s">
        <v>18</v>
      </c>
      <c r="M936">
        <v>102.22</v>
      </c>
    </row>
    <row r="937" spans="1:13" x14ac:dyDescent="0.25">
      <c r="A937" s="8">
        <v>44002</v>
      </c>
      <c r="B937" s="8" t="str">
        <f t="shared" si="28"/>
        <v>Jun</v>
      </c>
      <c r="C937" s="9">
        <f t="shared" si="29"/>
        <v>25</v>
      </c>
      <c r="D937" s="8" t="s">
        <v>15</v>
      </c>
      <c r="E937" s="9" t="s">
        <v>19</v>
      </c>
      <c r="F937" s="9">
        <v>99.28</v>
      </c>
      <c r="H937" s="10">
        <v>44170</v>
      </c>
      <c r="I937" t="s">
        <v>14</v>
      </c>
      <c r="J937">
        <v>49</v>
      </c>
      <c r="K937" s="10" t="s">
        <v>11</v>
      </c>
      <c r="L937" t="s">
        <v>13</v>
      </c>
      <c r="M937">
        <v>83.990000000000009</v>
      </c>
    </row>
    <row r="938" spans="1:13" x14ac:dyDescent="0.25">
      <c r="A938" s="6">
        <v>44000</v>
      </c>
      <c r="B938" s="6" t="str">
        <f t="shared" si="28"/>
        <v>Jun</v>
      </c>
      <c r="C938" s="7">
        <f t="shared" si="29"/>
        <v>25</v>
      </c>
      <c r="D938" s="6" t="s">
        <v>15</v>
      </c>
      <c r="E938" s="7" t="s">
        <v>16</v>
      </c>
      <c r="F938" s="7">
        <v>23.9</v>
      </c>
      <c r="H938" s="10">
        <v>44165</v>
      </c>
      <c r="I938" t="s">
        <v>26</v>
      </c>
      <c r="J938">
        <v>49</v>
      </c>
      <c r="K938" s="10" t="s">
        <v>15</v>
      </c>
      <c r="L938" t="s">
        <v>31</v>
      </c>
      <c r="M938">
        <v>94.460000000000008</v>
      </c>
    </row>
    <row r="939" spans="1:13" x14ac:dyDescent="0.25">
      <c r="A939" s="8">
        <v>44069</v>
      </c>
      <c r="B939" s="8" t="str">
        <f t="shared" si="28"/>
        <v>Aug</v>
      </c>
      <c r="C939" s="9">
        <f t="shared" si="29"/>
        <v>35</v>
      </c>
      <c r="D939" s="8" t="s">
        <v>15</v>
      </c>
      <c r="E939" s="9" t="s">
        <v>31</v>
      </c>
      <c r="F939" s="9">
        <v>92.43</v>
      </c>
      <c r="H939" s="10">
        <v>44168</v>
      </c>
      <c r="I939" t="s">
        <v>14</v>
      </c>
      <c r="J939">
        <v>49</v>
      </c>
      <c r="K939" s="10" t="s">
        <v>15</v>
      </c>
      <c r="L939" t="s">
        <v>35</v>
      </c>
      <c r="M939">
        <v>73.92</v>
      </c>
    </row>
    <row r="940" spans="1:13" x14ac:dyDescent="0.25">
      <c r="A940" s="6">
        <v>44085</v>
      </c>
      <c r="B940" s="6" t="str">
        <f t="shared" si="28"/>
        <v>Sep</v>
      </c>
      <c r="C940" s="7">
        <f t="shared" si="29"/>
        <v>37</v>
      </c>
      <c r="D940" s="6" t="s">
        <v>15</v>
      </c>
      <c r="E940" s="7" t="s">
        <v>13</v>
      </c>
      <c r="F940" s="7">
        <v>40.94</v>
      </c>
      <c r="H940" s="10">
        <v>44168</v>
      </c>
      <c r="I940" t="s">
        <v>14</v>
      </c>
      <c r="J940">
        <v>49</v>
      </c>
      <c r="K940" s="10" t="s">
        <v>15</v>
      </c>
      <c r="L940" t="s">
        <v>20</v>
      </c>
      <c r="M940">
        <v>73.95</v>
      </c>
    </row>
    <row r="941" spans="1:13" x14ac:dyDescent="0.25">
      <c r="A941" s="8">
        <v>43994</v>
      </c>
      <c r="B941" s="8" t="str">
        <f t="shared" si="28"/>
        <v>Jun</v>
      </c>
      <c r="C941" s="9">
        <f t="shared" si="29"/>
        <v>24</v>
      </c>
      <c r="D941" s="8" t="s">
        <v>15</v>
      </c>
      <c r="E941" s="9" t="s">
        <v>19</v>
      </c>
      <c r="F941" s="9">
        <v>96.81</v>
      </c>
      <c r="H941" s="10">
        <v>44145</v>
      </c>
      <c r="I941" t="s">
        <v>26</v>
      </c>
      <c r="J941">
        <v>46</v>
      </c>
      <c r="K941" s="10" t="s">
        <v>17</v>
      </c>
      <c r="L941" t="s">
        <v>24</v>
      </c>
      <c r="M941">
        <v>50.199999999999996</v>
      </c>
    </row>
    <row r="942" spans="1:13" x14ac:dyDescent="0.25">
      <c r="A942" s="6">
        <v>43988</v>
      </c>
      <c r="B942" s="6" t="str">
        <f t="shared" si="28"/>
        <v>Jun</v>
      </c>
      <c r="C942" s="7">
        <f t="shared" si="29"/>
        <v>23</v>
      </c>
      <c r="D942" s="6" t="s">
        <v>11</v>
      </c>
      <c r="E942" s="7" t="s">
        <v>20</v>
      </c>
      <c r="F942" s="7">
        <v>69.36</v>
      </c>
      <c r="H942" s="10">
        <v>44187</v>
      </c>
      <c r="I942" t="s">
        <v>14</v>
      </c>
      <c r="J942">
        <v>52</v>
      </c>
      <c r="K942" s="10" t="s">
        <v>17</v>
      </c>
      <c r="L942" t="s">
        <v>12</v>
      </c>
      <c r="M942">
        <v>137.91</v>
      </c>
    </row>
    <row r="943" spans="1:13" x14ac:dyDescent="0.25">
      <c r="A943" s="8">
        <v>44072</v>
      </c>
      <c r="B943" s="8" t="str">
        <f t="shared" si="28"/>
        <v>Aug</v>
      </c>
      <c r="C943" s="9">
        <f t="shared" si="29"/>
        <v>35</v>
      </c>
      <c r="D943" s="8" t="s">
        <v>15</v>
      </c>
      <c r="E943" s="9" t="s">
        <v>13</v>
      </c>
      <c r="F943" s="9">
        <v>40.51</v>
      </c>
      <c r="H943" s="10">
        <v>44178</v>
      </c>
      <c r="I943" t="s">
        <v>14</v>
      </c>
      <c r="J943">
        <v>51</v>
      </c>
      <c r="K943" s="10" t="s">
        <v>15</v>
      </c>
      <c r="L943" t="s">
        <v>34</v>
      </c>
      <c r="M943">
        <v>76.680000000000007</v>
      </c>
    </row>
    <row r="944" spans="1:13" x14ac:dyDescent="0.25">
      <c r="A944" s="6">
        <v>43974</v>
      </c>
      <c r="B944" s="6" t="str">
        <f t="shared" si="28"/>
        <v>May</v>
      </c>
      <c r="C944" s="7">
        <f t="shared" si="29"/>
        <v>21</v>
      </c>
      <c r="D944" s="6" t="s">
        <v>11</v>
      </c>
      <c r="E944" s="7" t="s">
        <v>19</v>
      </c>
      <c r="F944" s="7">
        <v>160.6</v>
      </c>
      <c r="H944" s="10">
        <v>44141</v>
      </c>
      <c r="I944" t="s">
        <v>26</v>
      </c>
      <c r="J944">
        <v>45</v>
      </c>
      <c r="K944" s="10" t="s">
        <v>15</v>
      </c>
      <c r="L944" t="s">
        <v>13</v>
      </c>
      <c r="M944">
        <v>27.199999999999996</v>
      </c>
    </row>
    <row r="945" spans="1:13" x14ac:dyDescent="0.25">
      <c r="A945" s="8">
        <v>44046</v>
      </c>
      <c r="B945" s="8" t="str">
        <f t="shared" si="28"/>
        <v>Aug</v>
      </c>
      <c r="C945" s="9">
        <f t="shared" si="29"/>
        <v>32</v>
      </c>
      <c r="D945" s="8" t="s">
        <v>15</v>
      </c>
      <c r="E945" s="9" t="s">
        <v>33</v>
      </c>
      <c r="F945" s="9">
        <v>55.36</v>
      </c>
      <c r="H945" s="10">
        <v>44172</v>
      </c>
      <c r="I945" t="s">
        <v>14</v>
      </c>
      <c r="J945">
        <v>50</v>
      </c>
      <c r="K945" s="10" t="s">
        <v>17</v>
      </c>
      <c r="L945" t="s">
        <v>18</v>
      </c>
      <c r="M945">
        <v>174.37</v>
      </c>
    </row>
    <row r="946" spans="1:13" x14ac:dyDescent="0.25">
      <c r="A946" s="6">
        <v>44052</v>
      </c>
      <c r="B946" s="6" t="str">
        <f t="shared" si="28"/>
        <v>Aug</v>
      </c>
      <c r="C946" s="7">
        <f t="shared" si="29"/>
        <v>33</v>
      </c>
      <c r="D946" s="6" t="s">
        <v>11</v>
      </c>
      <c r="E946" s="7" t="s">
        <v>24</v>
      </c>
      <c r="F946" s="7">
        <v>87.79</v>
      </c>
      <c r="H946" s="10">
        <v>44180</v>
      </c>
      <c r="I946" t="s">
        <v>14</v>
      </c>
      <c r="J946">
        <v>51</v>
      </c>
      <c r="K946" s="10" t="s">
        <v>15</v>
      </c>
      <c r="L946" t="s">
        <v>22</v>
      </c>
      <c r="M946">
        <v>105.67</v>
      </c>
    </row>
    <row r="947" spans="1:13" x14ac:dyDescent="0.25">
      <c r="A947" s="8">
        <v>43994</v>
      </c>
      <c r="B947" s="8" t="str">
        <f t="shared" si="28"/>
        <v>Jun</v>
      </c>
      <c r="C947" s="9">
        <f t="shared" si="29"/>
        <v>24</v>
      </c>
      <c r="D947" s="8" t="s">
        <v>15</v>
      </c>
      <c r="E947" s="9" t="s">
        <v>13</v>
      </c>
      <c r="F947" s="9">
        <v>38.770000000000003</v>
      </c>
      <c r="H947" s="10">
        <v>44158</v>
      </c>
      <c r="I947" t="s">
        <v>26</v>
      </c>
      <c r="J947">
        <v>48</v>
      </c>
      <c r="K947" s="10" t="s">
        <v>15</v>
      </c>
      <c r="L947" t="s">
        <v>13</v>
      </c>
      <c r="M947">
        <v>120.99000000000001</v>
      </c>
    </row>
    <row r="948" spans="1:13" x14ac:dyDescent="0.25">
      <c r="A948" s="6">
        <v>44055</v>
      </c>
      <c r="B948" s="6" t="str">
        <f t="shared" si="28"/>
        <v>Aug</v>
      </c>
      <c r="C948" s="7">
        <f t="shared" si="29"/>
        <v>33</v>
      </c>
      <c r="D948" s="6" t="s">
        <v>11</v>
      </c>
      <c r="E948" s="7" t="s">
        <v>16</v>
      </c>
      <c r="F948" s="7">
        <v>45.98</v>
      </c>
      <c r="H948" s="10">
        <v>44113</v>
      </c>
      <c r="I948" t="s">
        <v>29</v>
      </c>
      <c r="J948">
        <v>41</v>
      </c>
      <c r="K948" s="10" t="s">
        <v>11</v>
      </c>
      <c r="L948" t="s">
        <v>13</v>
      </c>
      <c r="M948">
        <v>60.08</v>
      </c>
    </row>
    <row r="949" spans="1:13" x14ac:dyDescent="0.25">
      <c r="A949" s="8">
        <v>44066</v>
      </c>
      <c r="B949" s="8" t="str">
        <f t="shared" si="28"/>
        <v>Aug</v>
      </c>
      <c r="C949" s="9">
        <f t="shared" si="29"/>
        <v>35</v>
      </c>
      <c r="D949" s="8" t="s">
        <v>11</v>
      </c>
      <c r="E949" s="9" t="s">
        <v>31</v>
      </c>
      <c r="F949" s="9">
        <v>48.35</v>
      </c>
      <c r="H949" s="10">
        <v>44176</v>
      </c>
      <c r="I949" t="s">
        <v>14</v>
      </c>
      <c r="J949">
        <v>50</v>
      </c>
      <c r="K949" s="10" t="s">
        <v>15</v>
      </c>
      <c r="L949" t="s">
        <v>13</v>
      </c>
      <c r="M949">
        <v>43.919999999999995</v>
      </c>
    </row>
    <row r="950" spans="1:13" x14ac:dyDescent="0.25">
      <c r="A950" s="6">
        <v>44075</v>
      </c>
      <c r="B950" s="6" t="str">
        <f t="shared" si="28"/>
        <v>Sep</v>
      </c>
      <c r="C950" s="7">
        <f t="shared" si="29"/>
        <v>36</v>
      </c>
      <c r="D950" s="6" t="s">
        <v>11</v>
      </c>
      <c r="E950" s="7" t="s">
        <v>33</v>
      </c>
      <c r="F950" s="7">
        <v>110.05</v>
      </c>
      <c r="H950" s="10">
        <v>44188</v>
      </c>
      <c r="I950" t="s">
        <v>14</v>
      </c>
      <c r="J950">
        <v>52</v>
      </c>
      <c r="K950" s="10" t="s">
        <v>11</v>
      </c>
      <c r="L950" t="s">
        <v>20</v>
      </c>
      <c r="M950">
        <v>56.58</v>
      </c>
    </row>
    <row r="951" spans="1:13" x14ac:dyDescent="0.25">
      <c r="A951" s="8">
        <v>44008</v>
      </c>
      <c r="B951" s="8" t="str">
        <f t="shared" si="28"/>
        <v>Jun</v>
      </c>
      <c r="C951" s="9">
        <f t="shared" si="29"/>
        <v>26</v>
      </c>
      <c r="D951" s="8" t="s">
        <v>15</v>
      </c>
      <c r="E951" s="9" t="s">
        <v>22</v>
      </c>
      <c r="F951" s="9">
        <v>371.34</v>
      </c>
      <c r="H951" s="10">
        <v>44165</v>
      </c>
      <c r="I951" t="s">
        <v>26</v>
      </c>
      <c r="J951">
        <v>49</v>
      </c>
      <c r="K951" s="10" t="s">
        <v>15</v>
      </c>
      <c r="L951" t="s">
        <v>19</v>
      </c>
      <c r="M951">
        <v>143.87</v>
      </c>
    </row>
    <row r="952" spans="1:13" x14ac:dyDescent="0.25">
      <c r="A952" s="6">
        <v>43998</v>
      </c>
      <c r="B952" s="6" t="str">
        <f t="shared" si="28"/>
        <v>Jun</v>
      </c>
      <c r="C952" s="7">
        <f t="shared" si="29"/>
        <v>25</v>
      </c>
      <c r="D952" s="6" t="s">
        <v>15</v>
      </c>
      <c r="E952" s="7" t="s">
        <v>20</v>
      </c>
      <c r="F952" s="7">
        <v>46.18</v>
      </c>
      <c r="H952" s="10">
        <v>44140</v>
      </c>
      <c r="I952" t="s">
        <v>26</v>
      </c>
      <c r="J952">
        <v>45</v>
      </c>
      <c r="K952" s="10" t="s">
        <v>15</v>
      </c>
      <c r="L952" t="s">
        <v>20</v>
      </c>
      <c r="M952">
        <v>372.21999999999997</v>
      </c>
    </row>
    <row r="953" spans="1:13" x14ac:dyDescent="0.25">
      <c r="A953" s="8">
        <v>44094</v>
      </c>
      <c r="B953" s="8" t="str">
        <f t="shared" si="28"/>
        <v>Sep</v>
      </c>
      <c r="C953" s="9">
        <f t="shared" si="29"/>
        <v>39</v>
      </c>
      <c r="D953" s="8" t="s">
        <v>15</v>
      </c>
      <c r="E953" s="9" t="s">
        <v>22</v>
      </c>
      <c r="F953" s="9">
        <v>23.36</v>
      </c>
      <c r="H953" s="10">
        <v>44181</v>
      </c>
      <c r="I953" t="s">
        <v>14</v>
      </c>
      <c r="J953">
        <v>51</v>
      </c>
      <c r="K953" s="10" t="s">
        <v>15</v>
      </c>
      <c r="L953" t="s">
        <v>13</v>
      </c>
      <c r="M953">
        <v>58.7</v>
      </c>
    </row>
    <row r="954" spans="1:13" x14ac:dyDescent="0.25">
      <c r="A954" s="6">
        <v>43961</v>
      </c>
      <c r="B954" s="6" t="str">
        <f t="shared" si="28"/>
        <v>May</v>
      </c>
      <c r="C954" s="7">
        <f t="shared" si="29"/>
        <v>20</v>
      </c>
      <c r="D954" s="6" t="s">
        <v>15</v>
      </c>
      <c r="E954" s="7" t="s">
        <v>31</v>
      </c>
      <c r="F954" s="7">
        <v>25.16</v>
      </c>
      <c r="H954" s="10">
        <v>44171</v>
      </c>
      <c r="I954" t="s">
        <v>14</v>
      </c>
      <c r="J954">
        <v>50</v>
      </c>
      <c r="K954" s="10" t="s">
        <v>11</v>
      </c>
      <c r="L954" t="s">
        <v>22</v>
      </c>
      <c r="M954">
        <v>73.02</v>
      </c>
    </row>
    <row r="955" spans="1:13" x14ac:dyDescent="0.25">
      <c r="A955" s="8">
        <v>44001</v>
      </c>
      <c r="B955" s="8" t="str">
        <f t="shared" si="28"/>
        <v>Jun</v>
      </c>
      <c r="C955" s="9">
        <f t="shared" si="29"/>
        <v>25</v>
      </c>
      <c r="D955" s="8" t="s">
        <v>15</v>
      </c>
      <c r="E955" s="9" t="s">
        <v>20</v>
      </c>
      <c r="F955" s="9">
        <v>69.37</v>
      </c>
      <c r="H955" s="10">
        <v>44166</v>
      </c>
      <c r="I955" t="s">
        <v>14</v>
      </c>
      <c r="J955">
        <v>49</v>
      </c>
      <c r="K955" s="10" t="s">
        <v>17</v>
      </c>
      <c r="L955" t="s">
        <v>18</v>
      </c>
      <c r="M955">
        <v>9.75</v>
      </c>
    </row>
    <row r="956" spans="1:13" x14ac:dyDescent="0.25">
      <c r="A956" s="6">
        <v>43992</v>
      </c>
      <c r="B956" s="6" t="str">
        <f t="shared" si="28"/>
        <v>Jun</v>
      </c>
      <c r="C956" s="7">
        <f t="shared" si="29"/>
        <v>24</v>
      </c>
      <c r="D956" s="6" t="s">
        <v>15</v>
      </c>
      <c r="E956" s="7" t="s">
        <v>22</v>
      </c>
      <c r="F956" s="7">
        <v>523.21</v>
      </c>
      <c r="H956" s="10">
        <v>44195</v>
      </c>
      <c r="I956" t="s">
        <v>14</v>
      </c>
      <c r="J956">
        <v>53</v>
      </c>
      <c r="K956" s="10" t="s">
        <v>15</v>
      </c>
      <c r="L956" t="s">
        <v>16</v>
      </c>
      <c r="M956">
        <v>91.850000000000009</v>
      </c>
    </row>
    <row r="957" spans="1:13" x14ac:dyDescent="0.25">
      <c r="A957" s="8">
        <v>44066</v>
      </c>
      <c r="B957" s="8" t="str">
        <f t="shared" si="28"/>
        <v>Aug</v>
      </c>
      <c r="C957" s="9">
        <f t="shared" si="29"/>
        <v>35</v>
      </c>
      <c r="D957" s="8" t="s">
        <v>15</v>
      </c>
      <c r="E957" s="9" t="s">
        <v>22</v>
      </c>
      <c r="F957" s="9">
        <v>46.6</v>
      </c>
      <c r="H957" s="10">
        <v>44164</v>
      </c>
      <c r="I957" t="s">
        <v>26</v>
      </c>
      <c r="J957">
        <v>49</v>
      </c>
      <c r="K957" s="10" t="s">
        <v>15</v>
      </c>
      <c r="L957" t="s">
        <v>18</v>
      </c>
      <c r="M957">
        <v>513.96</v>
      </c>
    </row>
    <row r="958" spans="1:13" x14ac:dyDescent="0.25">
      <c r="A958" s="6">
        <v>44069</v>
      </c>
      <c r="B958" s="6" t="str">
        <f t="shared" si="28"/>
        <v>Aug</v>
      </c>
      <c r="C958" s="7">
        <f t="shared" si="29"/>
        <v>35</v>
      </c>
      <c r="D958" s="6" t="s">
        <v>11</v>
      </c>
      <c r="E958" s="7" t="s">
        <v>13</v>
      </c>
      <c r="F958" s="7">
        <v>38.11</v>
      </c>
      <c r="H958" s="10">
        <v>44164</v>
      </c>
      <c r="I958" t="s">
        <v>26</v>
      </c>
      <c r="J958">
        <v>49</v>
      </c>
      <c r="K958" s="10" t="s">
        <v>15</v>
      </c>
      <c r="L958" t="s">
        <v>20</v>
      </c>
      <c r="M958">
        <v>66.240000000000009</v>
      </c>
    </row>
    <row r="959" spans="1:13" x14ac:dyDescent="0.25">
      <c r="A959" s="8">
        <v>43993</v>
      </c>
      <c r="B959" s="8" t="str">
        <f t="shared" si="28"/>
        <v>Jun</v>
      </c>
      <c r="C959" s="9">
        <f t="shared" si="29"/>
        <v>24</v>
      </c>
      <c r="D959" s="8" t="s">
        <v>11</v>
      </c>
      <c r="E959" s="9" t="s">
        <v>22</v>
      </c>
      <c r="F959" s="9">
        <v>23.76</v>
      </c>
      <c r="H959" s="10">
        <v>44170</v>
      </c>
      <c r="I959" t="s">
        <v>14</v>
      </c>
      <c r="J959">
        <v>49</v>
      </c>
      <c r="K959" s="10" t="s">
        <v>15</v>
      </c>
      <c r="L959" t="s">
        <v>13</v>
      </c>
      <c r="M959">
        <v>88.33</v>
      </c>
    </row>
    <row r="960" spans="1:13" x14ac:dyDescent="0.25">
      <c r="A960" s="6">
        <v>44100</v>
      </c>
      <c r="B960" s="6" t="str">
        <f t="shared" si="28"/>
        <v>Sep</v>
      </c>
      <c r="C960" s="7">
        <f t="shared" si="29"/>
        <v>39</v>
      </c>
      <c r="D960" s="6" t="s">
        <v>15</v>
      </c>
      <c r="E960" s="7" t="s">
        <v>19</v>
      </c>
      <c r="F960" s="7">
        <v>198.15</v>
      </c>
      <c r="H960" s="10">
        <v>44182</v>
      </c>
      <c r="I960" t="s">
        <v>14</v>
      </c>
      <c r="J960">
        <v>51</v>
      </c>
      <c r="K960" s="10" t="s">
        <v>15</v>
      </c>
      <c r="L960" t="s">
        <v>22</v>
      </c>
      <c r="M960">
        <v>69.290000000000006</v>
      </c>
    </row>
    <row r="961" spans="1:13" x14ac:dyDescent="0.25">
      <c r="A961" s="8">
        <v>44029</v>
      </c>
      <c r="B961" s="8" t="str">
        <f t="shared" si="28"/>
        <v>Jul</v>
      </c>
      <c r="C961" s="9">
        <f t="shared" si="29"/>
        <v>29</v>
      </c>
      <c r="D961" s="8" t="s">
        <v>17</v>
      </c>
      <c r="E961" s="9" t="s">
        <v>22</v>
      </c>
      <c r="F961" s="9">
        <v>46.48</v>
      </c>
      <c r="H961" s="10">
        <v>44174</v>
      </c>
      <c r="I961" t="s">
        <v>14</v>
      </c>
      <c r="J961">
        <v>50</v>
      </c>
      <c r="K961" s="10" t="s">
        <v>11</v>
      </c>
      <c r="L961" t="s">
        <v>22</v>
      </c>
      <c r="M961">
        <v>186.13</v>
      </c>
    </row>
    <row r="962" spans="1:13" x14ac:dyDescent="0.25">
      <c r="A962" s="6">
        <v>44025</v>
      </c>
      <c r="B962" s="6" t="str">
        <f t="shared" si="28"/>
        <v>Jul</v>
      </c>
      <c r="C962" s="7">
        <f t="shared" si="29"/>
        <v>29</v>
      </c>
      <c r="D962" s="6" t="s">
        <v>15</v>
      </c>
      <c r="E962" s="7" t="s">
        <v>31</v>
      </c>
      <c r="F962" s="7">
        <v>388.15</v>
      </c>
      <c r="H962" s="10">
        <v>44185</v>
      </c>
      <c r="I962" t="s">
        <v>14</v>
      </c>
      <c r="J962">
        <v>52</v>
      </c>
      <c r="K962" s="10" t="s">
        <v>15</v>
      </c>
      <c r="L962" t="s">
        <v>13</v>
      </c>
      <c r="M962">
        <v>90.96</v>
      </c>
    </row>
    <row r="963" spans="1:13" x14ac:dyDescent="0.25">
      <c r="A963" s="8">
        <v>44011</v>
      </c>
      <c r="B963" s="8" t="str">
        <f t="shared" ref="B963:B1026" si="30">TEXT(A963,"mmm")</f>
        <v>Jun</v>
      </c>
      <c r="C963" s="9">
        <f t="shared" ref="C963:C1026" si="31">WEEKNUM(A963)</f>
        <v>27</v>
      </c>
      <c r="D963" s="8" t="s">
        <v>11</v>
      </c>
      <c r="E963" s="9" t="s">
        <v>19</v>
      </c>
      <c r="F963" s="9">
        <v>549.99</v>
      </c>
      <c r="H963" s="10">
        <v>44161</v>
      </c>
      <c r="I963" t="s">
        <v>26</v>
      </c>
      <c r="J963">
        <v>48</v>
      </c>
      <c r="K963" s="10" t="s">
        <v>15</v>
      </c>
      <c r="L963" t="s">
        <v>19</v>
      </c>
      <c r="M963">
        <v>376.03999999999996</v>
      </c>
    </row>
    <row r="964" spans="1:13" x14ac:dyDescent="0.25">
      <c r="A964" s="6">
        <v>44051</v>
      </c>
      <c r="B964" s="6" t="str">
        <f t="shared" si="30"/>
        <v>Aug</v>
      </c>
      <c r="C964" s="7">
        <f t="shared" si="31"/>
        <v>32</v>
      </c>
      <c r="D964" s="6" t="s">
        <v>11</v>
      </c>
      <c r="E964" s="7" t="s">
        <v>16</v>
      </c>
      <c r="F964" s="7">
        <v>24.19</v>
      </c>
      <c r="H964" s="10">
        <v>44140</v>
      </c>
      <c r="I964" t="s">
        <v>26</v>
      </c>
      <c r="J964">
        <v>45</v>
      </c>
      <c r="K964" s="10" t="s">
        <v>17</v>
      </c>
      <c r="L964" t="s">
        <v>19</v>
      </c>
      <c r="M964">
        <v>592.48</v>
      </c>
    </row>
    <row r="965" spans="1:13" x14ac:dyDescent="0.25">
      <c r="A965" s="8">
        <v>44050</v>
      </c>
      <c r="B965" s="8" t="str">
        <f t="shared" si="30"/>
        <v>Aug</v>
      </c>
      <c r="C965" s="9">
        <f t="shared" si="31"/>
        <v>32</v>
      </c>
      <c r="D965" s="8" t="s">
        <v>11</v>
      </c>
      <c r="E965" s="9" t="s">
        <v>20</v>
      </c>
      <c r="F965" s="9">
        <v>23.37</v>
      </c>
      <c r="H965" s="10">
        <v>44167</v>
      </c>
      <c r="I965" t="s">
        <v>14</v>
      </c>
      <c r="J965">
        <v>49</v>
      </c>
      <c r="K965" s="10" t="s">
        <v>15</v>
      </c>
      <c r="L965" t="s">
        <v>31</v>
      </c>
      <c r="M965">
        <v>67.260000000000005</v>
      </c>
    </row>
    <row r="966" spans="1:13" x14ac:dyDescent="0.25">
      <c r="A966" s="6">
        <v>44069</v>
      </c>
      <c r="B966" s="6" t="str">
        <f t="shared" si="30"/>
        <v>Aug</v>
      </c>
      <c r="C966" s="7">
        <f t="shared" si="31"/>
        <v>35</v>
      </c>
      <c r="D966" s="6" t="s">
        <v>11</v>
      </c>
      <c r="E966" s="7" t="s">
        <v>22</v>
      </c>
      <c r="F966" s="7">
        <v>46.13</v>
      </c>
      <c r="H966" s="10">
        <v>44138</v>
      </c>
      <c r="I966" t="s">
        <v>26</v>
      </c>
      <c r="J966">
        <v>45</v>
      </c>
      <c r="K966" s="10" t="s">
        <v>11</v>
      </c>
      <c r="L966" t="s">
        <v>22</v>
      </c>
      <c r="M966">
        <v>48.540000000000006</v>
      </c>
    </row>
    <row r="967" spans="1:13" x14ac:dyDescent="0.25">
      <c r="A967" s="8">
        <v>44046</v>
      </c>
      <c r="B967" s="8" t="str">
        <f t="shared" si="30"/>
        <v>Aug</v>
      </c>
      <c r="C967" s="9">
        <f t="shared" si="31"/>
        <v>32</v>
      </c>
      <c r="D967" s="8" t="s">
        <v>17</v>
      </c>
      <c r="E967" s="9" t="s">
        <v>13</v>
      </c>
      <c r="F967" s="9">
        <v>40.33</v>
      </c>
      <c r="H967" s="10">
        <v>44169</v>
      </c>
      <c r="I967" t="s">
        <v>14</v>
      </c>
      <c r="J967">
        <v>49</v>
      </c>
      <c r="K967" s="10" t="s">
        <v>17</v>
      </c>
      <c r="L967" t="s">
        <v>19</v>
      </c>
      <c r="M967">
        <v>69.34</v>
      </c>
    </row>
    <row r="968" spans="1:13" x14ac:dyDescent="0.25">
      <c r="A968" s="6">
        <v>44046</v>
      </c>
      <c r="B968" s="6" t="str">
        <f t="shared" si="30"/>
        <v>Aug</v>
      </c>
      <c r="C968" s="7">
        <f t="shared" si="31"/>
        <v>32</v>
      </c>
      <c r="D968" s="6" t="s">
        <v>11</v>
      </c>
      <c r="E968" s="7" t="s">
        <v>31</v>
      </c>
      <c r="F968" s="7">
        <v>72.47</v>
      </c>
      <c r="H968" s="10">
        <v>44179</v>
      </c>
      <c r="I968" t="s">
        <v>14</v>
      </c>
      <c r="J968">
        <v>51</v>
      </c>
      <c r="K968" s="10" t="s">
        <v>11</v>
      </c>
      <c r="L968" t="s">
        <v>20</v>
      </c>
      <c r="M968">
        <v>63.319999999999993</v>
      </c>
    </row>
    <row r="969" spans="1:13" x14ac:dyDescent="0.25">
      <c r="A969" s="8">
        <v>44005</v>
      </c>
      <c r="B969" s="8" t="str">
        <f t="shared" si="30"/>
        <v>Jun</v>
      </c>
      <c r="C969" s="9">
        <f t="shared" si="31"/>
        <v>26</v>
      </c>
      <c r="D969" s="8" t="s">
        <v>11</v>
      </c>
      <c r="E969" s="9" t="s">
        <v>13</v>
      </c>
      <c r="F969" s="9">
        <v>40.299999999999997</v>
      </c>
      <c r="H969" s="10">
        <v>44162</v>
      </c>
      <c r="I969" t="s">
        <v>26</v>
      </c>
      <c r="J969">
        <v>48</v>
      </c>
      <c r="K969" s="10" t="s">
        <v>17</v>
      </c>
      <c r="L969" t="s">
        <v>19</v>
      </c>
      <c r="M969">
        <v>91.6</v>
      </c>
    </row>
    <row r="970" spans="1:13" x14ac:dyDescent="0.25">
      <c r="A970" s="6">
        <v>44046</v>
      </c>
      <c r="B970" s="6" t="str">
        <f t="shared" si="30"/>
        <v>Aug</v>
      </c>
      <c r="C970" s="7">
        <f t="shared" si="31"/>
        <v>32</v>
      </c>
      <c r="D970" s="6" t="s">
        <v>11</v>
      </c>
      <c r="E970" s="7" t="s">
        <v>19</v>
      </c>
      <c r="F970" s="7">
        <v>99.78</v>
      </c>
      <c r="H970" s="10">
        <v>44181</v>
      </c>
      <c r="I970" t="s">
        <v>14</v>
      </c>
      <c r="J970">
        <v>51</v>
      </c>
      <c r="K970" s="10" t="s">
        <v>15</v>
      </c>
      <c r="L970" t="s">
        <v>31</v>
      </c>
      <c r="M970">
        <v>78.509999999999991</v>
      </c>
    </row>
    <row r="971" spans="1:13" x14ac:dyDescent="0.25">
      <c r="A971" s="8">
        <v>44046</v>
      </c>
      <c r="B971" s="8" t="str">
        <f t="shared" si="30"/>
        <v>Aug</v>
      </c>
      <c r="C971" s="9">
        <f t="shared" si="31"/>
        <v>32</v>
      </c>
      <c r="D971" s="8" t="s">
        <v>15</v>
      </c>
      <c r="E971" s="9" t="s">
        <v>16</v>
      </c>
      <c r="F971" s="9">
        <v>24.62</v>
      </c>
      <c r="H971" s="10">
        <v>44187</v>
      </c>
      <c r="I971" t="s">
        <v>14</v>
      </c>
      <c r="J971">
        <v>52</v>
      </c>
      <c r="K971" s="10" t="s">
        <v>15</v>
      </c>
      <c r="L971" t="s">
        <v>12</v>
      </c>
      <c r="M971">
        <v>120.61</v>
      </c>
    </row>
    <row r="972" spans="1:13" x14ac:dyDescent="0.25">
      <c r="A972" s="6">
        <v>44050</v>
      </c>
      <c r="B972" s="6" t="str">
        <f t="shared" si="30"/>
        <v>Aug</v>
      </c>
      <c r="C972" s="7">
        <f t="shared" si="31"/>
        <v>32</v>
      </c>
      <c r="D972" s="6" t="s">
        <v>11</v>
      </c>
      <c r="E972" s="7" t="s">
        <v>19</v>
      </c>
      <c r="F972" s="7">
        <v>96.01</v>
      </c>
      <c r="H972" s="10">
        <v>44156</v>
      </c>
      <c r="I972" t="s">
        <v>26</v>
      </c>
      <c r="J972">
        <v>47</v>
      </c>
      <c r="K972" s="10" t="s">
        <v>11</v>
      </c>
      <c r="L972" t="s">
        <v>12</v>
      </c>
      <c r="M972">
        <v>25.17</v>
      </c>
    </row>
    <row r="973" spans="1:13" x14ac:dyDescent="0.25">
      <c r="A973" s="8">
        <v>43982</v>
      </c>
      <c r="B973" s="8" t="str">
        <f t="shared" si="30"/>
        <v>May</v>
      </c>
      <c r="C973" s="9">
        <f t="shared" si="31"/>
        <v>23</v>
      </c>
      <c r="D973" s="8" t="s">
        <v>15</v>
      </c>
      <c r="E973" s="9" t="s">
        <v>31</v>
      </c>
      <c r="F973" s="9">
        <v>48.77</v>
      </c>
      <c r="H973" s="10">
        <v>44105</v>
      </c>
      <c r="I973" t="s">
        <v>29</v>
      </c>
      <c r="J973">
        <v>40</v>
      </c>
      <c r="K973" s="10" t="s">
        <v>15</v>
      </c>
      <c r="L973" t="s">
        <v>13</v>
      </c>
      <c r="M973">
        <v>135.09</v>
      </c>
    </row>
    <row r="974" spans="1:13" x14ac:dyDescent="0.25">
      <c r="A974" s="6">
        <v>43983</v>
      </c>
      <c r="B974" s="6" t="str">
        <f t="shared" si="30"/>
        <v>Jun</v>
      </c>
      <c r="C974" s="7">
        <f t="shared" si="31"/>
        <v>23</v>
      </c>
      <c r="D974" s="6" t="s">
        <v>15</v>
      </c>
      <c r="E974" s="7" t="s">
        <v>24</v>
      </c>
      <c r="F974" s="7">
        <v>90.47</v>
      </c>
      <c r="H974" s="10">
        <v>44155</v>
      </c>
      <c r="I974" t="s">
        <v>26</v>
      </c>
      <c r="J974">
        <v>47</v>
      </c>
      <c r="K974" s="10" t="s">
        <v>11</v>
      </c>
      <c r="L974" t="s">
        <v>22</v>
      </c>
      <c r="M974">
        <v>34.580000000000005</v>
      </c>
    </row>
    <row r="975" spans="1:13" x14ac:dyDescent="0.25">
      <c r="A975" s="8">
        <v>43995</v>
      </c>
      <c r="B975" s="8" t="str">
        <f t="shared" si="30"/>
        <v>Jun</v>
      </c>
      <c r="C975" s="9">
        <f t="shared" si="31"/>
        <v>24</v>
      </c>
      <c r="D975" s="8" t="s">
        <v>11</v>
      </c>
      <c r="E975" s="9" t="s">
        <v>19</v>
      </c>
      <c r="F975" s="9">
        <v>165.62</v>
      </c>
      <c r="H975" s="10">
        <v>44193</v>
      </c>
      <c r="I975" t="s">
        <v>14</v>
      </c>
      <c r="J975">
        <v>53</v>
      </c>
      <c r="K975" s="10" t="s">
        <v>15</v>
      </c>
      <c r="L975" t="s">
        <v>18</v>
      </c>
      <c r="M975">
        <v>79.52</v>
      </c>
    </row>
    <row r="976" spans="1:13" x14ac:dyDescent="0.25">
      <c r="A976" s="6">
        <v>44057</v>
      </c>
      <c r="B976" s="6" t="str">
        <f t="shared" si="30"/>
        <v>Aug</v>
      </c>
      <c r="C976" s="7">
        <f t="shared" si="31"/>
        <v>33</v>
      </c>
      <c r="D976" s="6" t="s">
        <v>11</v>
      </c>
      <c r="E976" s="7" t="s">
        <v>13</v>
      </c>
      <c r="F976" s="7">
        <v>38.369999999999997</v>
      </c>
      <c r="H976" s="10">
        <v>44131</v>
      </c>
      <c r="I976" t="s">
        <v>29</v>
      </c>
      <c r="J976">
        <v>44</v>
      </c>
      <c r="K976" s="10" t="s">
        <v>11</v>
      </c>
      <c r="L976" t="s">
        <v>13</v>
      </c>
      <c r="M976">
        <v>216.71</v>
      </c>
    </row>
    <row r="977" spans="1:13" x14ac:dyDescent="0.25">
      <c r="A977" s="8">
        <v>44006</v>
      </c>
      <c r="B977" s="8" t="str">
        <f t="shared" si="30"/>
        <v>Jun</v>
      </c>
      <c r="C977" s="9">
        <f t="shared" si="31"/>
        <v>26</v>
      </c>
      <c r="D977" s="8" t="s">
        <v>11</v>
      </c>
      <c r="E977" s="9" t="s">
        <v>13</v>
      </c>
      <c r="F977" s="9">
        <v>20.84</v>
      </c>
      <c r="H977" s="10">
        <v>44163</v>
      </c>
      <c r="I977" t="s">
        <v>26</v>
      </c>
      <c r="J977">
        <v>48</v>
      </c>
      <c r="K977" s="10" t="s">
        <v>11</v>
      </c>
      <c r="L977" t="s">
        <v>33</v>
      </c>
      <c r="M977">
        <v>55.44</v>
      </c>
    </row>
    <row r="978" spans="1:13" x14ac:dyDescent="0.25">
      <c r="A978" s="6">
        <v>43984</v>
      </c>
      <c r="B978" s="6" t="str">
        <f t="shared" si="30"/>
        <v>Jun</v>
      </c>
      <c r="C978" s="7">
        <f t="shared" si="31"/>
        <v>23</v>
      </c>
      <c r="D978" s="6" t="s">
        <v>15</v>
      </c>
      <c r="E978" s="7" t="s">
        <v>22</v>
      </c>
      <c r="F978" s="7">
        <v>110.85</v>
      </c>
      <c r="H978" s="10">
        <v>44122</v>
      </c>
      <c r="I978" t="s">
        <v>29</v>
      </c>
      <c r="J978">
        <v>43</v>
      </c>
      <c r="K978" s="10" t="s">
        <v>17</v>
      </c>
      <c r="L978" t="s">
        <v>22</v>
      </c>
      <c r="M978">
        <v>56.14</v>
      </c>
    </row>
    <row r="979" spans="1:13" x14ac:dyDescent="0.25">
      <c r="A979" s="8">
        <v>44091</v>
      </c>
      <c r="B979" s="8" t="str">
        <f t="shared" si="30"/>
        <v>Sep</v>
      </c>
      <c r="C979" s="9">
        <f t="shared" si="31"/>
        <v>38</v>
      </c>
      <c r="D979" s="8" t="s">
        <v>15</v>
      </c>
      <c r="E979" s="9" t="s">
        <v>22</v>
      </c>
      <c r="F979" s="9">
        <v>69.319999999999993</v>
      </c>
      <c r="H979" s="10">
        <v>44180</v>
      </c>
      <c r="I979" t="s">
        <v>14</v>
      </c>
      <c r="J979">
        <v>51</v>
      </c>
      <c r="K979" s="10" t="s">
        <v>15</v>
      </c>
      <c r="L979" t="s">
        <v>22</v>
      </c>
      <c r="M979">
        <v>133.78</v>
      </c>
    </row>
    <row r="980" spans="1:13" x14ac:dyDescent="0.25">
      <c r="A980" s="6">
        <v>44006</v>
      </c>
      <c r="B980" s="6" t="str">
        <f t="shared" si="30"/>
        <v>Jun</v>
      </c>
      <c r="C980" s="7">
        <f t="shared" si="31"/>
        <v>26</v>
      </c>
      <c r="D980" s="6" t="s">
        <v>17</v>
      </c>
      <c r="E980" s="7" t="s">
        <v>16</v>
      </c>
      <c r="F980" s="7">
        <v>71.7</v>
      </c>
      <c r="H980" s="10">
        <v>44165</v>
      </c>
      <c r="I980" t="s">
        <v>26</v>
      </c>
      <c r="J980">
        <v>49</v>
      </c>
      <c r="K980" s="10" t="s">
        <v>15</v>
      </c>
      <c r="L980" t="s">
        <v>20</v>
      </c>
      <c r="M980">
        <v>79.349999999999994</v>
      </c>
    </row>
    <row r="981" spans="1:13" x14ac:dyDescent="0.25">
      <c r="A981" s="8">
        <v>44065</v>
      </c>
      <c r="B981" s="8" t="str">
        <f t="shared" si="30"/>
        <v>Aug</v>
      </c>
      <c r="C981" s="9">
        <f t="shared" si="31"/>
        <v>34</v>
      </c>
      <c r="D981" s="8" t="s">
        <v>17</v>
      </c>
      <c r="E981" s="9" t="s">
        <v>19</v>
      </c>
      <c r="F981" s="9">
        <v>68.459999999999994</v>
      </c>
      <c r="H981" s="10">
        <v>44166</v>
      </c>
      <c r="I981" t="s">
        <v>14</v>
      </c>
      <c r="J981">
        <v>49</v>
      </c>
      <c r="K981" s="10" t="s">
        <v>15</v>
      </c>
      <c r="L981" t="s">
        <v>22</v>
      </c>
      <c r="M981">
        <v>91.06</v>
      </c>
    </row>
    <row r="982" spans="1:13" x14ac:dyDescent="0.25">
      <c r="A982" s="6">
        <v>44002</v>
      </c>
      <c r="B982" s="6" t="str">
        <f t="shared" si="30"/>
        <v>Jun</v>
      </c>
      <c r="C982" s="7">
        <f t="shared" si="31"/>
        <v>25</v>
      </c>
      <c r="D982" s="6" t="s">
        <v>15</v>
      </c>
      <c r="E982" s="7" t="s">
        <v>22</v>
      </c>
      <c r="F982" s="7">
        <v>23.11</v>
      </c>
      <c r="H982" s="10">
        <v>44187</v>
      </c>
      <c r="I982" t="s">
        <v>14</v>
      </c>
      <c r="J982">
        <v>52</v>
      </c>
      <c r="K982" s="10" t="s">
        <v>15</v>
      </c>
      <c r="L982" t="s">
        <v>20</v>
      </c>
      <c r="M982">
        <v>90.32</v>
      </c>
    </row>
    <row r="983" spans="1:13" x14ac:dyDescent="0.25">
      <c r="A983" s="8">
        <v>43994</v>
      </c>
      <c r="B983" s="8" t="str">
        <f t="shared" si="30"/>
        <v>Jun</v>
      </c>
      <c r="C983" s="9">
        <f t="shared" si="31"/>
        <v>24</v>
      </c>
      <c r="D983" s="8" t="s">
        <v>15</v>
      </c>
      <c r="E983" s="9" t="s">
        <v>13</v>
      </c>
      <c r="F983" s="9">
        <v>417.42</v>
      </c>
      <c r="H983" s="10">
        <v>44168</v>
      </c>
      <c r="I983" t="s">
        <v>14</v>
      </c>
      <c r="J983">
        <v>49</v>
      </c>
      <c r="K983" s="10" t="s">
        <v>11</v>
      </c>
      <c r="L983" t="s">
        <v>13</v>
      </c>
      <c r="M983">
        <v>48.099999999999994</v>
      </c>
    </row>
    <row r="984" spans="1:13" x14ac:dyDescent="0.25">
      <c r="A984" s="6">
        <v>44058</v>
      </c>
      <c r="B984" s="6" t="str">
        <f t="shared" si="30"/>
        <v>Aug</v>
      </c>
      <c r="C984" s="7">
        <f t="shared" si="31"/>
        <v>33</v>
      </c>
      <c r="D984" s="6" t="s">
        <v>11</v>
      </c>
      <c r="E984" s="7" t="s">
        <v>13</v>
      </c>
      <c r="F984" s="7">
        <v>20.8</v>
      </c>
      <c r="H984" s="10">
        <v>44189</v>
      </c>
      <c r="I984" t="s">
        <v>14</v>
      </c>
      <c r="J984">
        <v>52</v>
      </c>
      <c r="K984" s="10" t="s">
        <v>11</v>
      </c>
      <c r="L984" t="s">
        <v>19</v>
      </c>
      <c r="M984">
        <v>458.93</v>
      </c>
    </row>
    <row r="985" spans="1:13" x14ac:dyDescent="0.25">
      <c r="A985" s="8">
        <v>43996</v>
      </c>
      <c r="B985" s="8" t="str">
        <f t="shared" si="30"/>
        <v>Jun</v>
      </c>
      <c r="C985" s="9">
        <f t="shared" si="31"/>
        <v>25</v>
      </c>
      <c r="D985" s="8" t="s">
        <v>15</v>
      </c>
      <c r="E985" s="9" t="s">
        <v>19</v>
      </c>
      <c r="F985" s="9">
        <v>297.14999999999998</v>
      </c>
      <c r="H985" s="10">
        <v>44113</v>
      </c>
      <c r="I985" t="s">
        <v>29</v>
      </c>
      <c r="J985">
        <v>41</v>
      </c>
      <c r="K985" s="10" t="s">
        <v>15</v>
      </c>
      <c r="L985" t="s">
        <v>13</v>
      </c>
      <c r="M985">
        <v>35.24</v>
      </c>
    </row>
    <row r="986" spans="1:13" x14ac:dyDescent="0.25">
      <c r="A986" s="6">
        <v>43991</v>
      </c>
      <c r="B986" s="6" t="str">
        <f t="shared" si="30"/>
        <v>Jun</v>
      </c>
      <c r="C986" s="7">
        <f t="shared" si="31"/>
        <v>24</v>
      </c>
      <c r="D986" s="6" t="s">
        <v>17</v>
      </c>
      <c r="E986" s="7" t="s">
        <v>34</v>
      </c>
      <c r="F986" s="7">
        <v>42.23</v>
      </c>
      <c r="H986" s="10">
        <v>44166</v>
      </c>
      <c r="I986" t="s">
        <v>14</v>
      </c>
      <c r="J986">
        <v>49</v>
      </c>
      <c r="K986" s="10" t="s">
        <v>15</v>
      </c>
      <c r="L986" t="s">
        <v>18</v>
      </c>
      <c r="M986">
        <v>335.44</v>
      </c>
    </row>
    <row r="987" spans="1:13" x14ac:dyDescent="0.25">
      <c r="A987" s="8">
        <v>44064</v>
      </c>
      <c r="B987" s="8" t="str">
        <f t="shared" si="30"/>
        <v>Aug</v>
      </c>
      <c r="C987" s="9">
        <f t="shared" si="31"/>
        <v>34</v>
      </c>
      <c r="D987" s="8" t="s">
        <v>15</v>
      </c>
      <c r="E987" s="9" t="s">
        <v>31</v>
      </c>
      <c r="F987" s="9">
        <v>50.1</v>
      </c>
      <c r="H987" s="10">
        <v>44158</v>
      </c>
      <c r="I987" t="s">
        <v>26</v>
      </c>
      <c r="J987">
        <v>48</v>
      </c>
      <c r="K987" s="10" t="s">
        <v>11</v>
      </c>
      <c r="L987" t="s">
        <v>33</v>
      </c>
      <c r="M987">
        <v>29.059999999999995</v>
      </c>
    </row>
    <row r="988" spans="1:13" x14ac:dyDescent="0.25">
      <c r="A988" s="6">
        <v>44000</v>
      </c>
      <c r="B988" s="6" t="str">
        <f t="shared" si="30"/>
        <v>Jun</v>
      </c>
      <c r="C988" s="7">
        <f t="shared" si="31"/>
        <v>25</v>
      </c>
      <c r="D988" s="6" t="s">
        <v>11</v>
      </c>
      <c r="E988" s="7" t="s">
        <v>19</v>
      </c>
      <c r="F988" s="7">
        <v>34.630000000000003</v>
      </c>
      <c r="H988" s="10">
        <v>44184</v>
      </c>
      <c r="I988" t="s">
        <v>14</v>
      </c>
      <c r="J988">
        <v>51</v>
      </c>
      <c r="K988" s="10" t="s">
        <v>11</v>
      </c>
      <c r="L988" t="s">
        <v>13</v>
      </c>
      <c r="M988">
        <v>49.78</v>
      </c>
    </row>
    <row r="989" spans="1:13" x14ac:dyDescent="0.25">
      <c r="A989" s="8">
        <v>44058</v>
      </c>
      <c r="B989" s="8" t="str">
        <f t="shared" si="30"/>
        <v>Aug</v>
      </c>
      <c r="C989" s="9">
        <f t="shared" si="31"/>
        <v>33</v>
      </c>
      <c r="D989" s="8" t="s">
        <v>15</v>
      </c>
      <c r="E989" s="9" t="s">
        <v>19</v>
      </c>
      <c r="F989" s="9">
        <v>66.89</v>
      </c>
      <c r="H989" s="10">
        <v>44183</v>
      </c>
      <c r="I989" t="s">
        <v>14</v>
      </c>
      <c r="J989">
        <v>51</v>
      </c>
      <c r="K989" s="10" t="s">
        <v>15</v>
      </c>
      <c r="L989" t="s">
        <v>19</v>
      </c>
      <c r="M989">
        <v>54.540000000000006</v>
      </c>
    </row>
    <row r="990" spans="1:13" x14ac:dyDescent="0.25">
      <c r="A990" s="6">
        <v>43984</v>
      </c>
      <c r="B990" s="6" t="str">
        <f t="shared" si="30"/>
        <v>Jun</v>
      </c>
      <c r="C990" s="7">
        <f t="shared" si="31"/>
        <v>23</v>
      </c>
      <c r="D990" s="6" t="s">
        <v>17</v>
      </c>
      <c r="E990" s="7" t="s">
        <v>33</v>
      </c>
      <c r="F990" s="7">
        <v>55.49</v>
      </c>
      <c r="H990" s="10">
        <v>44146</v>
      </c>
      <c r="I990" t="s">
        <v>26</v>
      </c>
      <c r="J990">
        <v>46</v>
      </c>
      <c r="K990" s="10" t="s">
        <v>11</v>
      </c>
      <c r="L990" t="s">
        <v>19</v>
      </c>
      <c r="M990">
        <v>105.95</v>
      </c>
    </row>
    <row r="991" spans="1:13" x14ac:dyDescent="0.25">
      <c r="A991" s="8">
        <v>44065</v>
      </c>
      <c r="B991" s="8" t="str">
        <f t="shared" si="30"/>
        <v>Aug</v>
      </c>
      <c r="C991" s="9">
        <f t="shared" si="31"/>
        <v>34</v>
      </c>
      <c r="D991" s="8" t="s">
        <v>15</v>
      </c>
      <c r="E991" s="9" t="s">
        <v>20</v>
      </c>
      <c r="F991" s="9">
        <v>69.77</v>
      </c>
      <c r="H991" s="10">
        <v>44194</v>
      </c>
      <c r="I991" t="s">
        <v>14</v>
      </c>
      <c r="J991">
        <v>53</v>
      </c>
      <c r="K991" s="10" t="s">
        <v>15</v>
      </c>
      <c r="L991" t="s">
        <v>20</v>
      </c>
      <c r="M991">
        <v>45.92</v>
      </c>
    </row>
    <row r="992" spans="1:13" x14ac:dyDescent="0.25">
      <c r="A992" s="6">
        <v>44008</v>
      </c>
      <c r="B992" s="6" t="str">
        <f t="shared" si="30"/>
        <v>Jun</v>
      </c>
      <c r="C992" s="7">
        <f t="shared" si="31"/>
        <v>26</v>
      </c>
      <c r="D992" s="6" t="s">
        <v>11</v>
      </c>
      <c r="E992" s="7" t="s">
        <v>19</v>
      </c>
      <c r="F992" s="7">
        <v>34.450000000000003</v>
      </c>
      <c r="H992" s="10">
        <v>44187</v>
      </c>
      <c r="I992" t="s">
        <v>14</v>
      </c>
      <c r="J992">
        <v>52</v>
      </c>
      <c r="K992" s="10" t="s">
        <v>15</v>
      </c>
      <c r="L992" t="s">
        <v>22</v>
      </c>
      <c r="M992">
        <v>115.07</v>
      </c>
    </row>
    <row r="993" spans="1:13" x14ac:dyDescent="0.25">
      <c r="A993" s="8">
        <v>44013</v>
      </c>
      <c r="B993" s="8" t="str">
        <f t="shared" si="30"/>
        <v>Jul</v>
      </c>
      <c r="C993" s="9">
        <f t="shared" si="31"/>
        <v>27</v>
      </c>
      <c r="D993" s="8" t="s">
        <v>15</v>
      </c>
      <c r="E993" s="9" t="s">
        <v>16</v>
      </c>
      <c r="F993" s="9">
        <v>24.59</v>
      </c>
      <c r="H993" s="10">
        <v>44178</v>
      </c>
      <c r="I993" t="s">
        <v>14</v>
      </c>
      <c r="J993">
        <v>51</v>
      </c>
      <c r="K993" s="10" t="s">
        <v>15</v>
      </c>
      <c r="L993" t="s">
        <v>31</v>
      </c>
      <c r="M993">
        <v>72.52000000000001</v>
      </c>
    </row>
    <row r="994" spans="1:13" x14ac:dyDescent="0.25">
      <c r="A994" s="6">
        <v>44076</v>
      </c>
      <c r="B994" s="6" t="str">
        <f t="shared" si="30"/>
        <v>Sep</v>
      </c>
      <c r="C994" s="7">
        <f t="shared" si="31"/>
        <v>36</v>
      </c>
      <c r="D994" s="6" t="s">
        <v>11</v>
      </c>
      <c r="E994" s="7" t="s">
        <v>12</v>
      </c>
      <c r="F994" s="7">
        <v>160.03</v>
      </c>
      <c r="H994" s="10">
        <v>44162</v>
      </c>
      <c r="I994" t="s">
        <v>26</v>
      </c>
      <c r="J994">
        <v>48</v>
      </c>
      <c r="K994" s="10" t="s">
        <v>15</v>
      </c>
      <c r="L994" t="s">
        <v>24</v>
      </c>
      <c r="M994">
        <v>14.66</v>
      </c>
    </row>
    <row r="995" spans="1:13" x14ac:dyDescent="0.25">
      <c r="A995" s="8">
        <v>43973</v>
      </c>
      <c r="B995" s="8" t="str">
        <f t="shared" si="30"/>
        <v>May</v>
      </c>
      <c r="C995" s="9">
        <f t="shared" si="31"/>
        <v>21</v>
      </c>
      <c r="D995" s="8" t="s">
        <v>15</v>
      </c>
      <c r="E995" s="9" t="s">
        <v>35</v>
      </c>
      <c r="F995" s="9">
        <v>54.49</v>
      </c>
      <c r="H995" s="10">
        <v>44157</v>
      </c>
      <c r="I995" t="s">
        <v>26</v>
      </c>
      <c r="J995">
        <v>48</v>
      </c>
      <c r="K995" s="10" t="s">
        <v>11</v>
      </c>
      <c r="L995" t="s">
        <v>24</v>
      </c>
      <c r="M995">
        <v>142.04</v>
      </c>
    </row>
    <row r="996" spans="1:13" x14ac:dyDescent="0.25">
      <c r="A996" s="6">
        <v>44000</v>
      </c>
      <c r="B996" s="6" t="str">
        <f t="shared" si="30"/>
        <v>Jun</v>
      </c>
      <c r="C996" s="7">
        <f t="shared" si="31"/>
        <v>25</v>
      </c>
      <c r="D996" s="6" t="s">
        <v>15</v>
      </c>
      <c r="E996" s="7" t="s">
        <v>19</v>
      </c>
      <c r="F996" s="7">
        <v>66.36</v>
      </c>
      <c r="H996" s="10">
        <v>44163</v>
      </c>
      <c r="I996" t="s">
        <v>26</v>
      </c>
      <c r="J996">
        <v>48</v>
      </c>
      <c r="K996" s="10" t="s">
        <v>17</v>
      </c>
      <c r="L996" t="s">
        <v>19</v>
      </c>
      <c r="M996">
        <v>38.97</v>
      </c>
    </row>
    <row r="997" spans="1:13" x14ac:dyDescent="0.25">
      <c r="A997" s="8">
        <v>44071</v>
      </c>
      <c r="B997" s="8" t="str">
        <f t="shared" si="30"/>
        <v>Aug</v>
      </c>
      <c r="C997" s="9">
        <f t="shared" si="31"/>
        <v>35</v>
      </c>
      <c r="D997" s="8" t="s">
        <v>15</v>
      </c>
      <c r="E997" s="9" t="s">
        <v>18</v>
      </c>
      <c r="F997" s="9">
        <v>75.16</v>
      </c>
      <c r="H997" s="10">
        <v>44187</v>
      </c>
      <c r="I997" t="s">
        <v>14</v>
      </c>
      <c r="J997">
        <v>52</v>
      </c>
      <c r="K997" s="10" t="s">
        <v>15</v>
      </c>
      <c r="L997" t="s">
        <v>12</v>
      </c>
      <c r="M997">
        <v>87.15</v>
      </c>
    </row>
    <row r="998" spans="1:13" x14ac:dyDescent="0.25">
      <c r="A998" s="6">
        <v>44072</v>
      </c>
      <c r="B998" s="6" t="str">
        <f t="shared" si="30"/>
        <v>Aug</v>
      </c>
      <c r="C998" s="7">
        <f t="shared" si="31"/>
        <v>35</v>
      </c>
      <c r="D998" s="6" t="s">
        <v>11</v>
      </c>
      <c r="E998" s="7" t="s">
        <v>13</v>
      </c>
      <c r="F998" s="7">
        <v>38.64</v>
      </c>
      <c r="H998" s="10">
        <v>44185</v>
      </c>
      <c r="I998" t="s">
        <v>14</v>
      </c>
      <c r="J998">
        <v>52</v>
      </c>
      <c r="K998" s="10" t="s">
        <v>15</v>
      </c>
      <c r="L998" t="s">
        <v>19</v>
      </c>
      <c r="M998">
        <v>102.67999999999999</v>
      </c>
    </row>
    <row r="999" spans="1:13" x14ac:dyDescent="0.25">
      <c r="A999" s="8">
        <v>44072</v>
      </c>
      <c r="B999" s="8" t="str">
        <f t="shared" si="30"/>
        <v>Aug</v>
      </c>
      <c r="C999" s="9">
        <f t="shared" si="31"/>
        <v>35</v>
      </c>
      <c r="D999" s="8" t="s">
        <v>11</v>
      </c>
      <c r="E999" s="9" t="s">
        <v>19</v>
      </c>
      <c r="F999" s="9">
        <v>64.87</v>
      </c>
      <c r="H999" s="10">
        <v>44180</v>
      </c>
      <c r="I999" t="s">
        <v>14</v>
      </c>
      <c r="J999">
        <v>51</v>
      </c>
      <c r="K999" s="10" t="s">
        <v>15</v>
      </c>
      <c r="L999" t="s">
        <v>20</v>
      </c>
      <c r="M999">
        <v>65.34</v>
      </c>
    </row>
    <row r="1000" spans="1:13" x14ac:dyDescent="0.25">
      <c r="A1000" s="6">
        <v>43989</v>
      </c>
      <c r="B1000" s="6" t="str">
        <f t="shared" si="30"/>
        <v>Jun</v>
      </c>
      <c r="C1000" s="7">
        <f t="shared" si="31"/>
        <v>24</v>
      </c>
      <c r="D1000" s="6" t="s">
        <v>15</v>
      </c>
      <c r="E1000" s="7" t="s">
        <v>20</v>
      </c>
      <c r="F1000" s="7">
        <v>46.19</v>
      </c>
      <c r="H1000" s="10">
        <v>44167</v>
      </c>
      <c r="I1000" t="s">
        <v>14</v>
      </c>
      <c r="J1000">
        <v>49</v>
      </c>
      <c r="K1000" s="10" t="s">
        <v>15</v>
      </c>
      <c r="L1000" t="s">
        <v>20</v>
      </c>
      <c r="M1000">
        <v>100.98</v>
      </c>
    </row>
    <row r="1001" spans="1:13" x14ac:dyDescent="0.25">
      <c r="A1001" s="8">
        <v>43981</v>
      </c>
      <c r="B1001" s="8" t="str">
        <f t="shared" si="30"/>
        <v>May</v>
      </c>
      <c r="C1001" s="9">
        <f t="shared" si="31"/>
        <v>22</v>
      </c>
      <c r="D1001" s="8" t="s">
        <v>17</v>
      </c>
      <c r="E1001" s="9" t="s">
        <v>20</v>
      </c>
      <c r="F1001" s="9">
        <v>23.77</v>
      </c>
      <c r="H1001" s="10">
        <v>44172</v>
      </c>
      <c r="I1001" t="s">
        <v>14</v>
      </c>
      <c r="J1001">
        <v>50</v>
      </c>
      <c r="K1001" s="10" t="s">
        <v>17</v>
      </c>
      <c r="L1001" t="s">
        <v>22</v>
      </c>
      <c r="M1001">
        <v>80.699999999999989</v>
      </c>
    </row>
    <row r="1002" spans="1:13" x14ac:dyDescent="0.25">
      <c r="A1002" s="6">
        <v>43986</v>
      </c>
      <c r="B1002" s="6" t="str">
        <f t="shared" si="30"/>
        <v>Jun</v>
      </c>
      <c r="C1002" s="7">
        <f t="shared" si="31"/>
        <v>23</v>
      </c>
      <c r="D1002" s="6" t="s">
        <v>11</v>
      </c>
      <c r="E1002" s="7" t="s">
        <v>16</v>
      </c>
      <c r="F1002" s="7">
        <v>47.59</v>
      </c>
      <c r="H1002" s="10">
        <v>44157</v>
      </c>
      <c r="I1002" t="s">
        <v>26</v>
      </c>
      <c r="J1002">
        <v>48</v>
      </c>
      <c r="K1002" s="10" t="s">
        <v>11</v>
      </c>
      <c r="L1002" t="s">
        <v>13</v>
      </c>
      <c r="M1002">
        <v>49.55</v>
      </c>
    </row>
    <row r="1003" spans="1:13" x14ac:dyDescent="0.25">
      <c r="A1003" s="8">
        <v>43994</v>
      </c>
      <c r="B1003" s="8" t="str">
        <f t="shared" si="30"/>
        <v>Jun</v>
      </c>
      <c r="C1003" s="9">
        <f t="shared" si="31"/>
        <v>24</v>
      </c>
      <c r="D1003" s="8" t="s">
        <v>15</v>
      </c>
      <c r="E1003" s="9" t="s">
        <v>13</v>
      </c>
      <c r="F1003" s="9">
        <v>20.73</v>
      </c>
      <c r="H1003" s="10">
        <v>44174</v>
      </c>
      <c r="I1003" t="s">
        <v>14</v>
      </c>
      <c r="J1003">
        <v>50</v>
      </c>
      <c r="K1003" s="10" t="s">
        <v>11</v>
      </c>
      <c r="L1003" t="s">
        <v>22</v>
      </c>
      <c r="M1003">
        <v>39.790000000000006</v>
      </c>
    </row>
    <row r="1004" spans="1:13" x14ac:dyDescent="0.25">
      <c r="A1004" s="6">
        <v>44058</v>
      </c>
      <c r="B1004" s="6" t="str">
        <f t="shared" si="30"/>
        <v>Aug</v>
      </c>
      <c r="C1004" s="7">
        <f t="shared" si="31"/>
        <v>33</v>
      </c>
      <c r="D1004" s="6" t="s">
        <v>11</v>
      </c>
      <c r="E1004" s="7" t="s">
        <v>20</v>
      </c>
      <c r="F1004" s="7">
        <v>46.73</v>
      </c>
      <c r="H1004" s="10">
        <v>44129</v>
      </c>
      <c r="I1004" t="s">
        <v>29</v>
      </c>
      <c r="J1004">
        <v>44</v>
      </c>
      <c r="K1004" s="10" t="s">
        <v>11</v>
      </c>
      <c r="L1004" t="s">
        <v>16</v>
      </c>
      <c r="M1004">
        <v>0.82000000000000028</v>
      </c>
    </row>
    <row r="1005" spans="1:13" x14ac:dyDescent="0.25">
      <c r="A1005" s="8">
        <v>44046</v>
      </c>
      <c r="B1005" s="8" t="str">
        <f t="shared" si="30"/>
        <v>Aug</v>
      </c>
      <c r="C1005" s="9">
        <f t="shared" si="31"/>
        <v>32</v>
      </c>
      <c r="D1005" s="8" t="s">
        <v>15</v>
      </c>
      <c r="E1005" s="9" t="s">
        <v>34</v>
      </c>
      <c r="F1005" s="9">
        <v>76.31</v>
      </c>
      <c r="H1005" s="10">
        <v>44164</v>
      </c>
      <c r="I1005" t="s">
        <v>26</v>
      </c>
      <c r="J1005">
        <v>49</v>
      </c>
      <c r="K1005" s="10" t="s">
        <v>11</v>
      </c>
      <c r="L1005" t="s">
        <v>13</v>
      </c>
      <c r="M1005">
        <v>63.03</v>
      </c>
    </row>
    <row r="1006" spans="1:13" x14ac:dyDescent="0.25">
      <c r="A1006" s="6">
        <v>43992</v>
      </c>
      <c r="B1006" s="6" t="str">
        <f t="shared" si="30"/>
        <v>Jun</v>
      </c>
      <c r="C1006" s="7">
        <f t="shared" si="31"/>
        <v>24</v>
      </c>
      <c r="D1006" s="6" t="s">
        <v>15</v>
      </c>
      <c r="E1006" s="7" t="s">
        <v>20</v>
      </c>
      <c r="F1006" s="7">
        <v>69.459999999999994</v>
      </c>
      <c r="H1006" s="10">
        <v>44196</v>
      </c>
      <c r="I1006" t="s">
        <v>14</v>
      </c>
      <c r="J1006">
        <v>53</v>
      </c>
      <c r="K1006" s="10" t="s">
        <v>11</v>
      </c>
      <c r="L1006" t="s">
        <v>24</v>
      </c>
      <c r="M1006">
        <v>69.94</v>
      </c>
    </row>
    <row r="1007" spans="1:13" x14ac:dyDescent="0.25">
      <c r="A1007" s="8">
        <v>44035</v>
      </c>
      <c r="B1007" s="8" t="str">
        <f t="shared" si="30"/>
        <v>Jul</v>
      </c>
      <c r="C1007" s="9">
        <f t="shared" si="31"/>
        <v>30</v>
      </c>
      <c r="D1007" s="8" t="s">
        <v>11</v>
      </c>
      <c r="E1007" s="9" t="s">
        <v>31</v>
      </c>
      <c r="F1007" s="9">
        <v>75.3</v>
      </c>
      <c r="H1007" s="10">
        <v>44132</v>
      </c>
      <c r="I1007" t="s">
        <v>29</v>
      </c>
      <c r="J1007">
        <v>44</v>
      </c>
      <c r="K1007" s="10" t="s">
        <v>15</v>
      </c>
      <c r="L1007" t="s">
        <v>12</v>
      </c>
      <c r="M1007">
        <v>57.249999999999993</v>
      </c>
    </row>
    <row r="1008" spans="1:13" x14ac:dyDescent="0.25">
      <c r="A1008" s="6">
        <v>44045</v>
      </c>
      <c r="B1008" s="6" t="str">
        <f t="shared" si="30"/>
        <v>Aug</v>
      </c>
      <c r="C1008" s="7">
        <f t="shared" si="31"/>
        <v>32</v>
      </c>
      <c r="D1008" s="6" t="s">
        <v>11</v>
      </c>
      <c r="E1008" s="7" t="s">
        <v>34</v>
      </c>
      <c r="F1008" s="7">
        <v>80.41</v>
      </c>
      <c r="H1008" s="10">
        <v>44169</v>
      </c>
      <c r="I1008" t="s">
        <v>14</v>
      </c>
      <c r="J1008">
        <v>49</v>
      </c>
      <c r="K1008" s="10" t="s">
        <v>11</v>
      </c>
      <c r="L1008" t="s">
        <v>31</v>
      </c>
      <c r="M1008">
        <v>72.53</v>
      </c>
    </row>
    <row r="1009" spans="1:13" x14ac:dyDescent="0.25">
      <c r="A1009" s="8">
        <v>44074</v>
      </c>
      <c r="B1009" s="8" t="str">
        <f t="shared" si="30"/>
        <v>Aug</v>
      </c>
      <c r="C1009" s="9">
        <f t="shared" si="31"/>
        <v>36</v>
      </c>
      <c r="D1009" s="8" t="s">
        <v>15</v>
      </c>
      <c r="E1009" s="9" t="s">
        <v>33</v>
      </c>
      <c r="F1009" s="9">
        <v>55.04</v>
      </c>
      <c r="H1009" s="10">
        <v>44152</v>
      </c>
      <c r="I1009" t="s">
        <v>26</v>
      </c>
      <c r="J1009">
        <v>47</v>
      </c>
      <c r="K1009" s="10" t="s">
        <v>17</v>
      </c>
      <c r="L1009" t="s">
        <v>22</v>
      </c>
      <c r="M1009">
        <v>134.30000000000001</v>
      </c>
    </row>
    <row r="1010" spans="1:13" x14ac:dyDescent="0.25">
      <c r="A1010" s="6">
        <v>44053</v>
      </c>
      <c r="B1010" s="6" t="str">
        <f t="shared" si="30"/>
        <v>Aug</v>
      </c>
      <c r="C1010" s="7">
        <f t="shared" si="31"/>
        <v>33</v>
      </c>
      <c r="D1010" s="6" t="s">
        <v>11</v>
      </c>
      <c r="E1010" s="7" t="s">
        <v>13</v>
      </c>
      <c r="F1010" s="7">
        <v>20.34</v>
      </c>
      <c r="H1010" s="10">
        <v>44148</v>
      </c>
      <c r="I1010" t="s">
        <v>26</v>
      </c>
      <c r="J1010">
        <v>46</v>
      </c>
      <c r="K1010" s="10" t="s">
        <v>15</v>
      </c>
      <c r="L1010" t="s">
        <v>13</v>
      </c>
      <c r="M1010">
        <v>103.97</v>
      </c>
    </row>
    <row r="1011" spans="1:13" x14ac:dyDescent="0.25">
      <c r="A1011" s="8">
        <v>44104</v>
      </c>
      <c r="B1011" s="8" t="str">
        <f t="shared" si="30"/>
        <v>Sep</v>
      </c>
      <c r="C1011" s="9">
        <f t="shared" si="31"/>
        <v>40</v>
      </c>
      <c r="D1011" s="8" t="s">
        <v>15</v>
      </c>
      <c r="E1011" s="9" t="s">
        <v>31</v>
      </c>
      <c r="F1011" s="9">
        <v>23.73</v>
      </c>
      <c r="H1011" s="10">
        <v>44178</v>
      </c>
      <c r="I1011" t="s">
        <v>14</v>
      </c>
      <c r="J1011">
        <v>51</v>
      </c>
      <c r="K1011" s="10" t="s">
        <v>11</v>
      </c>
      <c r="L1011" t="s">
        <v>19</v>
      </c>
      <c r="M1011">
        <v>26.12</v>
      </c>
    </row>
    <row r="1012" spans="1:13" x14ac:dyDescent="0.25">
      <c r="A1012" s="6">
        <v>44060</v>
      </c>
      <c r="B1012" s="6" t="str">
        <f t="shared" si="30"/>
        <v>Aug</v>
      </c>
      <c r="C1012" s="7">
        <f t="shared" si="31"/>
        <v>34</v>
      </c>
      <c r="D1012" s="6" t="s">
        <v>11</v>
      </c>
      <c r="E1012" s="7" t="s">
        <v>19</v>
      </c>
      <c r="F1012" s="7">
        <v>596.19000000000005</v>
      </c>
      <c r="H1012" s="10">
        <v>44184</v>
      </c>
      <c r="I1012" t="s">
        <v>14</v>
      </c>
      <c r="J1012">
        <v>51</v>
      </c>
      <c r="K1012" s="10" t="s">
        <v>17</v>
      </c>
      <c r="L1012" t="s">
        <v>19</v>
      </c>
      <c r="M1012">
        <v>22.240000000000002</v>
      </c>
    </row>
    <row r="1013" spans="1:13" x14ac:dyDescent="0.25">
      <c r="A1013" s="8">
        <v>43989</v>
      </c>
      <c r="B1013" s="8" t="str">
        <f t="shared" si="30"/>
        <v>Jun</v>
      </c>
      <c r="C1013" s="9">
        <f t="shared" si="31"/>
        <v>24</v>
      </c>
      <c r="D1013" s="8" t="s">
        <v>17</v>
      </c>
      <c r="E1013" s="9" t="s">
        <v>16</v>
      </c>
      <c r="F1013" s="9">
        <v>94.91</v>
      </c>
      <c r="H1013" s="10">
        <v>44171</v>
      </c>
      <c r="I1013" t="s">
        <v>14</v>
      </c>
      <c r="J1013">
        <v>50</v>
      </c>
      <c r="K1013" s="10" t="s">
        <v>17</v>
      </c>
      <c r="L1013" t="s">
        <v>20</v>
      </c>
      <c r="M1013">
        <v>635.16000000000008</v>
      </c>
    </row>
    <row r="1014" spans="1:13" x14ac:dyDescent="0.25">
      <c r="A1014" s="6">
        <v>44060</v>
      </c>
      <c r="B1014" s="6" t="str">
        <f t="shared" si="30"/>
        <v>Aug</v>
      </c>
      <c r="C1014" s="7">
        <f t="shared" si="31"/>
        <v>34</v>
      </c>
      <c r="D1014" s="6" t="s">
        <v>11</v>
      </c>
      <c r="E1014" s="7" t="s">
        <v>20</v>
      </c>
      <c r="F1014" s="7">
        <v>23.64</v>
      </c>
      <c r="H1014" s="10">
        <v>44171</v>
      </c>
      <c r="I1014" t="s">
        <v>14</v>
      </c>
      <c r="J1014">
        <v>50</v>
      </c>
      <c r="K1014" s="10" t="s">
        <v>15</v>
      </c>
      <c r="L1014" t="s">
        <v>13</v>
      </c>
      <c r="M1014">
        <v>72.789999999999992</v>
      </c>
    </row>
    <row r="1015" spans="1:13" x14ac:dyDescent="0.25">
      <c r="A1015" s="8">
        <v>43983</v>
      </c>
      <c r="B1015" s="8" t="str">
        <f t="shared" si="30"/>
        <v>Jun</v>
      </c>
      <c r="C1015" s="9">
        <f t="shared" si="31"/>
        <v>23</v>
      </c>
      <c r="D1015" s="8" t="s">
        <v>15</v>
      </c>
      <c r="E1015" s="9" t="s">
        <v>31</v>
      </c>
      <c r="F1015" s="9">
        <v>69.81</v>
      </c>
      <c r="H1015" s="10">
        <v>44124</v>
      </c>
      <c r="I1015" t="s">
        <v>29</v>
      </c>
      <c r="J1015">
        <v>43</v>
      </c>
      <c r="K1015" s="10" t="s">
        <v>11</v>
      </c>
      <c r="L1015" t="s">
        <v>20</v>
      </c>
      <c r="M1015">
        <v>20.240000000000002</v>
      </c>
    </row>
    <row r="1016" spans="1:13" x14ac:dyDescent="0.25">
      <c r="A1016" s="6">
        <v>43982</v>
      </c>
      <c r="B1016" s="6" t="str">
        <f t="shared" si="30"/>
        <v>May</v>
      </c>
      <c r="C1016" s="7">
        <f t="shared" si="31"/>
        <v>23</v>
      </c>
      <c r="D1016" s="6" t="s">
        <v>15</v>
      </c>
      <c r="E1016" s="7" t="s">
        <v>19</v>
      </c>
      <c r="F1016" s="7">
        <v>34.78</v>
      </c>
      <c r="H1016" s="10">
        <v>44157</v>
      </c>
      <c r="I1016" t="s">
        <v>26</v>
      </c>
      <c r="J1016">
        <v>48</v>
      </c>
      <c r="K1016" s="10" t="s">
        <v>11</v>
      </c>
      <c r="L1016" t="s">
        <v>18</v>
      </c>
      <c r="M1016">
        <v>115.06</v>
      </c>
    </row>
    <row r="1017" spans="1:13" x14ac:dyDescent="0.25">
      <c r="A1017" s="8">
        <v>44064</v>
      </c>
      <c r="B1017" s="8" t="str">
        <f t="shared" si="30"/>
        <v>Aug</v>
      </c>
      <c r="C1017" s="9">
        <f t="shared" si="31"/>
        <v>34</v>
      </c>
      <c r="D1017" s="8" t="s">
        <v>17</v>
      </c>
      <c r="E1017" s="9" t="s">
        <v>19</v>
      </c>
      <c r="F1017" s="9">
        <v>66.09</v>
      </c>
      <c r="H1017" s="10">
        <v>44142</v>
      </c>
      <c r="I1017" t="s">
        <v>26</v>
      </c>
      <c r="J1017">
        <v>45</v>
      </c>
      <c r="K1017" s="10" t="s">
        <v>15</v>
      </c>
      <c r="L1017" t="s">
        <v>20</v>
      </c>
      <c r="M1017">
        <v>62.67</v>
      </c>
    </row>
    <row r="1018" spans="1:13" x14ac:dyDescent="0.25">
      <c r="A1018" s="6">
        <v>44067</v>
      </c>
      <c r="B1018" s="6" t="str">
        <f t="shared" si="30"/>
        <v>Aug</v>
      </c>
      <c r="C1018" s="7">
        <f t="shared" si="31"/>
        <v>35</v>
      </c>
      <c r="D1018" s="6" t="s">
        <v>17</v>
      </c>
      <c r="E1018" s="7" t="s">
        <v>20</v>
      </c>
      <c r="F1018" s="7">
        <v>414.52</v>
      </c>
      <c r="H1018" s="10">
        <v>44147</v>
      </c>
      <c r="I1018" t="s">
        <v>26</v>
      </c>
      <c r="J1018">
        <v>46</v>
      </c>
      <c r="K1018" s="10" t="s">
        <v>11</v>
      </c>
      <c r="L1018" t="s">
        <v>13</v>
      </c>
      <c r="M1018">
        <v>69.710000000000008</v>
      </c>
    </row>
    <row r="1019" spans="1:13" x14ac:dyDescent="0.25">
      <c r="A1019" s="8">
        <v>44000</v>
      </c>
      <c r="B1019" s="8" t="str">
        <f t="shared" si="30"/>
        <v>Jun</v>
      </c>
      <c r="C1019" s="9">
        <f t="shared" si="31"/>
        <v>25</v>
      </c>
      <c r="D1019" s="8" t="s">
        <v>11</v>
      </c>
      <c r="E1019" s="9" t="s">
        <v>19</v>
      </c>
      <c r="F1019" s="9">
        <v>34.200000000000003</v>
      </c>
      <c r="H1019" s="10">
        <v>44188</v>
      </c>
      <c r="I1019" t="s">
        <v>14</v>
      </c>
      <c r="J1019">
        <v>52</v>
      </c>
      <c r="K1019" s="10" t="s">
        <v>15</v>
      </c>
      <c r="L1019" t="s">
        <v>33</v>
      </c>
      <c r="M1019">
        <v>436.59</v>
      </c>
    </row>
    <row r="1020" spans="1:13" x14ac:dyDescent="0.25">
      <c r="A1020" s="6">
        <v>44058</v>
      </c>
      <c r="B1020" s="6" t="str">
        <f t="shared" si="30"/>
        <v>Aug</v>
      </c>
      <c r="C1020" s="7">
        <f t="shared" si="31"/>
        <v>33</v>
      </c>
      <c r="D1020" s="6" t="s">
        <v>11</v>
      </c>
      <c r="E1020" s="7" t="s">
        <v>19</v>
      </c>
      <c r="F1020" s="7">
        <v>68.84</v>
      </c>
      <c r="H1020" s="10">
        <v>44177</v>
      </c>
      <c r="I1020" t="s">
        <v>14</v>
      </c>
      <c r="J1020">
        <v>50</v>
      </c>
      <c r="K1020" s="10" t="s">
        <v>17</v>
      </c>
      <c r="L1020" t="s">
        <v>20</v>
      </c>
      <c r="M1020">
        <v>92.02000000000001</v>
      </c>
    </row>
    <row r="1021" spans="1:13" x14ac:dyDescent="0.25">
      <c r="A1021" s="8">
        <v>43960</v>
      </c>
      <c r="B1021" s="8" t="str">
        <f t="shared" si="30"/>
        <v>May</v>
      </c>
      <c r="C1021" s="9">
        <f t="shared" si="31"/>
        <v>19</v>
      </c>
      <c r="D1021" s="8" t="s">
        <v>17</v>
      </c>
      <c r="E1021" s="9" t="s">
        <v>18</v>
      </c>
      <c r="F1021" s="9">
        <v>25.81</v>
      </c>
      <c r="H1021" s="10">
        <v>44178</v>
      </c>
      <c r="I1021" t="s">
        <v>14</v>
      </c>
      <c r="J1021">
        <v>51</v>
      </c>
      <c r="K1021" s="10" t="s">
        <v>15</v>
      </c>
      <c r="L1021" t="s">
        <v>34</v>
      </c>
      <c r="M1021">
        <v>96.97</v>
      </c>
    </row>
    <row r="1022" spans="1:13" x14ac:dyDescent="0.25">
      <c r="A1022" s="6">
        <v>44012</v>
      </c>
      <c r="B1022" s="6" t="str">
        <f t="shared" si="30"/>
        <v>Jun</v>
      </c>
      <c r="C1022" s="7">
        <f t="shared" si="31"/>
        <v>27</v>
      </c>
      <c r="D1022" s="6" t="s">
        <v>11</v>
      </c>
      <c r="E1022" s="7" t="s">
        <v>31</v>
      </c>
      <c r="F1022" s="7">
        <v>48.34</v>
      </c>
      <c r="H1022" s="10">
        <v>44110</v>
      </c>
      <c r="I1022" t="s">
        <v>29</v>
      </c>
      <c r="J1022">
        <v>41</v>
      </c>
      <c r="K1022" s="10" t="s">
        <v>15</v>
      </c>
      <c r="L1022" t="s">
        <v>13</v>
      </c>
      <c r="M1022">
        <v>39.549999999999997</v>
      </c>
    </row>
    <row r="1023" spans="1:13" x14ac:dyDescent="0.25">
      <c r="A1023" s="8">
        <v>44058</v>
      </c>
      <c r="B1023" s="8" t="str">
        <f t="shared" si="30"/>
        <v>Aug</v>
      </c>
      <c r="C1023" s="9">
        <f t="shared" si="31"/>
        <v>33</v>
      </c>
      <c r="D1023" s="8" t="s">
        <v>15</v>
      </c>
      <c r="E1023" s="9" t="s">
        <v>20</v>
      </c>
      <c r="F1023" s="9">
        <v>46.23</v>
      </c>
      <c r="H1023" s="10">
        <v>44131</v>
      </c>
      <c r="I1023" t="s">
        <v>29</v>
      </c>
      <c r="J1023">
        <v>44</v>
      </c>
      <c r="K1023" s="10" t="s">
        <v>11</v>
      </c>
      <c r="L1023" t="s">
        <v>24</v>
      </c>
      <c r="M1023">
        <v>34.39</v>
      </c>
    </row>
    <row r="1024" spans="1:13" x14ac:dyDescent="0.25">
      <c r="A1024" s="6">
        <v>44072</v>
      </c>
      <c r="B1024" s="6" t="str">
        <f t="shared" si="30"/>
        <v>Aug</v>
      </c>
      <c r="C1024" s="7">
        <f t="shared" si="31"/>
        <v>35</v>
      </c>
      <c r="D1024" s="6" t="s">
        <v>17</v>
      </c>
      <c r="E1024" s="7" t="s">
        <v>20</v>
      </c>
      <c r="F1024" s="7">
        <v>69.28</v>
      </c>
      <c r="H1024" s="10">
        <v>44135</v>
      </c>
      <c r="I1024" t="s">
        <v>29</v>
      </c>
      <c r="J1024">
        <v>44</v>
      </c>
      <c r="K1024" s="10" t="s">
        <v>15</v>
      </c>
      <c r="L1024" t="s">
        <v>18</v>
      </c>
      <c r="M1024">
        <v>43.25</v>
      </c>
    </row>
    <row r="1025" spans="1:13" x14ac:dyDescent="0.25">
      <c r="A1025" s="8">
        <v>44045</v>
      </c>
      <c r="B1025" s="8" t="str">
        <f t="shared" si="30"/>
        <v>Aug</v>
      </c>
      <c r="C1025" s="9">
        <f t="shared" si="31"/>
        <v>32</v>
      </c>
      <c r="D1025" s="8" t="s">
        <v>11</v>
      </c>
      <c r="E1025" s="9" t="s">
        <v>18</v>
      </c>
      <c r="F1025" s="9">
        <v>50.36</v>
      </c>
      <c r="H1025" s="10">
        <v>44178</v>
      </c>
      <c r="I1025" t="s">
        <v>14</v>
      </c>
      <c r="J1025">
        <v>51</v>
      </c>
      <c r="K1025" s="10" t="s">
        <v>11</v>
      </c>
      <c r="L1025" t="s">
        <v>24</v>
      </c>
      <c r="M1025">
        <v>100.64</v>
      </c>
    </row>
    <row r="1026" spans="1:13" x14ac:dyDescent="0.25">
      <c r="A1026" s="6">
        <v>44049</v>
      </c>
      <c r="B1026" s="6" t="str">
        <f t="shared" si="30"/>
        <v>Aug</v>
      </c>
      <c r="C1026" s="7">
        <f t="shared" si="31"/>
        <v>32</v>
      </c>
      <c r="D1026" s="6" t="s">
        <v>11</v>
      </c>
      <c r="E1026" s="7" t="s">
        <v>19</v>
      </c>
      <c r="F1026" s="7">
        <v>33.58</v>
      </c>
      <c r="H1026" s="10">
        <v>44168</v>
      </c>
      <c r="I1026" t="s">
        <v>14</v>
      </c>
      <c r="J1026">
        <v>49</v>
      </c>
      <c r="K1026" s="10" t="s">
        <v>11</v>
      </c>
      <c r="L1026" t="s">
        <v>16</v>
      </c>
      <c r="M1026">
        <v>88.47999999999999</v>
      </c>
    </row>
    <row r="1027" spans="1:13" x14ac:dyDescent="0.25">
      <c r="A1027" s="8">
        <v>44068</v>
      </c>
      <c r="B1027" s="8" t="str">
        <f t="shared" ref="B1027:B1090" si="32">TEXT(A1027,"mmm")</f>
        <v>Aug</v>
      </c>
      <c r="C1027" s="9">
        <f t="shared" ref="C1027:C1090" si="33">WEEKNUM(A1027)</f>
        <v>35</v>
      </c>
      <c r="D1027" s="8" t="s">
        <v>11</v>
      </c>
      <c r="E1027" s="9" t="s">
        <v>20</v>
      </c>
      <c r="F1027" s="9">
        <v>230.45</v>
      </c>
      <c r="H1027" s="10">
        <v>44172</v>
      </c>
      <c r="I1027" t="s">
        <v>14</v>
      </c>
      <c r="J1027">
        <v>50</v>
      </c>
      <c r="K1027" s="10" t="s">
        <v>15</v>
      </c>
      <c r="L1027" t="s">
        <v>12</v>
      </c>
      <c r="M1027">
        <v>78.41</v>
      </c>
    </row>
    <row r="1028" spans="1:13" x14ac:dyDescent="0.25">
      <c r="A1028" s="6">
        <v>44057</v>
      </c>
      <c r="B1028" s="6" t="str">
        <f t="shared" si="32"/>
        <v>Aug</v>
      </c>
      <c r="C1028" s="7">
        <f t="shared" si="33"/>
        <v>33</v>
      </c>
      <c r="D1028" s="6" t="s">
        <v>17</v>
      </c>
      <c r="E1028" s="7" t="s">
        <v>22</v>
      </c>
      <c r="F1028" s="7">
        <v>23.5</v>
      </c>
      <c r="H1028" s="10">
        <v>44177</v>
      </c>
      <c r="I1028" t="s">
        <v>14</v>
      </c>
      <c r="J1028">
        <v>50</v>
      </c>
      <c r="K1028" s="10" t="s">
        <v>11</v>
      </c>
      <c r="L1028" t="s">
        <v>24</v>
      </c>
      <c r="M1028">
        <v>264.86</v>
      </c>
    </row>
    <row r="1029" spans="1:13" x14ac:dyDescent="0.25">
      <c r="A1029" s="8">
        <v>44006</v>
      </c>
      <c r="B1029" s="8" t="str">
        <f t="shared" si="32"/>
        <v>Jun</v>
      </c>
      <c r="C1029" s="9">
        <f t="shared" si="33"/>
        <v>26</v>
      </c>
      <c r="D1029" s="8" t="s">
        <v>15</v>
      </c>
      <c r="E1029" s="9" t="s">
        <v>18</v>
      </c>
      <c r="F1029" s="9">
        <v>50.77</v>
      </c>
      <c r="H1029" s="10">
        <v>44164</v>
      </c>
      <c r="I1029" t="s">
        <v>26</v>
      </c>
      <c r="J1029">
        <v>49</v>
      </c>
      <c r="K1029" s="10" t="s">
        <v>11</v>
      </c>
      <c r="L1029" t="s">
        <v>20</v>
      </c>
      <c r="M1029">
        <v>7.92</v>
      </c>
    </row>
    <row r="1030" spans="1:13" x14ac:dyDescent="0.25">
      <c r="A1030" s="6">
        <v>44009</v>
      </c>
      <c r="B1030" s="6" t="str">
        <f t="shared" si="32"/>
        <v>Jun</v>
      </c>
      <c r="C1030" s="7">
        <f t="shared" si="33"/>
        <v>26</v>
      </c>
      <c r="D1030" s="6" t="s">
        <v>15</v>
      </c>
      <c r="E1030" s="7" t="s">
        <v>12</v>
      </c>
      <c r="F1030" s="7">
        <v>240.11</v>
      </c>
      <c r="H1030" s="10">
        <v>44156</v>
      </c>
      <c r="I1030" t="s">
        <v>26</v>
      </c>
      <c r="J1030">
        <v>47</v>
      </c>
      <c r="K1030" s="10" t="s">
        <v>11</v>
      </c>
      <c r="L1030" t="s">
        <v>19</v>
      </c>
      <c r="M1030">
        <v>44.35</v>
      </c>
    </row>
    <row r="1031" spans="1:13" x14ac:dyDescent="0.25">
      <c r="A1031" s="8">
        <v>43984</v>
      </c>
      <c r="B1031" s="8" t="str">
        <f t="shared" si="32"/>
        <v>Jun</v>
      </c>
      <c r="C1031" s="9">
        <f t="shared" si="33"/>
        <v>23</v>
      </c>
      <c r="D1031" s="8" t="s">
        <v>15</v>
      </c>
      <c r="E1031" s="9" t="s">
        <v>19</v>
      </c>
      <c r="F1031" s="9">
        <v>99.47</v>
      </c>
      <c r="H1031" s="10">
        <v>44161</v>
      </c>
      <c r="I1031" t="s">
        <v>26</v>
      </c>
      <c r="J1031">
        <v>48</v>
      </c>
      <c r="K1031" s="10" t="s">
        <v>15</v>
      </c>
      <c r="L1031" t="s">
        <v>19</v>
      </c>
      <c r="M1031">
        <v>248.94000000000003</v>
      </c>
    </row>
    <row r="1032" spans="1:13" x14ac:dyDescent="0.25">
      <c r="A1032" s="6">
        <v>44000</v>
      </c>
      <c r="B1032" s="6" t="str">
        <f t="shared" si="32"/>
        <v>Jun</v>
      </c>
      <c r="C1032" s="7">
        <f t="shared" si="33"/>
        <v>25</v>
      </c>
      <c r="D1032" s="6" t="s">
        <v>15</v>
      </c>
      <c r="E1032" s="7" t="s">
        <v>16</v>
      </c>
      <c r="F1032" s="7">
        <v>47.94</v>
      </c>
      <c r="H1032" s="10">
        <v>44183</v>
      </c>
      <c r="I1032" t="s">
        <v>14</v>
      </c>
      <c r="J1032">
        <v>51</v>
      </c>
      <c r="K1032" s="10" t="s">
        <v>11</v>
      </c>
      <c r="L1032" t="s">
        <v>13</v>
      </c>
      <c r="M1032">
        <v>78</v>
      </c>
    </row>
    <row r="1033" spans="1:13" x14ac:dyDescent="0.25">
      <c r="A1033" s="8">
        <v>43985</v>
      </c>
      <c r="B1033" s="8" t="str">
        <f t="shared" si="32"/>
        <v>Jun</v>
      </c>
      <c r="C1033" s="9">
        <f t="shared" si="33"/>
        <v>23</v>
      </c>
      <c r="D1033" s="8" t="s">
        <v>11</v>
      </c>
      <c r="E1033" s="9" t="s">
        <v>19</v>
      </c>
      <c r="F1033" s="9">
        <v>99.69</v>
      </c>
      <c r="H1033" s="10">
        <v>44188</v>
      </c>
      <c r="I1033" t="s">
        <v>14</v>
      </c>
      <c r="J1033">
        <v>52</v>
      </c>
      <c r="K1033" s="10" t="s">
        <v>15</v>
      </c>
      <c r="L1033" t="s">
        <v>34</v>
      </c>
      <c r="M1033">
        <v>44.05</v>
      </c>
    </row>
    <row r="1034" spans="1:13" x14ac:dyDescent="0.25">
      <c r="A1034" s="6">
        <v>44013</v>
      </c>
      <c r="B1034" s="6" t="str">
        <f t="shared" si="32"/>
        <v>Jul</v>
      </c>
      <c r="C1034" s="7">
        <f t="shared" si="33"/>
        <v>27</v>
      </c>
      <c r="D1034" s="6" t="s">
        <v>15</v>
      </c>
      <c r="E1034" s="7" t="s">
        <v>19</v>
      </c>
      <c r="F1034" s="7">
        <v>102.69</v>
      </c>
      <c r="H1034" s="10">
        <v>44168</v>
      </c>
      <c r="I1034" t="s">
        <v>14</v>
      </c>
      <c r="J1034">
        <v>49</v>
      </c>
      <c r="K1034" s="10" t="s">
        <v>15</v>
      </c>
      <c r="L1034" t="s">
        <v>13</v>
      </c>
      <c r="M1034">
        <v>151.94999999999999</v>
      </c>
    </row>
    <row r="1035" spans="1:13" x14ac:dyDescent="0.25">
      <c r="A1035" s="8">
        <v>44062</v>
      </c>
      <c r="B1035" s="8" t="str">
        <f t="shared" si="32"/>
        <v>Aug</v>
      </c>
      <c r="C1035" s="9">
        <f t="shared" si="33"/>
        <v>34</v>
      </c>
      <c r="D1035" s="8" t="s">
        <v>15</v>
      </c>
      <c r="E1035" s="9" t="s">
        <v>16</v>
      </c>
      <c r="F1035" s="9">
        <v>94.99</v>
      </c>
      <c r="H1035" s="10">
        <v>44180</v>
      </c>
      <c r="I1035" t="s">
        <v>14</v>
      </c>
      <c r="J1035">
        <v>51</v>
      </c>
      <c r="K1035" s="10" t="s">
        <v>11</v>
      </c>
      <c r="L1035" t="s">
        <v>22</v>
      </c>
      <c r="M1035">
        <v>149.72999999999999</v>
      </c>
    </row>
    <row r="1036" spans="1:13" x14ac:dyDescent="0.25">
      <c r="A1036" s="6">
        <v>44003</v>
      </c>
      <c r="B1036" s="6" t="str">
        <f t="shared" si="32"/>
        <v>Jun</v>
      </c>
      <c r="C1036" s="7">
        <f t="shared" si="33"/>
        <v>26</v>
      </c>
      <c r="D1036" s="6" t="s">
        <v>15</v>
      </c>
      <c r="E1036" s="7" t="s">
        <v>31</v>
      </c>
      <c r="F1036" s="7">
        <v>25.38</v>
      </c>
      <c r="H1036" s="10">
        <v>44166</v>
      </c>
      <c r="I1036" t="s">
        <v>14</v>
      </c>
      <c r="J1036">
        <v>49</v>
      </c>
      <c r="K1036" s="10" t="s">
        <v>15</v>
      </c>
      <c r="L1036" t="s">
        <v>22</v>
      </c>
      <c r="M1036">
        <v>102.41</v>
      </c>
    </row>
    <row r="1037" spans="1:13" x14ac:dyDescent="0.25">
      <c r="A1037" s="8">
        <v>43989</v>
      </c>
      <c r="B1037" s="8" t="str">
        <f t="shared" si="32"/>
        <v>Jun</v>
      </c>
      <c r="C1037" s="9">
        <f t="shared" si="33"/>
        <v>24</v>
      </c>
      <c r="D1037" s="8" t="s">
        <v>15</v>
      </c>
      <c r="E1037" s="9" t="s">
        <v>31</v>
      </c>
      <c r="F1037" s="9">
        <v>48.84</v>
      </c>
      <c r="H1037" s="10">
        <v>44165</v>
      </c>
      <c r="I1037" t="s">
        <v>26</v>
      </c>
      <c r="J1037">
        <v>49</v>
      </c>
      <c r="K1037" s="10" t="s">
        <v>17</v>
      </c>
      <c r="L1037" t="s">
        <v>13</v>
      </c>
      <c r="M1037">
        <v>31.41</v>
      </c>
    </row>
    <row r="1038" spans="1:13" x14ac:dyDescent="0.25">
      <c r="A1038" s="6">
        <v>44052</v>
      </c>
      <c r="B1038" s="6" t="str">
        <f t="shared" si="32"/>
        <v>Aug</v>
      </c>
      <c r="C1038" s="7">
        <f t="shared" si="33"/>
        <v>33</v>
      </c>
      <c r="D1038" s="6" t="s">
        <v>11</v>
      </c>
      <c r="E1038" s="7" t="s">
        <v>18</v>
      </c>
      <c r="F1038" s="7">
        <v>523.94000000000005</v>
      </c>
      <c r="H1038" s="10">
        <v>44183</v>
      </c>
      <c r="I1038" t="s">
        <v>14</v>
      </c>
      <c r="J1038">
        <v>51</v>
      </c>
      <c r="K1038" s="10" t="s">
        <v>15</v>
      </c>
      <c r="L1038" t="s">
        <v>22</v>
      </c>
      <c r="M1038">
        <v>37</v>
      </c>
    </row>
    <row r="1039" spans="1:13" x14ac:dyDescent="0.25">
      <c r="A1039" s="8">
        <v>44049</v>
      </c>
      <c r="B1039" s="8" t="str">
        <f t="shared" si="32"/>
        <v>Aug</v>
      </c>
      <c r="C1039" s="9">
        <f t="shared" si="33"/>
        <v>32</v>
      </c>
      <c r="D1039" s="8" t="s">
        <v>11</v>
      </c>
      <c r="E1039" s="9" t="s">
        <v>20</v>
      </c>
      <c r="F1039" s="9">
        <v>69.95</v>
      </c>
      <c r="H1039" s="10">
        <v>44137</v>
      </c>
      <c r="I1039" t="s">
        <v>26</v>
      </c>
      <c r="J1039">
        <v>45</v>
      </c>
      <c r="K1039" s="10" t="s">
        <v>11</v>
      </c>
      <c r="L1039" t="s">
        <v>20</v>
      </c>
      <c r="M1039">
        <v>508.60000000000008</v>
      </c>
    </row>
    <row r="1040" spans="1:13" x14ac:dyDescent="0.25">
      <c r="A1040" s="6">
        <v>43993</v>
      </c>
      <c r="B1040" s="6" t="str">
        <f t="shared" si="32"/>
        <v>Jun</v>
      </c>
      <c r="C1040" s="7">
        <f t="shared" si="33"/>
        <v>24</v>
      </c>
      <c r="D1040" s="6" t="s">
        <v>11</v>
      </c>
      <c r="E1040" s="7" t="s">
        <v>34</v>
      </c>
      <c r="F1040" s="7">
        <v>40.26</v>
      </c>
      <c r="H1040" s="10">
        <v>44165</v>
      </c>
      <c r="I1040" t="s">
        <v>26</v>
      </c>
      <c r="J1040">
        <v>49</v>
      </c>
      <c r="K1040" s="10" t="s">
        <v>11</v>
      </c>
      <c r="L1040" t="s">
        <v>16</v>
      </c>
      <c r="M1040">
        <v>53.27</v>
      </c>
    </row>
    <row r="1041" spans="1:13" x14ac:dyDescent="0.25">
      <c r="A1041" s="8">
        <v>44049</v>
      </c>
      <c r="B1041" s="8" t="str">
        <f t="shared" si="32"/>
        <v>Aug</v>
      </c>
      <c r="C1041" s="9">
        <f t="shared" si="33"/>
        <v>32</v>
      </c>
      <c r="D1041" s="8" t="s">
        <v>15</v>
      </c>
      <c r="E1041" s="9" t="s">
        <v>31</v>
      </c>
      <c r="F1041" s="9">
        <v>72.5</v>
      </c>
      <c r="H1041" s="10">
        <v>44171</v>
      </c>
      <c r="I1041" t="s">
        <v>14</v>
      </c>
      <c r="J1041">
        <v>50</v>
      </c>
      <c r="K1041" s="10" t="s">
        <v>11</v>
      </c>
      <c r="L1041" t="s">
        <v>13</v>
      </c>
      <c r="M1041">
        <v>40.269999999999996</v>
      </c>
    </row>
    <row r="1042" spans="1:13" x14ac:dyDescent="0.25">
      <c r="A1042" s="6">
        <v>44066</v>
      </c>
      <c r="B1042" s="6" t="str">
        <f t="shared" si="32"/>
        <v>Aug</v>
      </c>
      <c r="C1042" s="7">
        <f t="shared" si="33"/>
        <v>35</v>
      </c>
      <c r="D1042" s="6" t="s">
        <v>11</v>
      </c>
      <c r="E1042" s="7" t="s">
        <v>34</v>
      </c>
      <c r="F1042" s="7">
        <v>38.69</v>
      </c>
      <c r="H1042" s="10">
        <v>44179</v>
      </c>
      <c r="I1042" t="s">
        <v>14</v>
      </c>
      <c r="J1042">
        <v>51</v>
      </c>
      <c r="K1042" s="10" t="s">
        <v>11</v>
      </c>
      <c r="L1042" t="s">
        <v>35</v>
      </c>
      <c r="M1042">
        <v>88.65</v>
      </c>
    </row>
    <row r="1043" spans="1:13" x14ac:dyDescent="0.25">
      <c r="A1043" s="8">
        <v>44059</v>
      </c>
      <c r="B1043" s="8" t="str">
        <f t="shared" si="32"/>
        <v>Aug</v>
      </c>
      <c r="C1043" s="9">
        <f t="shared" si="33"/>
        <v>34</v>
      </c>
      <c r="D1043" s="8" t="s">
        <v>15</v>
      </c>
      <c r="E1043" s="9" t="s">
        <v>31</v>
      </c>
      <c r="F1043" s="9">
        <v>546.23</v>
      </c>
      <c r="H1043" s="10">
        <v>44165</v>
      </c>
      <c r="I1043" t="s">
        <v>26</v>
      </c>
      <c r="J1043">
        <v>49</v>
      </c>
      <c r="K1043" s="10" t="s">
        <v>11</v>
      </c>
      <c r="L1043" t="s">
        <v>13</v>
      </c>
      <c r="M1043">
        <v>76.669999999999987</v>
      </c>
    </row>
    <row r="1044" spans="1:13" x14ac:dyDescent="0.25">
      <c r="A1044" s="6">
        <v>44001</v>
      </c>
      <c r="B1044" s="6" t="str">
        <f t="shared" si="32"/>
        <v>Jun</v>
      </c>
      <c r="C1044" s="7">
        <f t="shared" si="33"/>
        <v>25</v>
      </c>
      <c r="D1044" s="6" t="s">
        <v>15</v>
      </c>
      <c r="E1044" s="7" t="s">
        <v>18</v>
      </c>
      <c r="F1044" s="7">
        <v>48.23</v>
      </c>
      <c r="H1044" s="10">
        <v>44178</v>
      </c>
      <c r="I1044" t="s">
        <v>14</v>
      </c>
      <c r="J1044">
        <v>51</v>
      </c>
      <c r="K1044" s="10" t="s">
        <v>15</v>
      </c>
      <c r="L1044" t="s">
        <v>12</v>
      </c>
      <c r="M1044">
        <v>567.6</v>
      </c>
    </row>
    <row r="1045" spans="1:13" x14ac:dyDescent="0.25">
      <c r="A1045" s="8">
        <v>44066</v>
      </c>
      <c r="B1045" s="8" t="str">
        <f t="shared" si="32"/>
        <v>Aug</v>
      </c>
      <c r="C1045" s="9">
        <f t="shared" si="33"/>
        <v>35</v>
      </c>
      <c r="D1045" s="8" t="s">
        <v>11</v>
      </c>
      <c r="E1045" s="9" t="s">
        <v>24</v>
      </c>
      <c r="F1045" s="9">
        <v>87.14</v>
      </c>
      <c r="H1045" s="10">
        <v>44170</v>
      </c>
      <c r="I1045" t="s">
        <v>14</v>
      </c>
      <c r="J1045">
        <v>49</v>
      </c>
      <c r="K1045" s="10" t="s">
        <v>11</v>
      </c>
      <c r="L1045" t="s">
        <v>19</v>
      </c>
      <c r="M1045">
        <v>73.55</v>
      </c>
    </row>
    <row r="1046" spans="1:13" x14ac:dyDescent="0.25">
      <c r="A1046" s="6">
        <v>44058</v>
      </c>
      <c r="B1046" s="6" t="str">
        <f t="shared" si="32"/>
        <v>Aug</v>
      </c>
      <c r="C1046" s="7">
        <f t="shared" si="33"/>
        <v>33</v>
      </c>
      <c r="D1046" s="6" t="s">
        <v>11</v>
      </c>
      <c r="E1046" s="7" t="s">
        <v>33</v>
      </c>
      <c r="F1046" s="7">
        <v>302.06</v>
      </c>
      <c r="H1046" s="10">
        <v>44185</v>
      </c>
      <c r="I1046" t="s">
        <v>14</v>
      </c>
      <c r="J1046">
        <v>52</v>
      </c>
      <c r="K1046" s="10" t="s">
        <v>15</v>
      </c>
      <c r="L1046" t="s">
        <v>20</v>
      </c>
      <c r="M1046">
        <v>116.17</v>
      </c>
    </row>
    <row r="1047" spans="1:13" x14ac:dyDescent="0.25">
      <c r="A1047" s="8">
        <v>43996</v>
      </c>
      <c r="B1047" s="8" t="str">
        <f t="shared" si="32"/>
        <v>Jun</v>
      </c>
      <c r="C1047" s="9">
        <f t="shared" si="33"/>
        <v>25</v>
      </c>
      <c r="D1047" s="8" t="s">
        <v>15</v>
      </c>
      <c r="E1047" s="9" t="s">
        <v>12</v>
      </c>
      <c r="F1047" s="9">
        <v>160.25</v>
      </c>
      <c r="H1047" s="10">
        <v>44170</v>
      </c>
      <c r="I1047" t="s">
        <v>14</v>
      </c>
      <c r="J1047">
        <v>49</v>
      </c>
      <c r="K1047" s="10" t="s">
        <v>15</v>
      </c>
      <c r="L1047" t="s">
        <v>20</v>
      </c>
      <c r="M1047">
        <v>304.68</v>
      </c>
    </row>
    <row r="1048" spans="1:13" x14ac:dyDescent="0.25">
      <c r="A1048" s="6">
        <v>44014</v>
      </c>
      <c r="B1048" s="6" t="str">
        <f t="shared" si="32"/>
        <v>Jul</v>
      </c>
      <c r="C1048" s="7">
        <f t="shared" si="33"/>
        <v>27</v>
      </c>
      <c r="D1048" s="6" t="s">
        <v>17</v>
      </c>
      <c r="E1048" s="7" t="s">
        <v>24</v>
      </c>
      <c r="F1048" s="7">
        <v>232.87</v>
      </c>
      <c r="H1048" s="10">
        <v>44166</v>
      </c>
      <c r="I1048" t="s">
        <v>14</v>
      </c>
      <c r="J1048">
        <v>49</v>
      </c>
      <c r="K1048" s="10" t="s">
        <v>11</v>
      </c>
      <c r="L1048" t="s">
        <v>34</v>
      </c>
      <c r="M1048">
        <v>205</v>
      </c>
    </row>
    <row r="1049" spans="1:13" x14ac:dyDescent="0.25">
      <c r="A1049" s="8">
        <v>44067</v>
      </c>
      <c r="B1049" s="8" t="str">
        <f t="shared" si="32"/>
        <v>Aug</v>
      </c>
      <c r="C1049" s="9">
        <f t="shared" si="33"/>
        <v>35</v>
      </c>
      <c r="D1049" s="8" t="s">
        <v>11</v>
      </c>
      <c r="E1049" s="9" t="s">
        <v>24</v>
      </c>
      <c r="F1049" s="9">
        <v>60.94</v>
      </c>
      <c r="H1049" s="10">
        <v>44179</v>
      </c>
      <c r="I1049" t="s">
        <v>14</v>
      </c>
      <c r="J1049">
        <v>51</v>
      </c>
      <c r="K1049" s="10" t="s">
        <v>15</v>
      </c>
      <c r="L1049" t="s">
        <v>19</v>
      </c>
      <c r="M1049">
        <v>257.18</v>
      </c>
    </row>
    <row r="1050" spans="1:13" x14ac:dyDescent="0.25">
      <c r="A1050" s="6">
        <v>44088</v>
      </c>
      <c r="B1050" s="6" t="str">
        <f t="shared" si="32"/>
        <v>Sep</v>
      </c>
      <c r="C1050" s="7">
        <f t="shared" si="33"/>
        <v>38</v>
      </c>
      <c r="D1050" s="6" t="s">
        <v>15</v>
      </c>
      <c r="E1050" s="7" t="s">
        <v>31</v>
      </c>
      <c r="F1050" s="7">
        <v>75.8</v>
      </c>
      <c r="H1050" s="10">
        <v>44163</v>
      </c>
      <c r="I1050" t="s">
        <v>26</v>
      </c>
      <c r="J1050">
        <v>48</v>
      </c>
      <c r="K1050" s="10" t="s">
        <v>11</v>
      </c>
      <c r="L1050" t="s">
        <v>12</v>
      </c>
      <c r="M1050">
        <v>106.19999999999999</v>
      </c>
    </row>
    <row r="1051" spans="1:13" x14ac:dyDescent="0.25">
      <c r="A1051" s="8">
        <v>44056</v>
      </c>
      <c r="B1051" s="8" t="str">
        <f t="shared" si="32"/>
        <v>Aug</v>
      </c>
      <c r="C1051" s="9">
        <f t="shared" si="33"/>
        <v>33</v>
      </c>
      <c r="D1051" s="8" t="s">
        <v>15</v>
      </c>
      <c r="E1051" s="9" t="s">
        <v>13</v>
      </c>
      <c r="F1051" s="9">
        <v>20.399999999999999</v>
      </c>
      <c r="H1051" s="10">
        <v>44183</v>
      </c>
      <c r="I1051" t="s">
        <v>14</v>
      </c>
      <c r="J1051">
        <v>51</v>
      </c>
      <c r="K1051" s="10" t="s">
        <v>15</v>
      </c>
      <c r="L1051" t="s">
        <v>19</v>
      </c>
      <c r="M1051">
        <v>64.679999999999993</v>
      </c>
    </row>
    <row r="1052" spans="1:13" x14ac:dyDescent="0.25">
      <c r="A1052" s="6">
        <v>44087</v>
      </c>
      <c r="B1052" s="6" t="str">
        <f t="shared" si="32"/>
        <v>Sep</v>
      </c>
      <c r="C1052" s="7">
        <f t="shared" si="33"/>
        <v>38</v>
      </c>
      <c r="D1052" s="6" t="s">
        <v>15</v>
      </c>
      <c r="E1052" s="7" t="s">
        <v>31</v>
      </c>
      <c r="F1052" s="7">
        <v>46.13</v>
      </c>
      <c r="H1052" s="10">
        <v>44157</v>
      </c>
      <c r="I1052" t="s">
        <v>26</v>
      </c>
      <c r="J1052">
        <v>48</v>
      </c>
      <c r="K1052" s="10" t="s">
        <v>11</v>
      </c>
      <c r="L1052" t="s">
        <v>24</v>
      </c>
      <c r="M1052">
        <v>56.94</v>
      </c>
    </row>
    <row r="1053" spans="1:13" x14ac:dyDescent="0.25">
      <c r="A1053" s="8">
        <v>44100</v>
      </c>
      <c r="B1053" s="8" t="str">
        <f t="shared" si="32"/>
        <v>Sep</v>
      </c>
      <c r="C1053" s="9">
        <f t="shared" si="33"/>
        <v>39</v>
      </c>
      <c r="D1053" s="8" t="s">
        <v>15</v>
      </c>
      <c r="E1053" s="9" t="s">
        <v>31</v>
      </c>
      <c r="F1053" s="9">
        <v>48.27</v>
      </c>
      <c r="H1053" s="10">
        <v>44184</v>
      </c>
      <c r="I1053" t="s">
        <v>14</v>
      </c>
      <c r="J1053">
        <v>51</v>
      </c>
      <c r="K1053" s="10" t="s">
        <v>15</v>
      </c>
      <c r="L1053" t="s">
        <v>34</v>
      </c>
      <c r="M1053">
        <v>85.59</v>
      </c>
    </row>
    <row r="1054" spans="1:13" x14ac:dyDescent="0.25">
      <c r="A1054" s="6">
        <v>43980</v>
      </c>
      <c r="B1054" s="6" t="str">
        <f t="shared" si="32"/>
        <v>May</v>
      </c>
      <c r="C1054" s="7">
        <f t="shared" si="33"/>
        <v>22</v>
      </c>
      <c r="D1054" s="6" t="s">
        <v>11</v>
      </c>
      <c r="E1054" s="7" t="s">
        <v>20</v>
      </c>
      <c r="F1054" s="7">
        <v>23.46</v>
      </c>
      <c r="H1054" s="10">
        <v>44169</v>
      </c>
      <c r="I1054" t="s">
        <v>14</v>
      </c>
      <c r="J1054">
        <v>49</v>
      </c>
      <c r="K1054" s="10" t="s">
        <v>15</v>
      </c>
      <c r="L1054" t="s">
        <v>22</v>
      </c>
      <c r="M1054">
        <v>33.940000000000005</v>
      </c>
    </row>
    <row r="1055" spans="1:13" x14ac:dyDescent="0.25">
      <c r="A1055" s="8">
        <v>44048</v>
      </c>
      <c r="B1055" s="8" t="str">
        <f t="shared" si="32"/>
        <v>Aug</v>
      </c>
      <c r="C1055" s="9">
        <f t="shared" si="33"/>
        <v>32</v>
      </c>
      <c r="D1055" s="8" t="s">
        <v>15</v>
      </c>
      <c r="E1055" s="9" t="s">
        <v>24</v>
      </c>
      <c r="F1055" s="9">
        <v>90.55</v>
      </c>
      <c r="H1055" s="10">
        <v>44177</v>
      </c>
      <c r="I1055" t="s">
        <v>14</v>
      </c>
      <c r="J1055">
        <v>50</v>
      </c>
      <c r="K1055" s="10" t="s">
        <v>15</v>
      </c>
      <c r="L1055" t="s">
        <v>13</v>
      </c>
      <c r="M1055">
        <v>77.069999999999993</v>
      </c>
    </row>
    <row r="1056" spans="1:13" x14ac:dyDescent="0.25">
      <c r="A1056" s="6">
        <v>44057</v>
      </c>
      <c r="B1056" s="6" t="str">
        <f t="shared" si="32"/>
        <v>Aug</v>
      </c>
      <c r="C1056" s="7">
        <f t="shared" si="33"/>
        <v>33</v>
      </c>
      <c r="D1056" s="6" t="s">
        <v>11</v>
      </c>
      <c r="E1056" s="7" t="s">
        <v>18</v>
      </c>
      <c r="F1056" s="7">
        <v>48.05</v>
      </c>
      <c r="H1056" s="10">
        <v>44171</v>
      </c>
      <c r="I1056" t="s">
        <v>14</v>
      </c>
      <c r="J1056">
        <v>50</v>
      </c>
      <c r="K1056" s="10" t="s">
        <v>15</v>
      </c>
      <c r="L1056" t="s">
        <v>22</v>
      </c>
      <c r="M1056">
        <v>78.569999999999993</v>
      </c>
    </row>
    <row r="1057" spans="1:13" x14ac:dyDescent="0.25">
      <c r="A1057" s="8">
        <v>43968</v>
      </c>
      <c r="B1057" s="8" t="str">
        <f t="shared" si="32"/>
        <v>May</v>
      </c>
      <c r="C1057" s="9">
        <f t="shared" si="33"/>
        <v>21</v>
      </c>
      <c r="D1057" s="8" t="s">
        <v>15</v>
      </c>
      <c r="E1057" s="9" t="s">
        <v>33</v>
      </c>
      <c r="F1057" s="9">
        <v>55.1</v>
      </c>
      <c r="H1057" s="10">
        <v>44172</v>
      </c>
      <c r="I1057" t="s">
        <v>14</v>
      </c>
      <c r="J1057">
        <v>50</v>
      </c>
      <c r="K1057" s="10" t="s">
        <v>15</v>
      </c>
      <c r="L1057" t="s">
        <v>13</v>
      </c>
      <c r="M1057">
        <v>33.4</v>
      </c>
    </row>
    <row r="1058" spans="1:13" x14ac:dyDescent="0.25">
      <c r="A1058" s="6">
        <v>43965</v>
      </c>
      <c r="B1058" s="6" t="str">
        <f t="shared" si="32"/>
        <v>May</v>
      </c>
      <c r="C1058" s="7">
        <f t="shared" si="33"/>
        <v>20</v>
      </c>
      <c r="D1058" s="6" t="s">
        <v>11</v>
      </c>
      <c r="E1058" s="7" t="s">
        <v>16</v>
      </c>
      <c r="F1058" s="7">
        <v>47.12</v>
      </c>
      <c r="H1058" s="10">
        <v>44169</v>
      </c>
      <c r="I1058" t="s">
        <v>14</v>
      </c>
      <c r="J1058">
        <v>49</v>
      </c>
      <c r="K1058" s="10" t="s">
        <v>11</v>
      </c>
      <c r="L1058" t="s">
        <v>19</v>
      </c>
      <c r="M1058">
        <v>63.38</v>
      </c>
    </row>
    <row r="1059" spans="1:13" x14ac:dyDescent="0.25">
      <c r="A1059" s="8">
        <v>44057</v>
      </c>
      <c r="B1059" s="8" t="str">
        <f t="shared" si="32"/>
        <v>Aug</v>
      </c>
      <c r="C1059" s="9">
        <f t="shared" si="33"/>
        <v>33</v>
      </c>
      <c r="D1059" s="8" t="s">
        <v>17</v>
      </c>
      <c r="E1059" s="9" t="s">
        <v>19</v>
      </c>
      <c r="F1059" s="9">
        <v>99.9</v>
      </c>
      <c r="H1059" s="10">
        <v>44183</v>
      </c>
      <c r="I1059" t="s">
        <v>14</v>
      </c>
      <c r="J1059">
        <v>51</v>
      </c>
      <c r="K1059" s="10" t="s">
        <v>11</v>
      </c>
      <c r="L1059" t="s">
        <v>20</v>
      </c>
      <c r="M1059">
        <v>36.589999999999996</v>
      </c>
    </row>
    <row r="1060" spans="1:13" x14ac:dyDescent="0.25">
      <c r="A1060" s="6">
        <v>43974</v>
      </c>
      <c r="B1060" s="6" t="str">
        <f t="shared" si="32"/>
        <v>May</v>
      </c>
      <c r="C1060" s="7">
        <f t="shared" si="33"/>
        <v>21</v>
      </c>
      <c r="D1060" s="6" t="s">
        <v>15</v>
      </c>
      <c r="E1060" s="7" t="s">
        <v>18</v>
      </c>
      <c r="F1060" s="7">
        <v>75.97</v>
      </c>
      <c r="H1060" s="10">
        <v>44169</v>
      </c>
      <c r="I1060" t="s">
        <v>14</v>
      </c>
      <c r="J1060">
        <v>49</v>
      </c>
      <c r="K1060" s="10" t="s">
        <v>11</v>
      </c>
      <c r="L1060" t="s">
        <v>22</v>
      </c>
      <c r="M1060">
        <v>86.43</v>
      </c>
    </row>
    <row r="1061" spans="1:13" x14ac:dyDescent="0.25">
      <c r="A1061" s="8">
        <v>43984</v>
      </c>
      <c r="B1061" s="8" t="str">
        <f t="shared" si="32"/>
        <v>Jun</v>
      </c>
      <c r="C1061" s="9">
        <f t="shared" si="33"/>
        <v>23</v>
      </c>
      <c r="D1061" s="8" t="s">
        <v>15</v>
      </c>
      <c r="E1061" s="9" t="s">
        <v>13</v>
      </c>
      <c r="F1061" s="9">
        <v>40.72</v>
      </c>
      <c r="H1061" s="10">
        <v>44186</v>
      </c>
      <c r="I1061" t="s">
        <v>14</v>
      </c>
      <c r="J1061">
        <v>52</v>
      </c>
      <c r="K1061" s="10" t="s">
        <v>11</v>
      </c>
      <c r="L1061" t="s">
        <v>20</v>
      </c>
      <c r="M1061">
        <v>111.87</v>
      </c>
    </row>
    <row r="1062" spans="1:13" x14ac:dyDescent="0.25">
      <c r="A1062" s="6">
        <v>44010</v>
      </c>
      <c r="B1062" s="6" t="str">
        <f t="shared" si="32"/>
        <v>Jun</v>
      </c>
      <c r="C1062" s="7">
        <f t="shared" si="33"/>
        <v>27</v>
      </c>
      <c r="D1062" s="6" t="s">
        <v>17</v>
      </c>
      <c r="E1062" s="7" t="s">
        <v>18</v>
      </c>
      <c r="F1062" s="7">
        <v>75.040000000000006</v>
      </c>
      <c r="H1062" s="10">
        <v>44168</v>
      </c>
      <c r="I1062" t="s">
        <v>14</v>
      </c>
      <c r="J1062">
        <v>49</v>
      </c>
      <c r="K1062" s="10" t="s">
        <v>15</v>
      </c>
      <c r="L1062" t="s">
        <v>33</v>
      </c>
      <c r="M1062">
        <v>95.27</v>
      </c>
    </row>
    <row r="1063" spans="1:13" x14ac:dyDescent="0.25">
      <c r="A1063" s="8">
        <v>44044</v>
      </c>
      <c r="B1063" s="8" t="str">
        <f t="shared" si="32"/>
        <v>Aug</v>
      </c>
      <c r="C1063" s="9">
        <f t="shared" si="33"/>
        <v>31</v>
      </c>
      <c r="D1063" s="8" t="s">
        <v>15</v>
      </c>
      <c r="E1063" s="9" t="s">
        <v>13</v>
      </c>
      <c r="F1063" s="9">
        <v>60.66</v>
      </c>
      <c r="H1063" s="10">
        <v>44167</v>
      </c>
      <c r="I1063" t="s">
        <v>14</v>
      </c>
      <c r="J1063">
        <v>49</v>
      </c>
      <c r="K1063" s="10" t="s">
        <v>15</v>
      </c>
      <c r="L1063" t="s">
        <v>12</v>
      </c>
      <c r="M1063">
        <v>63.250000000000007</v>
      </c>
    </row>
    <row r="1064" spans="1:13" x14ac:dyDescent="0.25">
      <c r="A1064" s="6">
        <v>44072</v>
      </c>
      <c r="B1064" s="6" t="str">
        <f t="shared" si="32"/>
        <v>Aug</v>
      </c>
      <c r="C1064" s="7">
        <f t="shared" si="33"/>
        <v>35</v>
      </c>
      <c r="D1064" s="6" t="s">
        <v>11</v>
      </c>
      <c r="E1064" s="7" t="s">
        <v>24</v>
      </c>
      <c r="F1064" s="7">
        <v>29.51</v>
      </c>
      <c r="H1064" s="10">
        <v>44167</v>
      </c>
      <c r="I1064" t="s">
        <v>14</v>
      </c>
      <c r="J1064">
        <v>49</v>
      </c>
      <c r="K1064" s="10" t="s">
        <v>17</v>
      </c>
      <c r="L1064" t="s">
        <v>20</v>
      </c>
      <c r="M1064">
        <v>54.25</v>
      </c>
    </row>
    <row r="1065" spans="1:13" x14ac:dyDescent="0.25">
      <c r="A1065" s="8">
        <v>44054</v>
      </c>
      <c r="B1065" s="8" t="str">
        <f t="shared" si="32"/>
        <v>Aug</v>
      </c>
      <c r="C1065" s="9">
        <f t="shared" si="33"/>
        <v>33</v>
      </c>
      <c r="D1065" s="8" t="s">
        <v>15</v>
      </c>
      <c r="E1065" s="9" t="s">
        <v>22</v>
      </c>
      <c r="F1065" s="9">
        <v>46.06</v>
      </c>
      <c r="H1065" s="10">
        <v>44186</v>
      </c>
      <c r="I1065" t="s">
        <v>14</v>
      </c>
      <c r="J1065">
        <v>52</v>
      </c>
      <c r="K1065" s="10" t="s">
        <v>11</v>
      </c>
      <c r="L1065" t="s">
        <v>31</v>
      </c>
      <c r="M1065">
        <v>15.060000000000002</v>
      </c>
    </row>
    <row r="1066" spans="1:13" x14ac:dyDescent="0.25">
      <c r="A1066" s="6">
        <v>44065</v>
      </c>
      <c r="B1066" s="6" t="str">
        <f t="shared" si="32"/>
        <v>Aug</v>
      </c>
      <c r="C1066" s="7">
        <f t="shared" si="33"/>
        <v>34</v>
      </c>
      <c r="D1066" s="6" t="s">
        <v>11</v>
      </c>
      <c r="E1066" s="7" t="s">
        <v>22</v>
      </c>
      <c r="F1066" s="7">
        <v>46.43</v>
      </c>
      <c r="H1066" s="10">
        <v>44189</v>
      </c>
      <c r="I1066" t="s">
        <v>14</v>
      </c>
      <c r="J1066">
        <v>52</v>
      </c>
      <c r="K1066" s="10" t="s">
        <v>11</v>
      </c>
      <c r="L1066" t="s">
        <v>13</v>
      </c>
      <c r="M1066">
        <v>63.06</v>
      </c>
    </row>
    <row r="1067" spans="1:13" x14ac:dyDescent="0.25">
      <c r="A1067" s="8">
        <v>44053</v>
      </c>
      <c r="B1067" s="8" t="str">
        <f t="shared" si="32"/>
        <v>Aug</v>
      </c>
      <c r="C1067" s="9">
        <f t="shared" si="33"/>
        <v>33</v>
      </c>
      <c r="D1067" s="8" t="s">
        <v>17</v>
      </c>
      <c r="E1067" s="9" t="s">
        <v>18</v>
      </c>
      <c r="F1067" s="9">
        <v>72.44</v>
      </c>
      <c r="H1067" s="10">
        <v>44177</v>
      </c>
      <c r="I1067" t="s">
        <v>14</v>
      </c>
      <c r="J1067">
        <v>50</v>
      </c>
      <c r="K1067" s="10" t="s">
        <v>15</v>
      </c>
      <c r="L1067" t="s">
        <v>19</v>
      </c>
      <c r="M1067">
        <v>62.93</v>
      </c>
    </row>
    <row r="1068" spans="1:13" x14ac:dyDescent="0.25">
      <c r="A1068" s="6">
        <v>44101</v>
      </c>
      <c r="B1068" s="6" t="str">
        <f t="shared" si="32"/>
        <v>Sep</v>
      </c>
      <c r="C1068" s="7">
        <f t="shared" si="33"/>
        <v>40</v>
      </c>
      <c r="D1068" s="6" t="s">
        <v>11</v>
      </c>
      <c r="E1068" s="7" t="s">
        <v>31</v>
      </c>
      <c r="F1068" s="7">
        <v>75.819999999999993</v>
      </c>
      <c r="H1068" s="10">
        <v>44113</v>
      </c>
      <c r="I1068" t="s">
        <v>29</v>
      </c>
      <c r="J1068">
        <v>41</v>
      </c>
      <c r="K1068" s="10" t="s">
        <v>11</v>
      </c>
      <c r="L1068" t="s">
        <v>16</v>
      </c>
      <c r="M1068">
        <v>79.209999999999994</v>
      </c>
    </row>
    <row r="1069" spans="1:13" x14ac:dyDescent="0.25">
      <c r="A1069" s="8">
        <v>44095</v>
      </c>
      <c r="B1069" s="8" t="str">
        <f t="shared" si="32"/>
        <v>Sep</v>
      </c>
      <c r="C1069" s="9">
        <f t="shared" si="33"/>
        <v>39</v>
      </c>
      <c r="D1069" s="8" t="s">
        <v>15</v>
      </c>
      <c r="E1069" s="9" t="s">
        <v>20</v>
      </c>
      <c r="F1069" s="9">
        <v>66.27</v>
      </c>
      <c r="H1069" s="10">
        <v>44184</v>
      </c>
      <c r="I1069" t="s">
        <v>14</v>
      </c>
      <c r="J1069">
        <v>51</v>
      </c>
      <c r="K1069" s="10" t="s">
        <v>15</v>
      </c>
      <c r="L1069" t="s">
        <v>31</v>
      </c>
      <c r="M1069">
        <v>125.1</v>
      </c>
    </row>
    <row r="1070" spans="1:13" x14ac:dyDescent="0.25">
      <c r="A1070" s="6">
        <v>44053</v>
      </c>
      <c r="B1070" s="6" t="str">
        <f t="shared" si="32"/>
        <v>Aug</v>
      </c>
      <c r="C1070" s="7">
        <f t="shared" si="33"/>
        <v>33</v>
      </c>
      <c r="D1070" s="6" t="s">
        <v>11</v>
      </c>
      <c r="E1070" s="7" t="s">
        <v>13</v>
      </c>
      <c r="F1070" s="7">
        <v>60.15</v>
      </c>
      <c r="H1070" s="10">
        <v>44130</v>
      </c>
      <c r="I1070" t="s">
        <v>29</v>
      </c>
      <c r="J1070">
        <v>44</v>
      </c>
      <c r="K1070" s="10" t="s">
        <v>11</v>
      </c>
      <c r="L1070" t="s">
        <v>22</v>
      </c>
      <c r="M1070">
        <v>64.459999999999994</v>
      </c>
    </row>
    <row r="1071" spans="1:13" x14ac:dyDescent="0.25">
      <c r="A1071" s="8">
        <v>44051</v>
      </c>
      <c r="B1071" s="8" t="str">
        <f t="shared" si="32"/>
        <v>Aug</v>
      </c>
      <c r="C1071" s="9">
        <f t="shared" si="33"/>
        <v>32</v>
      </c>
      <c r="D1071" s="8" t="s">
        <v>15</v>
      </c>
      <c r="E1071" s="9" t="s">
        <v>24</v>
      </c>
      <c r="F1071" s="9">
        <v>58.94</v>
      </c>
      <c r="H1071" s="10">
        <v>44177</v>
      </c>
      <c r="I1071" t="s">
        <v>14</v>
      </c>
      <c r="J1071">
        <v>50</v>
      </c>
      <c r="K1071" s="10" t="s">
        <v>11</v>
      </c>
      <c r="L1071" t="s">
        <v>35</v>
      </c>
      <c r="M1071">
        <v>85.55</v>
      </c>
    </row>
    <row r="1072" spans="1:13" x14ac:dyDescent="0.25">
      <c r="A1072" s="6">
        <v>44060</v>
      </c>
      <c r="B1072" s="6" t="str">
        <f t="shared" si="32"/>
        <v>Aug</v>
      </c>
      <c r="C1072" s="7">
        <f t="shared" si="33"/>
        <v>34</v>
      </c>
      <c r="D1072" s="6" t="s">
        <v>11</v>
      </c>
      <c r="E1072" s="7" t="s">
        <v>31</v>
      </c>
      <c r="F1072" s="7">
        <v>69.37</v>
      </c>
      <c r="H1072" s="10">
        <v>44170</v>
      </c>
      <c r="I1072" t="s">
        <v>14</v>
      </c>
      <c r="J1072">
        <v>49</v>
      </c>
      <c r="K1072" s="10" t="s">
        <v>17</v>
      </c>
      <c r="L1072" t="s">
        <v>13</v>
      </c>
      <c r="M1072">
        <v>84.47</v>
      </c>
    </row>
    <row r="1073" spans="1:13" x14ac:dyDescent="0.25">
      <c r="A1073" s="8">
        <v>43999</v>
      </c>
      <c r="B1073" s="8" t="str">
        <f t="shared" si="32"/>
        <v>Jun</v>
      </c>
      <c r="C1073" s="9">
        <f t="shared" si="33"/>
        <v>25</v>
      </c>
      <c r="D1073" s="8" t="s">
        <v>15</v>
      </c>
      <c r="E1073" s="9" t="s">
        <v>35</v>
      </c>
      <c r="F1073" s="9">
        <v>18.68</v>
      </c>
      <c r="H1073" s="10">
        <v>44131</v>
      </c>
      <c r="I1073" t="s">
        <v>29</v>
      </c>
      <c r="J1073">
        <v>44</v>
      </c>
      <c r="K1073" s="10" t="s">
        <v>15</v>
      </c>
      <c r="L1073" t="s">
        <v>35</v>
      </c>
      <c r="M1073">
        <v>101.16</v>
      </c>
    </row>
    <row r="1074" spans="1:13" x14ac:dyDescent="0.25">
      <c r="A1074" s="6">
        <v>43995</v>
      </c>
      <c r="B1074" s="6" t="str">
        <f t="shared" si="32"/>
        <v>Jun</v>
      </c>
      <c r="C1074" s="7">
        <f t="shared" si="33"/>
        <v>24</v>
      </c>
      <c r="D1074" s="6" t="s">
        <v>17</v>
      </c>
      <c r="E1074" s="7" t="s">
        <v>18</v>
      </c>
      <c r="F1074" s="7">
        <v>75.25</v>
      </c>
      <c r="H1074" s="10">
        <v>44174</v>
      </c>
      <c r="I1074" t="s">
        <v>14</v>
      </c>
      <c r="J1074">
        <v>50</v>
      </c>
      <c r="K1074" s="10" t="s">
        <v>11</v>
      </c>
      <c r="L1074" t="s">
        <v>22</v>
      </c>
      <c r="M1074">
        <v>66.97999999999999</v>
      </c>
    </row>
    <row r="1075" spans="1:13" x14ac:dyDescent="0.25">
      <c r="A1075" s="8">
        <v>44053</v>
      </c>
      <c r="B1075" s="8" t="str">
        <f t="shared" si="32"/>
        <v>Aug</v>
      </c>
      <c r="C1075" s="9">
        <f t="shared" si="33"/>
        <v>33</v>
      </c>
      <c r="D1075" s="8" t="s">
        <v>15</v>
      </c>
      <c r="E1075" s="9" t="s">
        <v>19</v>
      </c>
      <c r="F1075" s="9">
        <v>34.36</v>
      </c>
      <c r="H1075" s="10">
        <v>44165</v>
      </c>
      <c r="I1075" t="s">
        <v>26</v>
      </c>
      <c r="J1075">
        <v>49</v>
      </c>
      <c r="K1075" s="10" t="s">
        <v>15</v>
      </c>
      <c r="L1075" t="s">
        <v>34</v>
      </c>
      <c r="M1075">
        <v>58.58</v>
      </c>
    </row>
    <row r="1076" spans="1:13" x14ac:dyDescent="0.25">
      <c r="A1076" s="6">
        <v>44103</v>
      </c>
      <c r="B1076" s="6" t="str">
        <f t="shared" si="32"/>
        <v>Sep</v>
      </c>
      <c r="C1076" s="7">
        <f t="shared" si="33"/>
        <v>40</v>
      </c>
      <c r="D1076" s="6" t="s">
        <v>15</v>
      </c>
      <c r="E1076" s="7" t="s">
        <v>19</v>
      </c>
      <c r="F1076" s="7">
        <v>99.52</v>
      </c>
      <c r="H1076" s="10">
        <v>44159</v>
      </c>
      <c r="I1076" t="s">
        <v>26</v>
      </c>
      <c r="J1076">
        <v>48</v>
      </c>
      <c r="K1076" s="10" t="s">
        <v>15</v>
      </c>
      <c r="L1076" t="s">
        <v>18</v>
      </c>
      <c r="M1076">
        <v>47.61</v>
      </c>
    </row>
    <row r="1077" spans="1:13" x14ac:dyDescent="0.25">
      <c r="A1077" s="8">
        <v>44104</v>
      </c>
      <c r="B1077" s="8" t="str">
        <f t="shared" si="32"/>
        <v>Sep</v>
      </c>
      <c r="C1077" s="9">
        <f t="shared" si="33"/>
        <v>40</v>
      </c>
      <c r="D1077" s="8" t="s">
        <v>15</v>
      </c>
      <c r="E1077" s="9" t="s">
        <v>31</v>
      </c>
      <c r="F1077" s="9">
        <v>24.75</v>
      </c>
      <c r="H1077" s="10">
        <v>44174</v>
      </c>
      <c r="I1077" t="s">
        <v>14</v>
      </c>
      <c r="J1077">
        <v>50</v>
      </c>
      <c r="K1077" s="10" t="s">
        <v>11</v>
      </c>
      <c r="L1077" t="s">
        <v>13</v>
      </c>
      <c r="M1077">
        <v>139.35</v>
      </c>
    </row>
    <row r="1078" spans="1:13" x14ac:dyDescent="0.25">
      <c r="A1078" s="6">
        <v>43980</v>
      </c>
      <c r="B1078" s="6" t="str">
        <f t="shared" si="32"/>
        <v>May</v>
      </c>
      <c r="C1078" s="7">
        <f t="shared" si="33"/>
        <v>22</v>
      </c>
      <c r="D1078" s="6" t="s">
        <v>15</v>
      </c>
      <c r="E1078" s="7" t="s">
        <v>31</v>
      </c>
      <c r="F1078" s="7">
        <v>69.84</v>
      </c>
      <c r="H1078" s="10">
        <v>44164</v>
      </c>
      <c r="I1078" t="s">
        <v>26</v>
      </c>
      <c r="J1078">
        <v>49</v>
      </c>
      <c r="K1078" s="10" t="s">
        <v>11</v>
      </c>
      <c r="L1078" t="s">
        <v>22</v>
      </c>
      <c r="M1078">
        <v>42.94</v>
      </c>
    </row>
    <row r="1079" spans="1:13" x14ac:dyDescent="0.25">
      <c r="A1079" s="8">
        <v>44066</v>
      </c>
      <c r="B1079" s="8" t="str">
        <f t="shared" si="32"/>
        <v>Aug</v>
      </c>
      <c r="C1079" s="9">
        <f t="shared" si="33"/>
        <v>35</v>
      </c>
      <c r="D1079" s="8" t="s">
        <v>15</v>
      </c>
      <c r="E1079" s="9" t="s">
        <v>24</v>
      </c>
      <c r="F1079" s="9">
        <v>90.94</v>
      </c>
      <c r="H1079" s="10">
        <v>44172</v>
      </c>
      <c r="I1079" t="s">
        <v>14</v>
      </c>
      <c r="J1079">
        <v>50</v>
      </c>
      <c r="K1079" s="10" t="s">
        <v>11</v>
      </c>
      <c r="L1079" t="s">
        <v>13</v>
      </c>
      <c r="M1079">
        <v>97.18</v>
      </c>
    </row>
    <row r="1080" spans="1:13" x14ac:dyDescent="0.25">
      <c r="A1080" s="6">
        <v>43984</v>
      </c>
      <c r="B1080" s="6" t="str">
        <f t="shared" si="32"/>
        <v>Jun</v>
      </c>
      <c r="C1080" s="7">
        <f t="shared" si="33"/>
        <v>23</v>
      </c>
      <c r="D1080" s="6" t="s">
        <v>17</v>
      </c>
      <c r="E1080" s="7" t="s">
        <v>13</v>
      </c>
      <c r="F1080" s="7">
        <v>20.95</v>
      </c>
      <c r="H1080" s="10">
        <v>44181</v>
      </c>
      <c r="I1080" t="s">
        <v>14</v>
      </c>
      <c r="J1080">
        <v>51</v>
      </c>
      <c r="K1080" s="10" t="s">
        <v>15</v>
      </c>
      <c r="L1080" t="s">
        <v>16</v>
      </c>
      <c r="M1080">
        <v>113.95</v>
      </c>
    </row>
    <row r="1081" spans="1:13" x14ac:dyDescent="0.25">
      <c r="A1081" s="8">
        <v>43973</v>
      </c>
      <c r="B1081" s="8" t="str">
        <f t="shared" si="32"/>
        <v>May</v>
      </c>
      <c r="C1081" s="9">
        <f t="shared" si="33"/>
        <v>21</v>
      </c>
      <c r="D1081" s="8" t="s">
        <v>15</v>
      </c>
      <c r="E1081" s="9" t="s">
        <v>13</v>
      </c>
      <c r="F1081" s="9">
        <v>20.68</v>
      </c>
      <c r="H1081" s="10">
        <v>44175</v>
      </c>
      <c r="I1081" t="s">
        <v>14</v>
      </c>
      <c r="J1081">
        <v>50</v>
      </c>
      <c r="K1081" s="10" t="s">
        <v>11</v>
      </c>
      <c r="L1081" t="s">
        <v>22</v>
      </c>
      <c r="M1081">
        <v>13.459999999999999</v>
      </c>
    </row>
    <row r="1082" spans="1:13" x14ac:dyDescent="0.25">
      <c r="A1082" s="6">
        <v>43996</v>
      </c>
      <c r="B1082" s="6" t="str">
        <f t="shared" si="32"/>
        <v>Jun</v>
      </c>
      <c r="C1082" s="7">
        <f t="shared" si="33"/>
        <v>25</v>
      </c>
      <c r="D1082" s="6" t="s">
        <v>11</v>
      </c>
      <c r="E1082" s="7" t="s">
        <v>16</v>
      </c>
      <c r="F1082" s="7">
        <v>68.73</v>
      </c>
      <c r="H1082" s="10">
        <v>44166</v>
      </c>
      <c r="I1082" t="s">
        <v>14</v>
      </c>
      <c r="J1082">
        <v>49</v>
      </c>
      <c r="K1082" s="10" t="s">
        <v>11</v>
      </c>
      <c r="L1082" t="s">
        <v>16</v>
      </c>
      <c r="M1082">
        <v>37.659999999999997</v>
      </c>
    </row>
    <row r="1083" spans="1:13" x14ac:dyDescent="0.25">
      <c r="A1083" s="8">
        <v>44074</v>
      </c>
      <c r="B1083" s="8" t="str">
        <f t="shared" si="32"/>
        <v>Aug</v>
      </c>
      <c r="C1083" s="9">
        <f t="shared" si="33"/>
        <v>36</v>
      </c>
      <c r="D1083" s="8" t="s">
        <v>15</v>
      </c>
      <c r="E1083" s="9" t="s">
        <v>31</v>
      </c>
      <c r="F1083" s="9">
        <v>456.63</v>
      </c>
      <c r="H1083" s="10">
        <v>44170</v>
      </c>
      <c r="I1083" t="s">
        <v>14</v>
      </c>
      <c r="J1083">
        <v>49</v>
      </c>
      <c r="K1083" s="10" t="s">
        <v>17</v>
      </c>
      <c r="L1083" t="s">
        <v>24</v>
      </c>
      <c r="M1083">
        <v>71.38000000000001</v>
      </c>
    </row>
    <row r="1084" spans="1:13" x14ac:dyDescent="0.25">
      <c r="A1084" s="6">
        <v>44064</v>
      </c>
      <c r="B1084" s="6" t="str">
        <f t="shared" si="32"/>
        <v>Aug</v>
      </c>
      <c r="C1084" s="7">
        <f t="shared" si="33"/>
        <v>34</v>
      </c>
      <c r="D1084" s="6" t="s">
        <v>11</v>
      </c>
      <c r="E1084" s="7" t="s">
        <v>19</v>
      </c>
      <c r="F1084" s="7">
        <v>102.35</v>
      </c>
      <c r="H1084" s="10">
        <v>44160</v>
      </c>
      <c r="I1084" t="s">
        <v>26</v>
      </c>
      <c r="J1084">
        <v>48</v>
      </c>
      <c r="K1084" s="10" t="s">
        <v>15</v>
      </c>
      <c r="L1084" t="s">
        <v>34</v>
      </c>
      <c r="M1084">
        <v>508.27</v>
      </c>
    </row>
    <row r="1085" spans="1:13" x14ac:dyDescent="0.25">
      <c r="A1085" s="8">
        <v>44051</v>
      </c>
      <c r="B1085" s="8" t="str">
        <f t="shared" si="32"/>
        <v>Aug</v>
      </c>
      <c r="C1085" s="9">
        <f t="shared" si="33"/>
        <v>32</v>
      </c>
      <c r="D1085" s="8" t="s">
        <v>11</v>
      </c>
      <c r="E1085" s="9" t="s">
        <v>31</v>
      </c>
      <c r="F1085" s="9">
        <v>23.82</v>
      </c>
      <c r="H1085" s="10">
        <v>44174</v>
      </c>
      <c r="I1085" t="s">
        <v>14</v>
      </c>
      <c r="J1085">
        <v>50</v>
      </c>
      <c r="K1085" s="10" t="s">
        <v>15</v>
      </c>
      <c r="L1085" t="s">
        <v>20</v>
      </c>
      <c r="M1085">
        <v>115.05</v>
      </c>
    </row>
    <row r="1086" spans="1:13" x14ac:dyDescent="0.25">
      <c r="A1086" s="6">
        <v>43987</v>
      </c>
      <c r="B1086" s="6" t="str">
        <f t="shared" si="32"/>
        <v>Jun</v>
      </c>
      <c r="C1086" s="7">
        <f t="shared" si="33"/>
        <v>23</v>
      </c>
      <c r="D1086" s="6" t="s">
        <v>15</v>
      </c>
      <c r="E1086" s="7" t="s">
        <v>19</v>
      </c>
      <c r="F1086" s="7">
        <v>66.349999999999994</v>
      </c>
      <c r="H1086" s="10">
        <v>44178</v>
      </c>
      <c r="I1086" t="s">
        <v>14</v>
      </c>
      <c r="J1086">
        <v>51</v>
      </c>
      <c r="K1086" s="10" t="s">
        <v>11</v>
      </c>
      <c r="L1086" t="s">
        <v>24</v>
      </c>
      <c r="M1086">
        <v>75.8</v>
      </c>
    </row>
    <row r="1087" spans="1:13" x14ac:dyDescent="0.25">
      <c r="A1087" s="8">
        <v>44096</v>
      </c>
      <c r="B1087" s="8" t="str">
        <f t="shared" si="32"/>
        <v>Sep</v>
      </c>
      <c r="C1087" s="9">
        <f t="shared" si="33"/>
        <v>39</v>
      </c>
      <c r="D1087" s="8" t="s">
        <v>15</v>
      </c>
      <c r="E1087" s="9" t="s">
        <v>19</v>
      </c>
      <c r="F1087" s="9">
        <v>68.31</v>
      </c>
      <c r="H1087" s="10">
        <v>44191</v>
      </c>
      <c r="I1087" t="s">
        <v>14</v>
      </c>
      <c r="J1087">
        <v>52</v>
      </c>
      <c r="K1087" s="10" t="s">
        <v>15</v>
      </c>
      <c r="L1087" t="s">
        <v>19</v>
      </c>
      <c r="M1087">
        <v>61.759999999999991</v>
      </c>
    </row>
    <row r="1088" spans="1:13" x14ac:dyDescent="0.25">
      <c r="A1088" s="6">
        <v>44052</v>
      </c>
      <c r="B1088" s="6" t="str">
        <f t="shared" si="32"/>
        <v>Aug</v>
      </c>
      <c r="C1088" s="7">
        <f t="shared" si="33"/>
        <v>33</v>
      </c>
      <c r="D1088" s="6" t="s">
        <v>11</v>
      </c>
      <c r="E1088" s="7" t="s">
        <v>31</v>
      </c>
      <c r="F1088" s="7">
        <v>75.11</v>
      </c>
      <c r="H1088" s="10">
        <v>44163</v>
      </c>
      <c r="I1088" t="s">
        <v>26</v>
      </c>
      <c r="J1088">
        <v>48</v>
      </c>
      <c r="K1088" s="10" t="s">
        <v>11</v>
      </c>
      <c r="L1088" t="s">
        <v>24</v>
      </c>
      <c r="M1088">
        <v>49.67</v>
      </c>
    </row>
    <row r="1089" spans="1:13" x14ac:dyDescent="0.25">
      <c r="A1089" s="8">
        <v>44047</v>
      </c>
      <c r="B1089" s="8" t="str">
        <f t="shared" si="32"/>
        <v>Aug</v>
      </c>
      <c r="C1089" s="9">
        <f t="shared" si="33"/>
        <v>32</v>
      </c>
      <c r="D1089" s="8" t="s">
        <v>15</v>
      </c>
      <c r="E1089" s="9" t="s">
        <v>19</v>
      </c>
      <c r="F1089" s="9">
        <v>68.13</v>
      </c>
      <c r="H1089" s="10">
        <v>44165</v>
      </c>
      <c r="I1089" t="s">
        <v>26</v>
      </c>
      <c r="J1089">
        <v>49</v>
      </c>
      <c r="K1089" s="10" t="s">
        <v>15</v>
      </c>
      <c r="L1089" t="s">
        <v>12</v>
      </c>
      <c r="M1089">
        <v>107.11</v>
      </c>
    </row>
    <row r="1090" spans="1:13" x14ac:dyDescent="0.25">
      <c r="A1090" s="6">
        <v>44046</v>
      </c>
      <c r="B1090" s="6" t="str">
        <f t="shared" si="32"/>
        <v>Aug</v>
      </c>
      <c r="C1090" s="7">
        <f t="shared" si="33"/>
        <v>32</v>
      </c>
      <c r="D1090" s="6" t="s">
        <v>11</v>
      </c>
      <c r="E1090" s="7" t="s">
        <v>19</v>
      </c>
      <c r="F1090" s="7">
        <v>33.06</v>
      </c>
      <c r="H1090" s="10">
        <v>44171</v>
      </c>
      <c r="I1090" t="s">
        <v>14</v>
      </c>
      <c r="J1090">
        <v>50</v>
      </c>
      <c r="K1090" s="10" t="s">
        <v>11</v>
      </c>
      <c r="L1090" t="s">
        <v>24</v>
      </c>
      <c r="M1090">
        <v>86.19</v>
      </c>
    </row>
    <row r="1091" spans="1:13" x14ac:dyDescent="0.25">
      <c r="A1091" s="8">
        <v>44050</v>
      </c>
      <c r="B1091" s="8" t="str">
        <f t="shared" ref="B1091:B1154" si="34">TEXT(A1091,"mmm")</f>
        <v>Aug</v>
      </c>
      <c r="C1091" s="9">
        <f t="shared" ref="C1091:C1154" si="35">WEEKNUM(A1091)</f>
        <v>32</v>
      </c>
      <c r="D1091" s="8" t="s">
        <v>15</v>
      </c>
      <c r="E1091" s="9" t="s">
        <v>31</v>
      </c>
      <c r="F1091" s="9">
        <v>24.11</v>
      </c>
      <c r="H1091" s="10">
        <v>44176</v>
      </c>
      <c r="I1091" t="s">
        <v>14</v>
      </c>
      <c r="J1091">
        <v>50</v>
      </c>
      <c r="K1091" s="10" t="s">
        <v>15</v>
      </c>
      <c r="L1091" t="s">
        <v>19</v>
      </c>
      <c r="M1091">
        <v>80.460000000000008</v>
      </c>
    </row>
    <row r="1092" spans="1:13" x14ac:dyDescent="0.25">
      <c r="A1092" s="6">
        <v>44046</v>
      </c>
      <c r="B1092" s="6" t="str">
        <f t="shared" si="34"/>
        <v>Aug</v>
      </c>
      <c r="C1092" s="7">
        <f t="shared" si="35"/>
        <v>32</v>
      </c>
      <c r="D1092" s="6" t="s">
        <v>11</v>
      </c>
      <c r="E1092" s="7" t="s">
        <v>16</v>
      </c>
      <c r="F1092" s="7">
        <v>47.02</v>
      </c>
      <c r="H1092" s="10">
        <v>44157</v>
      </c>
      <c r="I1092" t="s">
        <v>26</v>
      </c>
      <c r="J1092">
        <v>48</v>
      </c>
      <c r="K1092" s="10" t="s">
        <v>15</v>
      </c>
      <c r="L1092" t="s">
        <v>35</v>
      </c>
      <c r="M1092">
        <v>64.210000000000008</v>
      </c>
    </row>
    <row r="1093" spans="1:13" x14ac:dyDescent="0.25">
      <c r="A1093" s="8">
        <v>44072</v>
      </c>
      <c r="B1093" s="8" t="str">
        <f t="shared" si="34"/>
        <v>Aug</v>
      </c>
      <c r="C1093" s="9">
        <f t="shared" si="35"/>
        <v>35</v>
      </c>
      <c r="D1093" s="8" t="s">
        <v>15</v>
      </c>
      <c r="E1093" s="9" t="s">
        <v>34</v>
      </c>
      <c r="F1093" s="9">
        <v>38.880000000000003</v>
      </c>
      <c r="H1093" s="10">
        <v>44119</v>
      </c>
      <c r="I1093" t="s">
        <v>29</v>
      </c>
      <c r="J1093">
        <v>42</v>
      </c>
      <c r="K1093" s="10" t="s">
        <v>15</v>
      </c>
      <c r="L1093" t="s">
        <v>16</v>
      </c>
      <c r="M1093">
        <v>46</v>
      </c>
    </row>
    <row r="1094" spans="1:13" x14ac:dyDescent="0.25">
      <c r="A1094" s="6">
        <v>44060</v>
      </c>
      <c r="B1094" s="6" t="str">
        <f t="shared" si="34"/>
        <v>Aug</v>
      </c>
      <c r="C1094" s="7">
        <f t="shared" si="35"/>
        <v>34</v>
      </c>
      <c r="D1094" s="6" t="s">
        <v>17</v>
      </c>
      <c r="E1094" s="7" t="s">
        <v>16</v>
      </c>
      <c r="F1094" s="7">
        <v>424.33</v>
      </c>
      <c r="H1094" s="10">
        <v>44175</v>
      </c>
      <c r="I1094" t="s">
        <v>14</v>
      </c>
      <c r="J1094">
        <v>50</v>
      </c>
      <c r="K1094" s="10" t="s">
        <v>15</v>
      </c>
      <c r="L1094" t="s">
        <v>16</v>
      </c>
      <c r="M1094">
        <v>70.73</v>
      </c>
    </row>
    <row r="1095" spans="1:13" x14ac:dyDescent="0.25">
      <c r="A1095" s="8">
        <v>43962</v>
      </c>
      <c r="B1095" s="8" t="str">
        <f t="shared" si="34"/>
        <v>May</v>
      </c>
      <c r="C1095" s="9">
        <f t="shared" si="35"/>
        <v>20</v>
      </c>
      <c r="D1095" s="8" t="s">
        <v>15</v>
      </c>
      <c r="E1095" s="9" t="s">
        <v>13</v>
      </c>
      <c r="F1095" s="9">
        <v>40.93</v>
      </c>
      <c r="H1095" s="10">
        <v>44161</v>
      </c>
      <c r="I1095" t="s">
        <v>26</v>
      </c>
      <c r="J1095">
        <v>48</v>
      </c>
      <c r="K1095" s="10" t="s">
        <v>15</v>
      </c>
      <c r="L1095" t="s">
        <v>33</v>
      </c>
      <c r="M1095">
        <v>452.78999999999996</v>
      </c>
    </row>
    <row r="1096" spans="1:13" x14ac:dyDescent="0.25">
      <c r="A1096" s="6">
        <v>44071</v>
      </c>
      <c r="B1096" s="6" t="str">
        <f t="shared" si="34"/>
        <v>Aug</v>
      </c>
      <c r="C1096" s="7">
        <f t="shared" si="35"/>
        <v>35</v>
      </c>
      <c r="D1096" s="6" t="s">
        <v>11</v>
      </c>
      <c r="E1096" s="7" t="s">
        <v>18</v>
      </c>
      <c r="F1096" s="7">
        <v>48.24</v>
      </c>
      <c r="H1096" s="10">
        <v>44176</v>
      </c>
      <c r="I1096" t="s">
        <v>14</v>
      </c>
      <c r="J1096">
        <v>50</v>
      </c>
      <c r="K1096" s="10" t="s">
        <v>11</v>
      </c>
      <c r="L1096" t="s">
        <v>13</v>
      </c>
      <c r="M1096">
        <v>47.17</v>
      </c>
    </row>
    <row r="1097" spans="1:13" x14ac:dyDescent="0.25">
      <c r="A1097" s="8">
        <v>44008</v>
      </c>
      <c r="B1097" s="8" t="str">
        <f t="shared" si="34"/>
        <v>Jun</v>
      </c>
      <c r="C1097" s="9">
        <f t="shared" si="35"/>
        <v>26</v>
      </c>
      <c r="D1097" s="8" t="s">
        <v>15</v>
      </c>
      <c r="E1097" s="9" t="s">
        <v>19</v>
      </c>
      <c r="F1097" s="9">
        <v>102.29</v>
      </c>
      <c r="H1097" s="10">
        <v>44152</v>
      </c>
      <c r="I1097" t="s">
        <v>26</v>
      </c>
      <c r="J1097">
        <v>47</v>
      </c>
      <c r="K1097" s="10" t="s">
        <v>17</v>
      </c>
      <c r="L1097" t="s">
        <v>20</v>
      </c>
      <c r="M1097">
        <v>28.73</v>
      </c>
    </row>
    <row r="1098" spans="1:13" x14ac:dyDescent="0.25">
      <c r="A1098" s="6">
        <v>44100</v>
      </c>
      <c r="B1098" s="6" t="str">
        <f t="shared" si="34"/>
        <v>Sep</v>
      </c>
      <c r="C1098" s="7">
        <f t="shared" si="35"/>
        <v>39</v>
      </c>
      <c r="D1098" s="6" t="s">
        <v>15</v>
      </c>
      <c r="E1098" s="7" t="s">
        <v>22</v>
      </c>
      <c r="F1098" s="7">
        <v>92.2</v>
      </c>
      <c r="H1098" s="10">
        <v>44172</v>
      </c>
      <c r="I1098" t="s">
        <v>14</v>
      </c>
      <c r="J1098">
        <v>50</v>
      </c>
      <c r="K1098" s="10" t="s">
        <v>15</v>
      </c>
      <c r="L1098" t="s">
        <v>22</v>
      </c>
      <c r="M1098">
        <v>104.67</v>
      </c>
    </row>
    <row r="1099" spans="1:13" x14ac:dyDescent="0.25">
      <c r="A1099" s="8">
        <v>44005</v>
      </c>
      <c r="B1099" s="8" t="str">
        <f t="shared" si="34"/>
        <v>Jun</v>
      </c>
      <c r="C1099" s="9">
        <f t="shared" si="35"/>
        <v>26</v>
      </c>
      <c r="D1099" s="8" t="s">
        <v>15</v>
      </c>
      <c r="E1099" s="9" t="s">
        <v>22</v>
      </c>
      <c r="F1099" s="9">
        <v>46.33</v>
      </c>
      <c r="H1099" s="10">
        <v>44189</v>
      </c>
      <c r="I1099" t="s">
        <v>14</v>
      </c>
      <c r="J1099">
        <v>52</v>
      </c>
      <c r="K1099" s="10" t="s">
        <v>11</v>
      </c>
      <c r="L1099" t="s">
        <v>19</v>
      </c>
      <c r="M1099">
        <v>89.03</v>
      </c>
    </row>
    <row r="1100" spans="1:13" x14ac:dyDescent="0.25">
      <c r="A1100" s="6">
        <v>44063</v>
      </c>
      <c r="B1100" s="6" t="str">
        <f t="shared" si="34"/>
        <v>Aug</v>
      </c>
      <c r="C1100" s="7">
        <f t="shared" si="35"/>
        <v>34</v>
      </c>
      <c r="D1100" s="6" t="s">
        <v>11</v>
      </c>
      <c r="E1100" s="7" t="s">
        <v>13</v>
      </c>
      <c r="F1100" s="7">
        <v>40.549999999999997</v>
      </c>
      <c r="H1100" s="10">
        <v>44166</v>
      </c>
      <c r="I1100" t="s">
        <v>14</v>
      </c>
      <c r="J1100">
        <v>49</v>
      </c>
      <c r="K1100" s="10" t="s">
        <v>15</v>
      </c>
      <c r="L1100" t="s">
        <v>12</v>
      </c>
      <c r="M1100">
        <v>90.18</v>
      </c>
    </row>
    <row r="1101" spans="1:13" x14ac:dyDescent="0.25">
      <c r="A1101" s="8">
        <v>44062</v>
      </c>
      <c r="B1101" s="8" t="str">
        <f t="shared" si="34"/>
        <v>Aug</v>
      </c>
      <c r="C1101" s="9">
        <f t="shared" si="35"/>
        <v>34</v>
      </c>
      <c r="D1101" s="8" t="s">
        <v>15</v>
      </c>
      <c r="E1101" s="9" t="s">
        <v>19</v>
      </c>
      <c r="F1101" s="9">
        <v>66.569999999999993</v>
      </c>
      <c r="H1101" s="10">
        <v>44168</v>
      </c>
      <c r="I1101" t="s">
        <v>14</v>
      </c>
      <c r="J1101">
        <v>49</v>
      </c>
      <c r="K1101" s="10" t="s">
        <v>11</v>
      </c>
      <c r="L1101" t="s">
        <v>18</v>
      </c>
      <c r="M1101">
        <v>87.36</v>
      </c>
    </row>
    <row r="1102" spans="1:13" x14ac:dyDescent="0.25">
      <c r="A1102" s="6">
        <v>43974</v>
      </c>
      <c r="B1102" s="6" t="str">
        <f t="shared" si="34"/>
        <v>May</v>
      </c>
      <c r="C1102" s="7">
        <f t="shared" si="35"/>
        <v>21</v>
      </c>
      <c r="D1102" s="6" t="s">
        <v>11</v>
      </c>
      <c r="E1102" s="7" t="s">
        <v>18</v>
      </c>
      <c r="F1102" s="7">
        <v>72.52</v>
      </c>
      <c r="H1102" s="10">
        <v>44174</v>
      </c>
      <c r="I1102" t="s">
        <v>14</v>
      </c>
      <c r="J1102">
        <v>50</v>
      </c>
      <c r="K1102" s="10" t="s">
        <v>11</v>
      </c>
      <c r="L1102" t="s">
        <v>19</v>
      </c>
      <c r="M1102">
        <v>122.91999999999999</v>
      </c>
    </row>
    <row r="1103" spans="1:13" x14ac:dyDescent="0.25">
      <c r="A1103" s="8">
        <v>44069</v>
      </c>
      <c r="B1103" s="8" t="str">
        <f t="shared" si="34"/>
        <v>Aug</v>
      </c>
      <c r="C1103" s="9">
        <f t="shared" si="35"/>
        <v>35</v>
      </c>
      <c r="D1103" s="8" t="s">
        <v>15</v>
      </c>
      <c r="E1103" s="9" t="s">
        <v>19</v>
      </c>
      <c r="F1103" s="9">
        <v>66.849999999999994</v>
      </c>
      <c r="H1103" s="10">
        <v>44157</v>
      </c>
      <c r="I1103" t="s">
        <v>26</v>
      </c>
      <c r="J1103">
        <v>48</v>
      </c>
      <c r="K1103" s="10" t="s">
        <v>11</v>
      </c>
      <c r="L1103" t="s">
        <v>12</v>
      </c>
      <c r="M1103">
        <v>118.94999999999999</v>
      </c>
    </row>
    <row r="1104" spans="1:13" x14ac:dyDescent="0.25">
      <c r="A1104" s="6">
        <v>43991</v>
      </c>
      <c r="B1104" s="6" t="str">
        <f t="shared" si="34"/>
        <v>Jun</v>
      </c>
      <c r="C1104" s="7">
        <f t="shared" si="35"/>
        <v>24</v>
      </c>
      <c r="D1104" s="6" t="s">
        <v>11</v>
      </c>
      <c r="E1104" s="7" t="s">
        <v>16</v>
      </c>
      <c r="F1104" s="7">
        <v>47.86</v>
      </c>
      <c r="H1104" s="10">
        <v>44107</v>
      </c>
      <c r="I1104" t="s">
        <v>29</v>
      </c>
      <c r="J1104">
        <v>40</v>
      </c>
      <c r="K1104" s="10" t="s">
        <v>17</v>
      </c>
      <c r="L1104" t="s">
        <v>19</v>
      </c>
      <c r="M1104">
        <v>51.459999999999994</v>
      </c>
    </row>
    <row r="1105" spans="1:13" x14ac:dyDescent="0.25">
      <c r="A1105" s="8">
        <v>43975</v>
      </c>
      <c r="B1105" s="8" t="str">
        <f t="shared" si="34"/>
        <v>May</v>
      </c>
      <c r="C1105" s="9">
        <f t="shared" si="35"/>
        <v>22</v>
      </c>
      <c r="D1105" s="8" t="s">
        <v>17</v>
      </c>
      <c r="E1105" s="9" t="s">
        <v>12</v>
      </c>
      <c r="F1105" s="9">
        <v>160.63</v>
      </c>
      <c r="H1105" s="10">
        <v>44151</v>
      </c>
      <c r="I1105" t="s">
        <v>26</v>
      </c>
      <c r="J1105">
        <v>47</v>
      </c>
      <c r="K1105" s="10" t="s">
        <v>15</v>
      </c>
      <c r="L1105" t="s">
        <v>20</v>
      </c>
      <c r="M1105">
        <v>47.07</v>
      </c>
    </row>
    <row r="1106" spans="1:13" x14ac:dyDescent="0.25">
      <c r="A1106" s="6">
        <v>44064</v>
      </c>
      <c r="B1106" s="6" t="str">
        <f t="shared" si="34"/>
        <v>Aug</v>
      </c>
      <c r="C1106" s="7">
        <f t="shared" si="35"/>
        <v>34</v>
      </c>
      <c r="D1106" s="6" t="s">
        <v>17</v>
      </c>
      <c r="E1106" s="7" t="s">
        <v>31</v>
      </c>
      <c r="F1106" s="7">
        <v>75.06</v>
      </c>
      <c r="H1106" s="10">
        <v>44165</v>
      </c>
      <c r="I1106" t="s">
        <v>26</v>
      </c>
      <c r="J1106">
        <v>49</v>
      </c>
      <c r="K1106" s="10" t="s">
        <v>15</v>
      </c>
      <c r="L1106" t="s">
        <v>24</v>
      </c>
      <c r="M1106">
        <v>212.13</v>
      </c>
    </row>
    <row r="1107" spans="1:13" x14ac:dyDescent="0.25">
      <c r="A1107" s="8">
        <v>44056</v>
      </c>
      <c r="B1107" s="8" t="str">
        <f t="shared" si="34"/>
        <v>Aug</v>
      </c>
      <c r="C1107" s="9">
        <f t="shared" si="35"/>
        <v>33</v>
      </c>
      <c r="D1107" s="8" t="s">
        <v>15</v>
      </c>
      <c r="E1107" s="9" t="s">
        <v>19</v>
      </c>
      <c r="F1107" s="9">
        <v>66.45</v>
      </c>
      <c r="H1107" s="10">
        <v>44127</v>
      </c>
      <c r="I1107" t="s">
        <v>29</v>
      </c>
      <c r="J1107">
        <v>43</v>
      </c>
      <c r="K1107" s="10" t="s">
        <v>15</v>
      </c>
      <c r="L1107" t="s">
        <v>31</v>
      </c>
      <c r="M1107">
        <v>67.010000000000005</v>
      </c>
    </row>
    <row r="1108" spans="1:13" x14ac:dyDescent="0.25">
      <c r="A1108" s="6">
        <v>44003</v>
      </c>
      <c r="B1108" s="6" t="str">
        <f t="shared" si="34"/>
        <v>Jun</v>
      </c>
      <c r="C1108" s="7">
        <f t="shared" si="35"/>
        <v>26</v>
      </c>
      <c r="D1108" s="6" t="s">
        <v>15</v>
      </c>
      <c r="E1108" s="7" t="s">
        <v>22</v>
      </c>
      <c r="F1108" s="7">
        <v>23.85</v>
      </c>
      <c r="H1108" s="10">
        <v>44184</v>
      </c>
      <c r="I1108" t="s">
        <v>14</v>
      </c>
      <c r="J1108">
        <v>51</v>
      </c>
      <c r="K1108" s="10" t="s">
        <v>15</v>
      </c>
      <c r="L1108" t="s">
        <v>19</v>
      </c>
      <c r="M1108">
        <v>97.35</v>
      </c>
    </row>
    <row r="1109" spans="1:13" x14ac:dyDescent="0.25">
      <c r="A1109" s="8">
        <v>44055</v>
      </c>
      <c r="B1109" s="8" t="str">
        <f t="shared" si="34"/>
        <v>Aug</v>
      </c>
      <c r="C1109" s="9">
        <f t="shared" si="35"/>
        <v>33</v>
      </c>
      <c r="D1109" s="8" t="s">
        <v>15</v>
      </c>
      <c r="E1109" s="9" t="s">
        <v>22</v>
      </c>
      <c r="F1109" s="9">
        <v>23.49</v>
      </c>
      <c r="H1109" s="10">
        <v>44140</v>
      </c>
      <c r="I1109" t="s">
        <v>26</v>
      </c>
      <c r="J1109">
        <v>45</v>
      </c>
      <c r="K1109" s="10" t="s">
        <v>15</v>
      </c>
      <c r="L1109" t="s">
        <v>19</v>
      </c>
      <c r="M1109">
        <v>39.120000000000005</v>
      </c>
    </row>
    <row r="1110" spans="1:13" x14ac:dyDescent="0.25">
      <c r="A1110" s="6">
        <v>44061</v>
      </c>
      <c r="B1110" s="6" t="str">
        <f t="shared" si="34"/>
        <v>Aug</v>
      </c>
      <c r="C1110" s="7">
        <f t="shared" si="35"/>
        <v>34</v>
      </c>
      <c r="D1110" s="6" t="s">
        <v>11</v>
      </c>
      <c r="E1110" s="7" t="s">
        <v>31</v>
      </c>
      <c r="F1110" s="7">
        <v>72.64</v>
      </c>
      <c r="H1110" s="10">
        <v>44163</v>
      </c>
      <c r="I1110" t="s">
        <v>26</v>
      </c>
      <c r="J1110">
        <v>48</v>
      </c>
      <c r="K1110" s="10" t="s">
        <v>15</v>
      </c>
      <c r="L1110" t="s">
        <v>33</v>
      </c>
      <c r="M1110">
        <v>48.47</v>
      </c>
    </row>
    <row r="1111" spans="1:13" x14ac:dyDescent="0.25">
      <c r="A1111" s="8">
        <v>44047</v>
      </c>
      <c r="B1111" s="8" t="str">
        <f t="shared" si="34"/>
        <v>Aug</v>
      </c>
      <c r="C1111" s="9">
        <f t="shared" si="35"/>
        <v>32</v>
      </c>
      <c r="D1111" s="8" t="s">
        <v>11</v>
      </c>
      <c r="E1111" s="9" t="s">
        <v>12</v>
      </c>
      <c r="F1111" s="9">
        <v>320.73</v>
      </c>
      <c r="H1111" s="10">
        <v>44178</v>
      </c>
      <c r="I1111" t="s">
        <v>14</v>
      </c>
      <c r="J1111">
        <v>51</v>
      </c>
      <c r="K1111" s="10" t="s">
        <v>15</v>
      </c>
      <c r="L1111" t="s">
        <v>12</v>
      </c>
      <c r="M1111">
        <v>120.74000000000001</v>
      </c>
    </row>
    <row r="1112" spans="1:13" x14ac:dyDescent="0.25">
      <c r="A1112" s="6">
        <v>43964</v>
      </c>
      <c r="B1112" s="6" t="str">
        <f t="shared" si="34"/>
        <v>May</v>
      </c>
      <c r="C1112" s="7">
        <f t="shared" si="35"/>
        <v>20</v>
      </c>
      <c r="D1112" s="6" t="s">
        <v>17</v>
      </c>
      <c r="E1112" s="7" t="s">
        <v>31</v>
      </c>
      <c r="F1112" s="7">
        <v>48.58</v>
      </c>
      <c r="H1112" s="10">
        <v>44178</v>
      </c>
      <c r="I1112" t="s">
        <v>14</v>
      </c>
      <c r="J1112">
        <v>51</v>
      </c>
      <c r="K1112" s="10" t="s">
        <v>17</v>
      </c>
      <c r="L1112" t="s">
        <v>19</v>
      </c>
      <c r="M1112">
        <v>370.20000000000005</v>
      </c>
    </row>
    <row r="1113" spans="1:13" x14ac:dyDescent="0.25">
      <c r="A1113" s="8">
        <v>44069</v>
      </c>
      <c r="B1113" s="8" t="str">
        <f t="shared" si="34"/>
        <v>Aug</v>
      </c>
      <c r="C1113" s="9">
        <f t="shared" si="35"/>
        <v>35</v>
      </c>
      <c r="D1113" s="8" t="s">
        <v>11</v>
      </c>
      <c r="E1113" s="9" t="s">
        <v>20</v>
      </c>
      <c r="F1113" s="9">
        <v>23.35</v>
      </c>
      <c r="H1113" s="10">
        <v>44164</v>
      </c>
      <c r="I1113" t="s">
        <v>26</v>
      </c>
      <c r="J1113">
        <v>49</v>
      </c>
      <c r="K1113" s="10" t="s">
        <v>11</v>
      </c>
      <c r="L1113" t="s">
        <v>19</v>
      </c>
      <c r="M1113">
        <v>100.18</v>
      </c>
    </row>
    <row r="1114" spans="1:13" x14ac:dyDescent="0.25">
      <c r="A1114" s="6">
        <v>44064</v>
      </c>
      <c r="B1114" s="6" t="str">
        <f t="shared" si="34"/>
        <v>Aug</v>
      </c>
      <c r="C1114" s="7">
        <f t="shared" si="35"/>
        <v>34</v>
      </c>
      <c r="D1114" s="6" t="s">
        <v>17</v>
      </c>
      <c r="E1114" s="7" t="s">
        <v>19</v>
      </c>
      <c r="F1114" s="7">
        <v>99.1</v>
      </c>
      <c r="H1114" s="10">
        <v>44181</v>
      </c>
      <c r="I1114" t="s">
        <v>14</v>
      </c>
      <c r="J1114">
        <v>51</v>
      </c>
      <c r="K1114" s="10" t="s">
        <v>11</v>
      </c>
      <c r="L1114" t="s">
        <v>31</v>
      </c>
      <c r="M1114">
        <v>3.7800000000000011</v>
      </c>
    </row>
    <row r="1115" spans="1:13" x14ac:dyDescent="0.25">
      <c r="A1115" s="8">
        <v>44072</v>
      </c>
      <c r="B1115" s="8" t="str">
        <f t="shared" si="34"/>
        <v>Aug</v>
      </c>
      <c r="C1115" s="9">
        <f t="shared" si="35"/>
        <v>35</v>
      </c>
      <c r="D1115" s="8" t="s">
        <v>11</v>
      </c>
      <c r="E1115" s="9" t="s">
        <v>20</v>
      </c>
      <c r="F1115" s="9">
        <v>46.34</v>
      </c>
      <c r="H1115" s="10">
        <v>44168</v>
      </c>
      <c r="I1115" t="s">
        <v>14</v>
      </c>
      <c r="J1115">
        <v>49</v>
      </c>
      <c r="K1115" s="10" t="s">
        <v>11</v>
      </c>
      <c r="L1115" t="s">
        <v>18</v>
      </c>
      <c r="M1115">
        <v>121.41999999999999</v>
      </c>
    </row>
    <row r="1116" spans="1:13" x14ac:dyDescent="0.25">
      <c r="A1116" s="6">
        <v>44009</v>
      </c>
      <c r="B1116" s="6" t="str">
        <f t="shared" si="34"/>
        <v>Jun</v>
      </c>
      <c r="C1116" s="7">
        <f t="shared" si="35"/>
        <v>26</v>
      </c>
      <c r="D1116" s="6" t="s">
        <v>11</v>
      </c>
      <c r="E1116" s="7" t="s">
        <v>19</v>
      </c>
      <c r="F1116" s="7">
        <v>68.2</v>
      </c>
      <c r="H1116" s="10">
        <v>44164</v>
      </c>
      <c r="I1116" t="s">
        <v>26</v>
      </c>
      <c r="J1116">
        <v>49</v>
      </c>
      <c r="K1116" s="10" t="s">
        <v>15</v>
      </c>
      <c r="L1116" t="s">
        <v>24</v>
      </c>
      <c r="M1116">
        <v>34.03</v>
      </c>
    </row>
    <row r="1117" spans="1:13" x14ac:dyDescent="0.25">
      <c r="A1117" s="8">
        <v>44016</v>
      </c>
      <c r="B1117" s="8" t="str">
        <f t="shared" si="34"/>
        <v>Jul</v>
      </c>
      <c r="C1117" s="9">
        <f t="shared" si="35"/>
        <v>27</v>
      </c>
      <c r="D1117" s="8" t="s">
        <v>15</v>
      </c>
      <c r="E1117" s="9" t="s">
        <v>12</v>
      </c>
      <c r="F1117" s="9">
        <v>160.19</v>
      </c>
      <c r="H1117" s="10">
        <v>44111</v>
      </c>
      <c r="I1117" t="s">
        <v>29</v>
      </c>
      <c r="J1117">
        <v>41</v>
      </c>
      <c r="K1117" s="10" t="s">
        <v>11</v>
      </c>
      <c r="L1117" t="s">
        <v>20</v>
      </c>
      <c r="M1117">
        <v>60.790000000000006</v>
      </c>
    </row>
    <row r="1118" spans="1:13" x14ac:dyDescent="0.25">
      <c r="A1118" s="6">
        <v>44070</v>
      </c>
      <c r="B1118" s="6" t="str">
        <f t="shared" si="34"/>
        <v>Aug</v>
      </c>
      <c r="C1118" s="7">
        <f t="shared" si="35"/>
        <v>35</v>
      </c>
      <c r="D1118" s="6" t="s">
        <v>17</v>
      </c>
      <c r="E1118" s="7" t="s">
        <v>19</v>
      </c>
      <c r="F1118" s="7">
        <v>34.950000000000003</v>
      </c>
      <c r="H1118" s="10">
        <v>44182</v>
      </c>
      <c r="I1118" t="s">
        <v>14</v>
      </c>
      <c r="J1118">
        <v>51</v>
      </c>
      <c r="K1118" s="10" t="s">
        <v>15</v>
      </c>
      <c r="L1118" t="s">
        <v>35</v>
      </c>
      <c r="M1118">
        <v>215.61</v>
      </c>
    </row>
    <row r="1119" spans="1:13" x14ac:dyDescent="0.25">
      <c r="A1119" s="8">
        <v>44074</v>
      </c>
      <c r="B1119" s="8" t="str">
        <f t="shared" si="34"/>
        <v>Aug</v>
      </c>
      <c r="C1119" s="9">
        <f t="shared" si="35"/>
        <v>36</v>
      </c>
      <c r="D1119" s="8" t="s">
        <v>11</v>
      </c>
      <c r="E1119" s="9" t="s">
        <v>13</v>
      </c>
      <c r="F1119" s="9">
        <v>20.39</v>
      </c>
      <c r="H1119" s="10">
        <v>44169</v>
      </c>
      <c r="I1119" t="s">
        <v>14</v>
      </c>
      <c r="J1119">
        <v>49</v>
      </c>
      <c r="K1119" s="10" t="s">
        <v>15</v>
      </c>
      <c r="L1119" t="s">
        <v>24</v>
      </c>
      <c r="M1119">
        <v>16.700000000000003</v>
      </c>
    </row>
    <row r="1120" spans="1:13" x14ac:dyDescent="0.25">
      <c r="A1120" s="6">
        <v>43996</v>
      </c>
      <c r="B1120" s="6" t="str">
        <f t="shared" si="34"/>
        <v>Jun</v>
      </c>
      <c r="C1120" s="7">
        <f t="shared" si="35"/>
        <v>25</v>
      </c>
      <c r="D1120" s="6" t="s">
        <v>15</v>
      </c>
      <c r="E1120" s="7" t="s">
        <v>19</v>
      </c>
      <c r="F1120" s="7">
        <v>549.30999999999995</v>
      </c>
      <c r="H1120" s="10">
        <v>44176</v>
      </c>
      <c r="I1120" t="s">
        <v>14</v>
      </c>
      <c r="J1120">
        <v>50</v>
      </c>
      <c r="K1120" s="10" t="s">
        <v>11</v>
      </c>
      <c r="L1120" t="s">
        <v>31</v>
      </c>
      <c r="M1120">
        <v>1.0100000000000016</v>
      </c>
    </row>
    <row r="1121" spans="1:13" x14ac:dyDescent="0.25">
      <c r="A1121" s="8">
        <v>44037</v>
      </c>
      <c r="B1121" s="8" t="str">
        <f t="shared" si="34"/>
        <v>Jul</v>
      </c>
      <c r="C1121" s="9">
        <f t="shared" si="35"/>
        <v>30</v>
      </c>
      <c r="D1121" s="8" t="s">
        <v>15</v>
      </c>
      <c r="E1121" s="9" t="s">
        <v>12</v>
      </c>
      <c r="F1121" s="9">
        <v>240.27</v>
      </c>
      <c r="H1121" s="10">
        <v>44177</v>
      </c>
      <c r="I1121" t="s">
        <v>14</v>
      </c>
      <c r="J1121">
        <v>50</v>
      </c>
      <c r="K1121" s="10" t="s">
        <v>11</v>
      </c>
      <c r="L1121" t="s">
        <v>19</v>
      </c>
      <c r="M1121">
        <v>530.71999999999991</v>
      </c>
    </row>
    <row r="1122" spans="1:13" x14ac:dyDescent="0.25">
      <c r="A1122" s="6">
        <v>44002</v>
      </c>
      <c r="B1122" s="6" t="str">
        <f t="shared" si="34"/>
        <v>Jun</v>
      </c>
      <c r="C1122" s="7">
        <f t="shared" si="35"/>
        <v>25</v>
      </c>
      <c r="D1122" s="6" t="s">
        <v>15</v>
      </c>
      <c r="E1122" s="7" t="s">
        <v>22</v>
      </c>
      <c r="F1122" s="7">
        <v>69.11</v>
      </c>
      <c r="H1122" s="10">
        <v>44168</v>
      </c>
      <c r="I1122" t="s">
        <v>14</v>
      </c>
      <c r="J1122">
        <v>49</v>
      </c>
      <c r="K1122" s="10" t="s">
        <v>15</v>
      </c>
      <c r="L1122" t="s">
        <v>19</v>
      </c>
      <c r="M1122">
        <v>242.85000000000002</v>
      </c>
    </row>
    <row r="1123" spans="1:13" x14ac:dyDescent="0.25">
      <c r="A1123" s="8">
        <v>44038</v>
      </c>
      <c r="B1123" s="8" t="str">
        <f t="shared" si="34"/>
        <v>Jul</v>
      </c>
      <c r="C1123" s="9">
        <f t="shared" si="35"/>
        <v>31</v>
      </c>
      <c r="D1123" s="8" t="s">
        <v>11</v>
      </c>
      <c r="E1123" s="9" t="s">
        <v>22</v>
      </c>
      <c r="F1123" s="9">
        <v>44.59</v>
      </c>
      <c r="H1123" s="10">
        <v>44195</v>
      </c>
      <c r="I1123" t="s">
        <v>14</v>
      </c>
      <c r="J1123">
        <v>53</v>
      </c>
      <c r="K1123" s="10" t="s">
        <v>15</v>
      </c>
      <c r="L1123" t="s">
        <v>16</v>
      </c>
      <c r="M1123">
        <v>63.29</v>
      </c>
    </row>
    <row r="1124" spans="1:13" x14ac:dyDescent="0.25">
      <c r="A1124" s="6">
        <v>44067</v>
      </c>
      <c r="B1124" s="6" t="str">
        <f t="shared" si="34"/>
        <v>Aug</v>
      </c>
      <c r="C1124" s="7">
        <f t="shared" si="35"/>
        <v>35</v>
      </c>
      <c r="D1124" s="6" t="s">
        <v>11</v>
      </c>
      <c r="E1124" s="7" t="s">
        <v>19</v>
      </c>
      <c r="F1124" s="7">
        <v>68.650000000000006</v>
      </c>
      <c r="H1124" s="10">
        <v>44166</v>
      </c>
      <c r="I1124" t="s">
        <v>14</v>
      </c>
      <c r="J1124">
        <v>49</v>
      </c>
      <c r="K1124" s="10" t="s">
        <v>11</v>
      </c>
      <c r="L1124" t="s">
        <v>33</v>
      </c>
      <c r="M1124">
        <v>69.58</v>
      </c>
    </row>
    <row r="1125" spans="1:13" x14ac:dyDescent="0.25">
      <c r="A1125" s="8">
        <v>43984</v>
      </c>
      <c r="B1125" s="8" t="str">
        <f t="shared" si="34"/>
        <v>Jun</v>
      </c>
      <c r="C1125" s="9">
        <f t="shared" si="35"/>
        <v>23</v>
      </c>
      <c r="D1125" s="8" t="s">
        <v>15</v>
      </c>
      <c r="E1125" s="9" t="s">
        <v>31</v>
      </c>
      <c r="F1125" s="9">
        <v>24.83</v>
      </c>
      <c r="H1125" s="10">
        <v>44166</v>
      </c>
      <c r="I1125" t="s">
        <v>14</v>
      </c>
      <c r="J1125">
        <v>49</v>
      </c>
      <c r="K1125" s="10" t="s">
        <v>15</v>
      </c>
      <c r="L1125" t="s">
        <v>22</v>
      </c>
      <c r="M1125">
        <v>48.850000000000009</v>
      </c>
    </row>
    <row r="1126" spans="1:13" x14ac:dyDescent="0.25">
      <c r="A1126" s="6">
        <v>43989</v>
      </c>
      <c r="B1126" s="6" t="str">
        <f t="shared" si="34"/>
        <v>Jun</v>
      </c>
      <c r="C1126" s="7">
        <f t="shared" si="35"/>
        <v>24</v>
      </c>
      <c r="D1126" s="6" t="s">
        <v>15</v>
      </c>
      <c r="E1126" s="7" t="s">
        <v>24</v>
      </c>
      <c r="F1126" s="7">
        <v>28.88</v>
      </c>
      <c r="H1126" s="10">
        <v>44164</v>
      </c>
      <c r="I1126" t="s">
        <v>26</v>
      </c>
      <c r="J1126">
        <v>49</v>
      </c>
      <c r="K1126" s="10" t="s">
        <v>15</v>
      </c>
      <c r="L1126" t="s">
        <v>31</v>
      </c>
      <c r="M1126">
        <v>80.539999999999992</v>
      </c>
    </row>
    <row r="1127" spans="1:13" x14ac:dyDescent="0.25">
      <c r="A1127" s="8">
        <v>44046</v>
      </c>
      <c r="B1127" s="8" t="str">
        <f t="shared" si="34"/>
        <v>Aug</v>
      </c>
      <c r="C1127" s="9">
        <f t="shared" si="35"/>
        <v>32</v>
      </c>
      <c r="D1127" s="8" t="s">
        <v>15</v>
      </c>
      <c r="E1127" s="9" t="s">
        <v>24</v>
      </c>
      <c r="F1127" s="9">
        <v>87.73</v>
      </c>
      <c r="H1127" s="10">
        <v>44153</v>
      </c>
      <c r="I1127" t="s">
        <v>26</v>
      </c>
      <c r="J1127">
        <v>47</v>
      </c>
      <c r="K1127" s="10" t="s">
        <v>15</v>
      </c>
      <c r="L1127" t="s">
        <v>33</v>
      </c>
      <c r="M1127">
        <v>19.850000000000001</v>
      </c>
    </row>
    <row r="1128" spans="1:13" x14ac:dyDescent="0.25">
      <c r="A1128" s="6">
        <v>44071</v>
      </c>
      <c r="B1128" s="6" t="str">
        <f t="shared" si="34"/>
        <v>Aug</v>
      </c>
      <c r="C1128" s="7">
        <f t="shared" si="35"/>
        <v>35</v>
      </c>
      <c r="D1128" s="6" t="s">
        <v>11</v>
      </c>
      <c r="E1128" s="7" t="s">
        <v>34</v>
      </c>
      <c r="F1128" s="7">
        <v>42.53</v>
      </c>
      <c r="H1128" s="10">
        <v>44168</v>
      </c>
      <c r="I1128" t="s">
        <v>14</v>
      </c>
      <c r="J1128">
        <v>49</v>
      </c>
      <c r="K1128" s="10" t="s">
        <v>15</v>
      </c>
      <c r="L1128" t="s">
        <v>24</v>
      </c>
      <c r="M1128">
        <v>75.960000000000008</v>
      </c>
    </row>
    <row r="1129" spans="1:13" x14ac:dyDescent="0.25">
      <c r="A1129" s="8">
        <v>43979</v>
      </c>
      <c r="B1129" s="8" t="str">
        <f t="shared" si="34"/>
        <v>May</v>
      </c>
      <c r="C1129" s="9">
        <f t="shared" si="35"/>
        <v>22</v>
      </c>
      <c r="D1129" s="8" t="s">
        <v>15</v>
      </c>
      <c r="E1129" s="9" t="s">
        <v>12</v>
      </c>
      <c r="F1129" s="9">
        <v>240.01</v>
      </c>
      <c r="H1129" s="10">
        <v>44177</v>
      </c>
      <c r="I1129" t="s">
        <v>14</v>
      </c>
      <c r="J1129">
        <v>50</v>
      </c>
      <c r="K1129" s="10" t="s">
        <v>15</v>
      </c>
      <c r="L1129" t="s">
        <v>18</v>
      </c>
      <c r="M1129">
        <v>64.680000000000007</v>
      </c>
    </row>
    <row r="1130" spans="1:13" x14ac:dyDescent="0.25">
      <c r="A1130" s="6">
        <v>44054</v>
      </c>
      <c r="B1130" s="6" t="str">
        <f t="shared" si="34"/>
        <v>Aug</v>
      </c>
      <c r="C1130" s="7">
        <f t="shared" si="35"/>
        <v>33</v>
      </c>
      <c r="D1130" s="6" t="s">
        <v>11</v>
      </c>
      <c r="E1130" s="7" t="s">
        <v>13</v>
      </c>
      <c r="F1130" s="7">
        <v>40.409999999999997</v>
      </c>
      <c r="H1130" s="10">
        <v>44162</v>
      </c>
      <c r="I1130" t="s">
        <v>26</v>
      </c>
      <c r="J1130">
        <v>48</v>
      </c>
      <c r="K1130" s="10" t="s">
        <v>15</v>
      </c>
      <c r="L1130" t="s">
        <v>19</v>
      </c>
      <c r="M1130">
        <v>283.41999999999996</v>
      </c>
    </row>
    <row r="1131" spans="1:13" x14ac:dyDescent="0.25">
      <c r="A1131" s="8">
        <v>44064</v>
      </c>
      <c r="B1131" s="8" t="str">
        <f t="shared" si="34"/>
        <v>Aug</v>
      </c>
      <c r="C1131" s="9">
        <f t="shared" si="35"/>
        <v>34</v>
      </c>
      <c r="D1131" s="8" t="s">
        <v>15</v>
      </c>
      <c r="E1131" s="9" t="s">
        <v>34</v>
      </c>
      <c r="F1131" s="9">
        <v>38.68</v>
      </c>
      <c r="H1131" s="10">
        <v>44105</v>
      </c>
      <c r="I1131" t="s">
        <v>29</v>
      </c>
      <c r="J1131">
        <v>40</v>
      </c>
      <c r="K1131" s="10" t="s">
        <v>11</v>
      </c>
      <c r="L1131" t="s">
        <v>20</v>
      </c>
      <c r="M1131">
        <v>27.699999999999996</v>
      </c>
    </row>
    <row r="1132" spans="1:13" x14ac:dyDescent="0.25">
      <c r="A1132" s="6">
        <v>44054</v>
      </c>
      <c r="B1132" s="6" t="str">
        <f t="shared" si="34"/>
        <v>Aug</v>
      </c>
      <c r="C1132" s="7">
        <f t="shared" si="35"/>
        <v>33</v>
      </c>
      <c r="D1132" s="6" t="s">
        <v>11</v>
      </c>
      <c r="E1132" s="7" t="s">
        <v>31</v>
      </c>
      <c r="F1132" s="7">
        <v>46.17</v>
      </c>
      <c r="H1132" s="10">
        <v>44114</v>
      </c>
      <c r="I1132" t="s">
        <v>29</v>
      </c>
      <c r="J1132">
        <v>41</v>
      </c>
      <c r="K1132" s="10" t="s">
        <v>17</v>
      </c>
      <c r="L1132" t="s">
        <v>35</v>
      </c>
      <c r="M1132">
        <v>90.7</v>
      </c>
    </row>
    <row r="1133" spans="1:13" x14ac:dyDescent="0.25">
      <c r="A1133" s="8">
        <v>44067</v>
      </c>
      <c r="B1133" s="8" t="str">
        <f t="shared" si="34"/>
        <v>Aug</v>
      </c>
      <c r="C1133" s="9">
        <f t="shared" si="35"/>
        <v>35</v>
      </c>
      <c r="D1133" s="8" t="s">
        <v>15</v>
      </c>
      <c r="E1133" s="9" t="s">
        <v>20</v>
      </c>
      <c r="F1133" s="9">
        <v>22.7</v>
      </c>
      <c r="H1133" s="10">
        <v>44108</v>
      </c>
      <c r="I1133" t="s">
        <v>29</v>
      </c>
      <c r="J1133">
        <v>41</v>
      </c>
      <c r="K1133" s="10" t="s">
        <v>11</v>
      </c>
      <c r="L1133" t="s">
        <v>13</v>
      </c>
      <c r="M1133">
        <v>74.41</v>
      </c>
    </row>
    <row r="1134" spans="1:13" x14ac:dyDescent="0.25">
      <c r="A1134" s="6">
        <v>44055</v>
      </c>
      <c r="B1134" s="6" t="str">
        <f t="shared" si="34"/>
        <v>Aug</v>
      </c>
      <c r="C1134" s="7">
        <f t="shared" si="35"/>
        <v>33</v>
      </c>
      <c r="D1134" s="6" t="s">
        <v>11</v>
      </c>
      <c r="E1134" s="7" t="s">
        <v>34</v>
      </c>
      <c r="F1134" s="7">
        <v>60.17</v>
      </c>
      <c r="H1134" s="10">
        <v>44140</v>
      </c>
      <c r="I1134" t="s">
        <v>26</v>
      </c>
      <c r="J1134">
        <v>45</v>
      </c>
      <c r="K1134" s="10" t="s">
        <v>15</v>
      </c>
      <c r="L1134" t="s">
        <v>22</v>
      </c>
      <c r="M1134">
        <v>53.849999999999994</v>
      </c>
    </row>
    <row r="1135" spans="1:13" x14ac:dyDescent="0.25">
      <c r="A1135" s="8">
        <v>44090</v>
      </c>
      <c r="B1135" s="8" t="str">
        <f t="shared" si="34"/>
        <v>Sep</v>
      </c>
      <c r="C1135" s="9">
        <f t="shared" si="35"/>
        <v>38</v>
      </c>
      <c r="D1135" s="8" t="s">
        <v>11</v>
      </c>
      <c r="E1135" s="9" t="s">
        <v>19</v>
      </c>
      <c r="F1135" s="9">
        <v>99.79</v>
      </c>
      <c r="H1135" s="10">
        <v>44180</v>
      </c>
      <c r="I1135" t="s">
        <v>14</v>
      </c>
      <c r="J1135">
        <v>51</v>
      </c>
      <c r="K1135" s="10" t="s">
        <v>11</v>
      </c>
      <c r="L1135" t="s">
        <v>19</v>
      </c>
      <c r="M1135">
        <v>47.95</v>
      </c>
    </row>
    <row r="1136" spans="1:13" x14ac:dyDescent="0.25">
      <c r="A1136" s="6">
        <v>43985</v>
      </c>
      <c r="B1136" s="6" t="str">
        <f t="shared" si="34"/>
        <v>Jun</v>
      </c>
      <c r="C1136" s="7">
        <f t="shared" si="35"/>
        <v>23</v>
      </c>
      <c r="D1136" s="6" t="s">
        <v>15</v>
      </c>
      <c r="E1136" s="7" t="s">
        <v>31</v>
      </c>
      <c r="F1136" s="7">
        <v>24.1</v>
      </c>
      <c r="H1136" s="10">
        <v>44145</v>
      </c>
      <c r="I1136" t="s">
        <v>26</v>
      </c>
      <c r="J1136">
        <v>46</v>
      </c>
      <c r="K1136" s="10" t="s">
        <v>11</v>
      </c>
      <c r="L1136" t="s">
        <v>22</v>
      </c>
      <c r="M1136">
        <v>129.61000000000001</v>
      </c>
    </row>
    <row r="1137" spans="1:13" x14ac:dyDescent="0.25">
      <c r="A1137" s="8">
        <v>44067</v>
      </c>
      <c r="B1137" s="8" t="str">
        <f t="shared" si="34"/>
        <v>Aug</v>
      </c>
      <c r="C1137" s="9">
        <f t="shared" si="35"/>
        <v>35</v>
      </c>
      <c r="D1137" s="8" t="s">
        <v>11</v>
      </c>
      <c r="E1137" s="9" t="s">
        <v>22</v>
      </c>
      <c r="F1137" s="9">
        <v>46.93</v>
      </c>
      <c r="H1137" s="10">
        <v>44181</v>
      </c>
      <c r="I1137" t="s">
        <v>14</v>
      </c>
      <c r="J1137">
        <v>51</v>
      </c>
      <c r="K1137" s="10" t="s">
        <v>17</v>
      </c>
      <c r="L1137" t="s">
        <v>19</v>
      </c>
      <c r="M1137">
        <v>9.2800000000000011</v>
      </c>
    </row>
    <row r="1138" spans="1:13" x14ac:dyDescent="0.25">
      <c r="A1138" s="6">
        <v>44050</v>
      </c>
      <c r="B1138" s="6" t="str">
        <f t="shared" si="34"/>
        <v>Aug</v>
      </c>
      <c r="C1138" s="7">
        <f t="shared" si="35"/>
        <v>32</v>
      </c>
      <c r="D1138" s="6" t="s">
        <v>11</v>
      </c>
      <c r="E1138" s="7" t="s">
        <v>13</v>
      </c>
      <c r="F1138" s="7">
        <v>100.09</v>
      </c>
      <c r="H1138" s="10">
        <v>44169</v>
      </c>
      <c r="I1138" t="s">
        <v>14</v>
      </c>
      <c r="J1138">
        <v>49</v>
      </c>
      <c r="K1138" s="10" t="s">
        <v>15</v>
      </c>
      <c r="L1138" t="s">
        <v>13</v>
      </c>
      <c r="M1138">
        <v>87.91</v>
      </c>
    </row>
    <row r="1139" spans="1:13" x14ac:dyDescent="0.25">
      <c r="A1139" s="8">
        <v>43970</v>
      </c>
      <c r="B1139" s="8" t="str">
        <f t="shared" si="34"/>
        <v>May</v>
      </c>
      <c r="C1139" s="9">
        <f t="shared" si="35"/>
        <v>21</v>
      </c>
      <c r="D1139" s="8" t="s">
        <v>11</v>
      </c>
      <c r="E1139" s="9" t="s">
        <v>20</v>
      </c>
      <c r="F1139" s="9">
        <v>66.88</v>
      </c>
      <c r="H1139" s="10">
        <v>44118</v>
      </c>
      <c r="I1139" t="s">
        <v>29</v>
      </c>
      <c r="J1139">
        <v>42</v>
      </c>
      <c r="K1139" s="10" t="s">
        <v>17</v>
      </c>
      <c r="L1139" t="s">
        <v>13</v>
      </c>
      <c r="M1139">
        <v>80.77000000000001</v>
      </c>
    </row>
    <row r="1140" spans="1:13" x14ac:dyDescent="0.25">
      <c r="A1140" s="6">
        <v>43963</v>
      </c>
      <c r="B1140" s="6" t="str">
        <f t="shared" si="34"/>
        <v>May</v>
      </c>
      <c r="C1140" s="7">
        <f t="shared" si="35"/>
        <v>20</v>
      </c>
      <c r="D1140" s="6" t="s">
        <v>15</v>
      </c>
      <c r="E1140" s="7" t="s">
        <v>19</v>
      </c>
      <c r="F1140" s="7">
        <v>34.71</v>
      </c>
      <c r="H1140" s="10">
        <v>44193</v>
      </c>
      <c r="I1140" t="s">
        <v>14</v>
      </c>
      <c r="J1140">
        <v>53</v>
      </c>
      <c r="K1140" s="10" t="s">
        <v>11</v>
      </c>
      <c r="L1140" t="s">
        <v>20</v>
      </c>
      <c r="M1140">
        <v>71.86999999999999</v>
      </c>
    </row>
    <row r="1141" spans="1:13" x14ac:dyDescent="0.25">
      <c r="A1141" s="8">
        <v>44048</v>
      </c>
      <c r="B1141" s="8" t="str">
        <f t="shared" si="34"/>
        <v>Aug</v>
      </c>
      <c r="C1141" s="9">
        <f t="shared" si="35"/>
        <v>32</v>
      </c>
      <c r="D1141" s="8" t="s">
        <v>11</v>
      </c>
      <c r="E1141" s="9" t="s">
        <v>16</v>
      </c>
      <c r="F1141" s="9">
        <v>71.400000000000006</v>
      </c>
      <c r="H1141" s="10">
        <v>44186</v>
      </c>
      <c r="I1141" t="s">
        <v>14</v>
      </c>
      <c r="J1141">
        <v>52</v>
      </c>
      <c r="K1141" s="10" t="s">
        <v>11</v>
      </c>
      <c r="L1141" t="s">
        <v>22</v>
      </c>
      <c r="M1141">
        <v>59.79</v>
      </c>
    </row>
    <row r="1142" spans="1:13" x14ac:dyDescent="0.25">
      <c r="A1142" s="6">
        <v>44011</v>
      </c>
      <c r="B1142" s="6" t="str">
        <f t="shared" si="34"/>
        <v>Jun</v>
      </c>
      <c r="C1142" s="7">
        <f t="shared" si="35"/>
        <v>27</v>
      </c>
      <c r="D1142" s="6" t="s">
        <v>15</v>
      </c>
      <c r="E1142" s="7" t="s">
        <v>35</v>
      </c>
      <c r="F1142" s="7">
        <v>36.270000000000003</v>
      </c>
      <c r="H1142" s="10">
        <v>44177</v>
      </c>
      <c r="I1142" t="s">
        <v>14</v>
      </c>
      <c r="J1142">
        <v>50</v>
      </c>
      <c r="K1142" s="10" t="s">
        <v>11</v>
      </c>
      <c r="L1142" t="s">
        <v>22</v>
      </c>
      <c r="M1142">
        <v>74.240000000000009</v>
      </c>
    </row>
    <row r="1143" spans="1:13" x14ac:dyDescent="0.25">
      <c r="A1143" s="8">
        <v>44028</v>
      </c>
      <c r="B1143" s="8" t="str">
        <f t="shared" si="34"/>
        <v>Jul</v>
      </c>
      <c r="C1143" s="9">
        <f t="shared" si="35"/>
        <v>29</v>
      </c>
      <c r="D1143" s="8" t="s">
        <v>11</v>
      </c>
      <c r="E1143" s="9" t="s">
        <v>31</v>
      </c>
      <c r="F1143" s="9">
        <v>75.900000000000006</v>
      </c>
      <c r="H1143" s="10">
        <v>44184</v>
      </c>
      <c r="I1143" t="s">
        <v>14</v>
      </c>
      <c r="J1143">
        <v>51</v>
      </c>
      <c r="K1143" s="10" t="s">
        <v>17</v>
      </c>
      <c r="L1143" t="s">
        <v>31</v>
      </c>
      <c r="M1143">
        <v>45.070000000000007</v>
      </c>
    </row>
    <row r="1144" spans="1:13" x14ac:dyDescent="0.25">
      <c r="A1144" s="6">
        <v>44002</v>
      </c>
      <c r="B1144" s="6" t="str">
        <f t="shared" si="34"/>
        <v>Jun</v>
      </c>
      <c r="C1144" s="7">
        <f t="shared" si="35"/>
        <v>25</v>
      </c>
      <c r="D1144" s="6" t="s">
        <v>15</v>
      </c>
      <c r="E1144" s="7" t="s">
        <v>13</v>
      </c>
      <c r="F1144" s="7">
        <v>40.99</v>
      </c>
      <c r="H1144" s="10">
        <v>44173</v>
      </c>
      <c r="I1144" t="s">
        <v>14</v>
      </c>
      <c r="J1144">
        <v>50</v>
      </c>
      <c r="K1144" s="10" t="s">
        <v>15</v>
      </c>
      <c r="L1144" t="s">
        <v>33</v>
      </c>
      <c r="M1144">
        <v>133.07</v>
      </c>
    </row>
    <row r="1145" spans="1:13" x14ac:dyDescent="0.25">
      <c r="A1145" s="8">
        <v>43976</v>
      </c>
      <c r="B1145" s="8" t="str">
        <f t="shared" si="34"/>
        <v>May</v>
      </c>
      <c r="C1145" s="9">
        <f t="shared" si="35"/>
        <v>22</v>
      </c>
      <c r="D1145" s="8" t="s">
        <v>15</v>
      </c>
      <c r="E1145" s="9" t="s">
        <v>22</v>
      </c>
      <c r="F1145" s="9">
        <v>46.06</v>
      </c>
      <c r="H1145" s="10">
        <v>44165</v>
      </c>
      <c r="I1145" t="s">
        <v>26</v>
      </c>
      <c r="J1145">
        <v>49</v>
      </c>
      <c r="K1145" s="10" t="s">
        <v>11</v>
      </c>
      <c r="L1145" t="s">
        <v>24</v>
      </c>
      <c r="M1145">
        <v>97.64</v>
      </c>
    </row>
    <row r="1146" spans="1:13" x14ac:dyDescent="0.25">
      <c r="A1146" s="6">
        <v>43991</v>
      </c>
      <c r="B1146" s="6" t="str">
        <f t="shared" si="34"/>
        <v>Jun</v>
      </c>
      <c r="C1146" s="7">
        <f t="shared" si="35"/>
        <v>24</v>
      </c>
      <c r="D1146" s="6" t="s">
        <v>15</v>
      </c>
      <c r="E1146" s="7" t="s">
        <v>19</v>
      </c>
      <c r="F1146" s="7">
        <v>66.27</v>
      </c>
      <c r="H1146" s="10">
        <v>44184</v>
      </c>
      <c r="I1146" t="s">
        <v>14</v>
      </c>
      <c r="J1146">
        <v>51</v>
      </c>
      <c r="K1146" s="10" t="s">
        <v>11</v>
      </c>
      <c r="L1146" t="s">
        <v>31</v>
      </c>
      <c r="M1146">
        <v>82.9</v>
      </c>
    </row>
    <row r="1147" spans="1:13" x14ac:dyDescent="0.25">
      <c r="A1147" s="8">
        <v>44036</v>
      </c>
      <c r="B1147" s="8" t="str">
        <f t="shared" si="34"/>
        <v>Jul</v>
      </c>
      <c r="C1147" s="9">
        <f t="shared" si="35"/>
        <v>30</v>
      </c>
      <c r="D1147" s="8" t="s">
        <v>15</v>
      </c>
      <c r="E1147" s="9" t="s">
        <v>18</v>
      </c>
      <c r="F1147" s="9">
        <v>72.66</v>
      </c>
      <c r="H1147" s="10">
        <v>44160</v>
      </c>
      <c r="I1147" t="s">
        <v>26</v>
      </c>
      <c r="J1147">
        <v>48</v>
      </c>
      <c r="K1147" s="10" t="s">
        <v>17</v>
      </c>
      <c r="L1147" t="s">
        <v>20</v>
      </c>
      <c r="M1147">
        <v>90.27</v>
      </c>
    </row>
    <row r="1148" spans="1:13" x14ac:dyDescent="0.25">
      <c r="A1148" s="6">
        <v>43993</v>
      </c>
      <c r="B1148" s="6" t="str">
        <f t="shared" si="34"/>
        <v>Jun</v>
      </c>
      <c r="C1148" s="7">
        <f t="shared" si="35"/>
        <v>24</v>
      </c>
      <c r="D1148" s="6" t="s">
        <v>17</v>
      </c>
      <c r="E1148" s="7" t="s">
        <v>19</v>
      </c>
      <c r="F1148" s="7">
        <v>170.23</v>
      </c>
      <c r="H1148" s="10">
        <v>44184</v>
      </c>
      <c r="I1148" t="s">
        <v>14</v>
      </c>
      <c r="J1148">
        <v>51</v>
      </c>
      <c r="K1148" s="10" t="s">
        <v>11</v>
      </c>
      <c r="L1148" t="s">
        <v>19</v>
      </c>
      <c r="M1148">
        <v>74.19</v>
      </c>
    </row>
    <row r="1149" spans="1:13" x14ac:dyDescent="0.25">
      <c r="A1149" s="8">
        <v>44045</v>
      </c>
      <c r="B1149" s="8" t="str">
        <f t="shared" si="34"/>
        <v>Aug</v>
      </c>
      <c r="C1149" s="9">
        <f t="shared" si="35"/>
        <v>32</v>
      </c>
      <c r="D1149" s="8" t="s">
        <v>15</v>
      </c>
      <c r="E1149" s="9" t="s">
        <v>12</v>
      </c>
      <c r="F1149" s="9">
        <v>160.79</v>
      </c>
      <c r="H1149" s="10">
        <v>44165</v>
      </c>
      <c r="I1149" t="s">
        <v>26</v>
      </c>
      <c r="J1149">
        <v>49</v>
      </c>
      <c r="K1149" s="10" t="s">
        <v>11</v>
      </c>
      <c r="L1149" t="s">
        <v>19</v>
      </c>
      <c r="M1149">
        <v>198.79</v>
      </c>
    </row>
    <row r="1150" spans="1:13" x14ac:dyDescent="0.25">
      <c r="A1150" s="6">
        <v>44058</v>
      </c>
      <c r="B1150" s="6" t="str">
        <f t="shared" si="34"/>
        <v>Aug</v>
      </c>
      <c r="C1150" s="7">
        <f t="shared" si="35"/>
        <v>33</v>
      </c>
      <c r="D1150" s="6" t="s">
        <v>11</v>
      </c>
      <c r="E1150" s="7" t="s">
        <v>31</v>
      </c>
      <c r="F1150" s="7">
        <v>69.88</v>
      </c>
      <c r="H1150" s="10">
        <v>44118</v>
      </c>
      <c r="I1150" t="s">
        <v>29</v>
      </c>
      <c r="J1150">
        <v>42</v>
      </c>
      <c r="K1150" s="10" t="s">
        <v>17</v>
      </c>
      <c r="L1150" t="s">
        <v>20</v>
      </c>
      <c r="M1150">
        <v>185.89999999999998</v>
      </c>
    </row>
    <row r="1151" spans="1:13" x14ac:dyDescent="0.25">
      <c r="A1151" s="8">
        <v>44053</v>
      </c>
      <c r="B1151" s="8" t="str">
        <f t="shared" si="34"/>
        <v>Aug</v>
      </c>
      <c r="C1151" s="9">
        <f t="shared" si="35"/>
        <v>33</v>
      </c>
      <c r="D1151" s="8" t="s">
        <v>15</v>
      </c>
      <c r="E1151" s="9" t="s">
        <v>24</v>
      </c>
      <c r="F1151" s="9">
        <v>29.03</v>
      </c>
      <c r="H1151" s="10">
        <v>44164</v>
      </c>
      <c r="I1151" t="s">
        <v>26</v>
      </c>
      <c r="J1151">
        <v>49</v>
      </c>
      <c r="K1151" s="10" t="s">
        <v>11</v>
      </c>
      <c r="L1151" t="s">
        <v>22</v>
      </c>
      <c r="M1151">
        <v>103.75</v>
      </c>
    </row>
    <row r="1152" spans="1:13" x14ac:dyDescent="0.25">
      <c r="A1152" s="6">
        <v>44061</v>
      </c>
      <c r="B1152" s="6" t="str">
        <f t="shared" si="34"/>
        <v>Aug</v>
      </c>
      <c r="C1152" s="7">
        <f t="shared" si="35"/>
        <v>34</v>
      </c>
      <c r="D1152" s="6" t="s">
        <v>11</v>
      </c>
      <c r="E1152" s="7" t="s">
        <v>31</v>
      </c>
      <c r="F1152" s="7">
        <v>48.12</v>
      </c>
      <c r="H1152" s="10">
        <v>44180</v>
      </c>
      <c r="I1152" t="s">
        <v>14</v>
      </c>
      <c r="J1152">
        <v>51</v>
      </c>
      <c r="K1152" s="10" t="s">
        <v>15</v>
      </c>
      <c r="L1152" t="s">
        <v>31</v>
      </c>
      <c r="M1152">
        <v>45.120000000000005</v>
      </c>
    </row>
    <row r="1153" spans="1:13" x14ac:dyDescent="0.25">
      <c r="A1153" s="8">
        <v>44010</v>
      </c>
      <c r="B1153" s="8" t="str">
        <f t="shared" si="34"/>
        <v>Jun</v>
      </c>
      <c r="C1153" s="9">
        <f t="shared" si="35"/>
        <v>27</v>
      </c>
      <c r="D1153" s="8" t="s">
        <v>15</v>
      </c>
      <c r="E1153" s="9" t="s">
        <v>24</v>
      </c>
      <c r="F1153" s="9">
        <v>60.99</v>
      </c>
      <c r="H1153" s="10">
        <v>44169</v>
      </c>
      <c r="I1153" t="s">
        <v>14</v>
      </c>
      <c r="J1153">
        <v>49</v>
      </c>
      <c r="K1153" s="10" t="s">
        <v>15</v>
      </c>
      <c r="L1153" t="s">
        <v>13</v>
      </c>
      <c r="M1153">
        <v>62.28</v>
      </c>
    </row>
    <row r="1154" spans="1:13" x14ac:dyDescent="0.25">
      <c r="A1154" s="6">
        <v>44065</v>
      </c>
      <c r="B1154" s="6" t="str">
        <f t="shared" si="34"/>
        <v>Aug</v>
      </c>
      <c r="C1154" s="7">
        <f t="shared" si="35"/>
        <v>34</v>
      </c>
      <c r="D1154" s="6" t="s">
        <v>11</v>
      </c>
      <c r="E1154" s="7" t="s">
        <v>19</v>
      </c>
      <c r="F1154" s="7">
        <v>96.19</v>
      </c>
      <c r="H1154" s="10">
        <v>44108</v>
      </c>
      <c r="I1154" t="s">
        <v>29</v>
      </c>
      <c r="J1154">
        <v>41</v>
      </c>
      <c r="K1154" s="10" t="s">
        <v>15</v>
      </c>
      <c r="L1154" t="s">
        <v>19</v>
      </c>
      <c r="M1154">
        <v>42.27</v>
      </c>
    </row>
    <row r="1155" spans="1:13" x14ac:dyDescent="0.25">
      <c r="A1155" s="8">
        <v>44045</v>
      </c>
      <c r="B1155" s="8" t="str">
        <f t="shared" ref="B1155:B1218" si="36">TEXT(A1155,"mmm")</f>
        <v>Aug</v>
      </c>
      <c r="C1155" s="9">
        <f t="shared" ref="C1155:C1218" si="37">WEEKNUM(A1155)</f>
        <v>32</v>
      </c>
      <c r="D1155" s="8" t="s">
        <v>15</v>
      </c>
      <c r="E1155" s="9" t="s">
        <v>19</v>
      </c>
      <c r="F1155" s="9">
        <v>99.33</v>
      </c>
      <c r="H1155" s="10">
        <v>44184</v>
      </c>
      <c r="I1155" t="s">
        <v>14</v>
      </c>
      <c r="J1155">
        <v>51</v>
      </c>
      <c r="K1155" s="10" t="s">
        <v>11</v>
      </c>
      <c r="L1155" t="s">
        <v>22</v>
      </c>
      <c r="M1155">
        <v>133.43</v>
      </c>
    </row>
    <row r="1156" spans="1:13" x14ac:dyDescent="0.25">
      <c r="A1156" s="6">
        <v>43963</v>
      </c>
      <c r="B1156" s="6" t="str">
        <f t="shared" si="36"/>
        <v>May</v>
      </c>
      <c r="C1156" s="7">
        <f t="shared" si="37"/>
        <v>20</v>
      </c>
      <c r="D1156" s="6" t="s">
        <v>15</v>
      </c>
      <c r="E1156" s="7" t="s">
        <v>34</v>
      </c>
      <c r="F1156" s="7">
        <v>63.09</v>
      </c>
      <c r="H1156" s="10">
        <v>44172</v>
      </c>
      <c r="I1156" t="s">
        <v>14</v>
      </c>
      <c r="J1156">
        <v>50</v>
      </c>
      <c r="K1156" s="10" t="s">
        <v>17</v>
      </c>
      <c r="L1156" t="s">
        <v>20</v>
      </c>
      <c r="M1156">
        <v>108.82</v>
      </c>
    </row>
    <row r="1157" spans="1:13" x14ac:dyDescent="0.25">
      <c r="A1157" s="8">
        <v>44071</v>
      </c>
      <c r="B1157" s="8" t="str">
        <f t="shared" si="36"/>
        <v>Aug</v>
      </c>
      <c r="C1157" s="9">
        <f t="shared" si="37"/>
        <v>35</v>
      </c>
      <c r="D1157" s="8" t="s">
        <v>15</v>
      </c>
      <c r="E1157" s="9" t="s">
        <v>13</v>
      </c>
      <c r="F1157" s="9">
        <v>60.02</v>
      </c>
      <c r="H1157" s="10">
        <v>44167</v>
      </c>
      <c r="I1157" t="s">
        <v>14</v>
      </c>
      <c r="J1157">
        <v>49</v>
      </c>
      <c r="K1157" s="10" t="s">
        <v>11</v>
      </c>
      <c r="L1157" t="s">
        <v>13</v>
      </c>
      <c r="M1157">
        <v>74.48</v>
      </c>
    </row>
    <row r="1158" spans="1:13" x14ac:dyDescent="0.25">
      <c r="A1158" s="6">
        <v>44049</v>
      </c>
      <c r="B1158" s="6" t="str">
        <f t="shared" si="36"/>
        <v>Aug</v>
      </c>
      <c r="C1158" s="7">
        <f t="shared" si="37"/>
        <v>32</v>
      </c>
      <c r="D1158" s="6" t="s">
        <v>11</v>
      </c>
      <c r="E1158" s="7" t="s">
        <v>35</v>
      </c>
      <c r="F1158" s="7">
        <v>19.47</v>
      </c>
      <c r="H1158" s="10">
        <v>44165</v>
      </c>
      <c r="I1158" t="s">
        <v>26</v>
      </c>
      <c r="J1158">
        <v>49</v>
      </c>
      <c r="K1158" s="10" t="s">
        <v>15</v>
      </c>
      <c r="L1158" t="s">
        <v>31</v>
      </c>
      <c r="M1158">
        <v>42.74</v>
      </c>
    </row>
    <row r="1159" spans="1:13" x14ac:dyDescent="0.25">
      <c r="A1159" s="8">
        <v>43985</v>
      </c>
      <c r="B1159" s="8" t="str">
        <f t="shared" si="36"/>
        <v>Jun</v>
      </c>
      <c r="C1159" s="9">
        <f t="shared" si="37"/>
        <v>23</v>
      </c>
      <c r="D1159" s="8" t="s">
        <v>15</v>
      </c>
      <c r="E1159" s="9" t="s">
        <v>22</v>
      </c>
      <c r="F1159" s="9">
        <v>414.97</v>
      </c>
      <c r="H1159" s="10">
        <v>44162</v>
      </c>
      <c r="I1159" t="s">
        <v>26</v>
      </c>
      <c r="J1159">
        <v>48</v>
      </c>
      <c r="K1159" s="10" t="s">
        <v>11</v>
      </c>
      <c r="L1159" t="s">
        <v>20</v>
      </c>
      <c r="M1159">
        <v>71.53</v>
      </c>
    </row>
    <row r="1160" spans="1:13" x14ac:dyDescent="0.25">
      <c r="A1160" s="6">
        <v>43997</v>
      </c>
      <c r="B1160" s="6" t="str">
        <f t="shared" si="36"/>
        <v>Jun</v>
      </c>
      <c r="C1160" s="7">
        <f t="shared" si="37"/>
        <v>25</v>
      </c>
      <c r="D1160" s="6" t="s">
        <v>15</v>
      </c>
      <c r="E1160" s="7" t="s">
        <v>20</v>
      </c>
      <c r="F1160" s="7">
        <v>46.07</v>
      </c>
      <c r="H1160" s="10">
        <v>44185</v>
      </c>
      <c r="I1160" t="s">
        <v>14</v>
      </c>
      <c r="J1160">
        <v>52</v>
      </c>
      <c r="K1160" s="10" t="s">
        <v>17</v>
      </c>
      <c r="L1160" t="s">
        <v>13</v>
      </c>
      <c r="M1160">
        <v>401.05</v>
      </c>
    </row>
    <row r="1161" spans="1:13" x14ac:dyDescent="0.25">
      <c r="A1161" s="8">
        <v>43991</v>
      </c>
      <c r="B1161" s="8" t="str">
        <f t="shared" si="36"/>
        <v>Jun</v>
      </c>
      <c r="C1161" s="9">
        <f t="shared" si="37"/>
        <v>24</v>
      </c>
      <c r="D1161" s="8" t="s">
        <v>11</v>
      </c>
      <c r="E1161" s="9" t="s">
        <v>24</v>
      </c>
      <c r="F1161" s="9">
        <v>399.27</v>
      </c>
      <c r="H1161" s="10">
        <v>44122</v>
      </c>
      <c r="I1161" t="s">
        <v>29</v>
      </c>
      <c r="J1161">
        <v>43</v>
      </c>
      <c r="K1161" s="10" t="s">
        <v>11</v>
      </c>
      <c r="L1161" t="s">
        <v>19</v>
      </c>
      <c r="M1161">
        <v>62.3</v>
      </c>
    </row>
    <row r="1162" spans="1:13" x14ac:dyDescent="0.25">
      <c r="A1162" s="6">
        <v>43996</v>
      </c>
      <c r="B1162" s="6" t="str">
        <f t="shared" si="36"/>
        <v>Jun</v>
      </c>
      <c r="C1162" s="7">
        <f t="shared" si="37"/>
        <v>25</v>
      </c>
      <c r="D1162" s="6" t="s">
        <v>15</v>
      </c>
      <c r="E1162" s="7" t="s">
        <v>24</v>
      </c>
      <c r="F1162" s="7">
        <v>120.5</v>
      </c>
      <c r="H1162" s="10">
        <v>44168</v>
      </c>
      <c r="I1162" t="s">
        <v>14</v>
      </c>
      <c r="J1162">
        <v>49</v>
      </c>
      <c r="K1162" s="10" t="s">
        <v>11</v>
      </c>
      <c r="L1162" t="s">
        <v>22</v>
      </c>
      <c r="M1162">
        <v>443.76</v>
      </c>
    </row>
    <row r="1163" spans="1:13" x14ac:dyDescent="0.25">
      <c r="A1163" s="8">
        <v>44047</v>
      </c>
      <c r="B1163" s="8" t="str">
        <f t="shared" si="36"/>
        <v>Aug</v>
      </c>
      <c r="C1163" s="9">
        <f t="shared" si="37"/>
        <v>32</v>
      </c>
      <c r="D1163" s="8" t="s">
        <v>15</v>
      </c>
      <c r="E1163" s="9" t="s">
        <v>20</v>
      </c>
      <c r="F1163" s="9">
        <v>46.03</v>
      </c>
      <c r="H1163" s="10">
        <v>44174</v>
      </c>
      <c r="I1163" t="s">
        <v>14</v>
      </c>
      <c r="J1163">
        <v>50</v>
      </c>
      <c r="K1163" s="10" t="s">
        <v>11</v>
      </c>
      <c r="L1163" t="s">
        <v>19</v>
      </c>
      <c r="M1163">
        <v>115.05</v>
      </c>
    </row>
    <row r="1164" spans="1:13" x14ac:dyDescent="0.25">
      <c r="A1164" s="6">
        <v>44001</v>
      </c>
      <c r="B1164" s="6" t="str">
        <f t="shared" si="36"/>
        <v>Jun</v>
      </c>
      <c r="C1164" s="7">
        <f t="shared" si="37"/>
        <v>25</v>
      </c>
      <c r="D1164" s="6" t="s">
        <v>11</v>
      </c>
      <c r="E1164" s="7" t="s">
        <v>13</v>
      </c>
      <c r="F1164" s="7">
        <v>57.39</v>
      </c>
      <c r="H1164" s="10">
        <v>44173</v>
      </c>
      <c r="I1164" t="s">
        <v>14</v>
      </c>
      <c r="J1164">
        <v>50</v>
      </c>
      <c r="K1164" s="10" t="s">
        <v>17</v>
      </c>
      <c r="L1164" t="s">
        <v>19</v>
      </c>
      <c r="M1164">
        <v>59.230000000000004</v>
      </c>
    </row>
    <row r="1165" spans="1:13" x14ac:dyDescent="0.25">
      <c r="A1165" s="8">
        <v>43956</v>
      </c>
      <c r="B1165" s="8" t="str">
        <f t="shared" si="36"/>
        <v>May</v>
      </c>
      <c r="C1165" s="9">
        <f t="shared" si="37"/>
        <v>19</v>
      </c>
      <c r="D1165" s="8" t="s">
        <v>17</v>
      </c>
      <c r="E1165" s="9" t="s">
        <v>20</v>
      </c>
      <c r="F1165" s="9">
        <v>69.67</v>
      </c>
      <c r="H1165" s="10">
        <v>44165</v>
      </c>
      <c r="I1165" t="s">
        <v>26</v>
      </c>
      <c r="J1165">
        <v>49</v>
      </c>
      <c r="K1165" s="10" t="s">
        <v>11</v>
      </c>
      <c r="L1165" t="s">
        <v>13</v>
      </c>
      <c r="M1165">
        <v>62.2</v>
      </c>
    </row>
    <row r="1166" spans="1:13" x14ac:dyDescent="0.25">
      <c r="A1166" s="6">
        <v>43988</v>
      </c>
      <c r="B1166" s="6" t="str">
        <f t="shared" si="36"/>
        <v>Jun</v>
      </c>
      <c r="C1166" s="7">
        <f t="shared" si="37"/>
        <v>23</v>
      </c>
      <c r="D1166" s="6" t="s">
        <v>11</v>
      </c>
      <c r="E1166" s="7" t="s">
        <v>22</v>
      </c>
      <c r="F1166" s="7">
        <v>46.21</v>
      </c>
      <c r="H1166" s="10">
        <v>44182</v>
      </c>
      <c r="I1166" t="s">
        <v>14</v>
      </c>
      <c r="J1166">
        <v>51</v>
      </c>
      <c r="K1166" s="10" t="s">
        <v>15</v>
      </c>
      <c r="L1166" t="s">
        <v>20</v>
      </c>
      <c r="M1166">
        <v>103.56</v>
      </c>
    </row>
    <row r="1167" spans="1:13" x14ac:dyDescent="0.25">
      <c r="A1167" s="8">
        <v>44051</v>
      </c>
      <c r="B1167" s="8" t="str">
        <f t="shared" si="36"/>
        <v>Aug</v>
      </c>
      <c r="C1167" s="9">
        <f t="shared" si="37"/>
        <v>32</v>
      </c>
      <c r="D1167" s="8" t="s">
        <v>11</v>
      </c>
      <c r="E1167" s="9" t="s">
        <v>20</v>
      </c>
      <c r="F1167" s="9">
        <v>46.46</v>
      </c>
      <c r="H1167" s="10">
        <v>44174</v>
      </c>
      <c r="I1167" t="s">
        <v>14</v>
      </c>
      <c r="J1167">
        <v>50</v>
      </c>
      <c r="K1167" s="10" t="s">
        <v>15</v>
      </c>
      <c r="L1167" t="s">
        <v>34</v>
      </c>
      <c r="M1167">
        <v>90.039999999999992</v>
      </c>
    </row>
    <row r="1168" spans="1:13" x14ac:dyDescent="0.25">
      <c r="A1168" s="6">
        <v>44058</v>
      </c>
      <c r="B1168" s="6" t="str">
        <f t="shared" si="36"/>
        <v>Aug</v>
      </c>
      <c r="C1168" s="7">
        <f t="shared" si="37"/>
        <v>33</v>
      </c>
      <c r="D1168" s="6" t="s">
        <v>17</v>
      </c>
      <c r="E1168" s="7" t="s">
        <v>22</v>
      </c>
      <c r="F1168" s="7">
        <v>23.13</v>
      </c>
      <c r="H1168" s="10">
        <v>44166</v>
      </c>
      <c r="I1168" t="s">
        <v>14</v>
      </c>
      <c r="J1168">
        <v>49</v>
      </c>
      <c r="K1168" s="10" t="s">
        <v>15</v>
      </c>
      <c r="L1168" t="s">
        <v>16</v>
      </c>
      <c r="M1168">
        <v>66.22</v>
      </c>
    </row>
    <row r="1169" spans="1:13" x14ac:dyDescent="0.25">
      <c r="A1169" s="8">
        <v>44063</v>
      </c>
      <c r="B1169" s="8" t="str">
        <f t="shared" si="36"/>
        <v>Aug</v>
      </c>
      <c r="C1169" s="9">
        <f t="shared" si="37"/>
        <v>34</v>
      </c>
      <c r="D1169" s="8" t="s">
        <v>11</v>
      </c>
      <c r="E1169" s="9" t="s">
        <v>20</v>
      </c>
      <c r="F1169" s="9">
        <v>46.51</v>
      </c>
      <c r="H1169" s="10">
        <v>44185</v>
      </c>
      <c r="I1169" t="s">
        <v>14</v>
      </c>
      <c r="J1169">
        <v>52</v>
      </c>
      <c r="K1169" s="10" t="s">
        <v>11</v>
      </c>
      <c r="L1169" t="s">
        <v>24</v>
      </c>
      <c r="M1169">
        <v>8.1599999999999984</v>
      </c>
    </row>
    <row r="1170" spans="1:13" x14ac:dyDescent="0.25">
      <c r="A1170" s="6">
        <v>43986</v>
      </c>
      <c r="B1170" s="6" t="str">
        <f t="shared" si="36"/>
        <v>Jun</v>
      </c>
      <c r="C1170" s="7">
        <f t="shared" si="37"/>
        <v>23</v>
      </c>
      <c r="D1170" s="6" t="s">
        <v>17</v>
      </c>
      <c r="E1170" s="7" t="s">
        <v>34</v>
      </c>
      <c r="F1170" s="7">
        <v>20.56</v>
      </c>
      <c r="H1170" s="10">
        <v>44182</v>
      </c>
      <c r="I1170" t="s">
        <v>14</v>
      </c>
      <c r="J1170">
        <v>51</v>
      </c>
      <c r="K1170" s="10" t="s">
        <v>15</v>
      </c>
      <c r="L1170" t="s">
        <v>19</v>
      </c>
      <c r="M1170">
        <v>76.650000000000006</v>
      </c>
    </row>
    <row r="1171" spans="1:13" x14ac:dyDescent="0.25">
      <c r="A1171" s="8">
        <v>44042</v>
      </c>
      <c r="B1171" s="8" t="str">
        <f t="shared" si="36"/>
        <v>Jul</v>
      </c>
      <c r="C1171" s="9">
        <f t="shared" si="37"/>
        <v>31</v>
      </c>
      <c r="D1171" s="8" t="s">
        <v>15</v>
      </c>
      <c r="E1171" s="9" t="s">
        <v>16</v>
      </c>
      <c r="F1171" s="9">
        <v>71.09</v>
      </c>
      <c r="H1171" s="10">
        <v>44140</v>
      </c>
      <c r="I1171" t="s">
        <v>26</v>
      </c>
      <c r="J1171">
        <v>45</v>
      </c>
      <c r="K1171" s="10" t="s">
        <v>15</v>
      </c>
      <c r="L1171" t="s">
        <v>18</v>
      </c>
      <c r="M1171">
        <v>65.650000000000006</v>
      </c>
    </row>
    <row r="1172" spans="1:13" x14ac:dyDescent="0.25">
      <c r="A1172" s="6">
        <v>44050</v>
      </c>
      <c r="B1172" s="6" t="str">
        <f t="shared" si="36"/>
        <v>Aug</v>
      </c>
      <c r="C1172" s="7">
        <f t="shared" si="37"/>
        <v>32</v>
      </c>
      <c r="D1172" s="6" t="s">
        <v>11</v>
      </c>
      <c r="E1172" s="7" t="s">
        <v>18</v>
      </c>
      <c r="F1172" s="7">
        <v>72.19</v>
      </c>
      <c r="H1172" s="10">
        <v>44160</v>
      </c>
      <c r="I1172" t="s">
        <v>26</v>
      </c>
      <c r="J1172">
        <v>48</v>
      </c>
      <c r="K1172" s="10" t="s">
        <v>11</v>
      </c>
      <c r="L1172" t="s">
        <v>19</v>
      </c>
      <c r="M1172">
        <v>114.03</v>
      </c>
    </row>
    <row r="1173" spans="1:13" x14ac:dyDescent="0.25">
      <c r="A1173" s="8">
        <v>44047</v>
      </c>
      <c r="B1173" s="8" t="str">
        <f t="shared" si="36"/>
        <v>Aug</v>
      </c>
      <c r="C1173" s="9">
        <f t="shared" si="37"/>
        <v>32</v>
      </c>
      <c r="D1173" s="8" t="s">
        <v>15</v>
      </c>
      <c r="E1173" s="9" t="s">
        <v>31</v>
      </c>
      <c r="F1173" s="9">
        <v>72.67</v>
      </c>
      <c r="H1173" s="10">
        <v>44187</v>
      </c>
      <c r="I1173" t="s">
        <v>14</v>
      </c>
      <c r="J1173">
        <v>52</v>
      </c>
      <c r="K1173" s="10" t="s">
        <v>11</v>
      </c>
      <c r="L1173" t="s">
        <v>16</v>
      </c>
      <c r="M1173">
        <v>69.2</v>
      </c>
    </row>
    <row r="1174" spans="1:13" x14ac:dyDescent="0.25">
      <c r="A1174" s="6">
        <v>44046</v>
      </c>
      <c r="B1174" s="6" t="str">
        <f t="shared" si="36"/>
        <v>Aug</v>
      </c>
      <c r="C1174" s="7">
        <f t="shared" si="37"/>
        <v>32</v>
      </c>
      <c r="D1174" s="6" t="s">
        <v>11</v>
      </c>
      <c r="E1174" s="7" t="s">
        <v>33</v>
      </c>
      <c r="F1174" s="7">
        <v>27.27</v>
      </c>
      <c r="H1174" s="10">
        <v>44140</v>
      </c>
      <c r="I1174" t="s">
        <v>26</v>
      </c>
      <c r="J1174">
        <v>45</v>
      </c>
      <c r="K1174" s="10" t="s">
        <v>17</v>
      </c>
      <c r="L1174" t="s">
        <v>13</v>
      </c>
      <c r="M1174">
        <v>101.57</v>
      </c>
    </row>
    <row r="1175" spans="1:13" x14ac:dyDescent="0.25">
      <c r="A1175" s="8">
        <v>44006</v>
      </c>
      <c r="B1175" s="8" t="str">
        <f t="shared" si="36"/>
        <v>Jun</v>
      </c>
      <c r="C1175" s="9">
        <f t="shared" si="37"/>
        <v>26</v>
      </c>
      <c r="D1175" s="8" t="s">
        <v>15</v>
      </c>
      <c r="E1175" s="9" t="s">
        <v>13</v>
      </c>
      <c r="F1175" s="9">
        <v>60.59</v>
      </c>
      <c r="H1175" s="10">
        <v>44168</v>
      </c>
      <c r="I1175" t="s">
        <v>14</v>
      </c>
      <c r="J1175">
        <v>49</v>
      </c>
      <c r="K1175" s="10" t="s">
        <v>15</v>
      </c>
      <c r="L1175" t="s">
        <v>12</v>
      </c>
      <c r="M1175">
        <v>8.89</v>
      </c>
    </row>
    <row r="1176" spans="1:13" x14ac:dyDescent="0.25">
      <c r="A1176" s="6">
        <v>43992</v>
      </c>
      <c r="B1176" s="6" t="str">
        <f t="shared" si="36"/>
        <v>Jun</v>
      </c>
      <c r="C1176" s="7">
        <f t="shared" si="37"/>
        <v>24</v>
      </c>
      <c r="D1176" s="6" t="s">
        <v>15</v>
      </c>
      <c r="E1176" s="7" t="s">
        <v>20</v>
      </c>
      <c r="F1176" s="7">
        <v>23.48</v>
      </c>
      <c r="H1176" s="10">
        <v>44165</v>
      </c>
      <c r="I1176" t="s">
        <v>26</v>
      </c>
      <c r="J1176">
        <v>49</v>
      </c>
      <c r="K1176" s="10" t="s">
        <v>11</v>
      </c>
      <c r="L1176" t="s">
        <v>31</v>
      </c>
      <c r="M1176">
        <v>99.710000000000008</v>
      </c>
    </row>
    <row r="1177" spans="1:13" x14ac:dyDescent="0.25">
      <c r="A1177" s="8">
        <v>44069</v>
      </c>
      <c r="B1177" s="8" t="str">
        <f t="shared" si="36"/>
        <v>Aug</v>
      </c>
      <c r="C1177" s="9">
        <f t="shared" si="37"/>
        <v>35</v>
      </c>
      <c r="D1177" s="8" t="s">
        <v>15</v>
      </c>
      <c r="E1177" s="9" t="s">
        <v>24</v>
      </c>
      <c r="F1177" s="9">
        <v>579.64</v>
      </c>
      <c r="H1177" s="10">
        <v>44175</v>
      </c>
      <c r="I1177" t="s">
        <v>14</v>
      </c>
      <c r="J1177">
        <v>50</v>
      </c>
      <c r="K1177" s="10" t="s">
        <v>15</v>
      </c>
      <c r="L1177" t="s">
        <v>16</v>
      </c>
      <c r="M1177">
        <v>36.880000000000003</v>
      </c>
    </row>
    <row r="1178" spans="1:13" x14ac:dyDescent="0.25">
      <c r="A1178" s="6">
        <v>44052</v>
      </c>
      <c r="B1178" s="6" t="str">
        <f t="shared" si="36"/>
        <v>Aug</v>
      </c>
      <c r="C1178" s="7">
        <f t="shared" si="37"/>
        <v>33</v>
      </c>
      <c r="D1178" s="6" t="s">
        <v>11</v>
      </c>
      <c r="E1178" s="7" t="s">
        <v>22</v>
      </c>
      <c r="F1178" s="7">
        <v>23.77</v>
      </c>
      <c r="H1178" s="10">
        <v>44144</v>
      </c>
      <c r="I1178" t="s">
        <v>26</v>
      </c>
      <c r="J1178">
        <v>46</v>
      </c>
      <c r="K1178" s="10" t="s">
        <v>15</v>
      </c>
      <c r="L1178" t="s">
        <v>31</v>
      </c>
      <c r="M1178">
        <v>578.54999999999995</v>
      </c>
    </row>
    <row r="1179" spans="1:13" x14ac:dyDescent="0.25">
      <c r="A1179" s="8">
        <v>44093</v>
      </c>
      <c r="B1179" s="8" t="str">
        <f t="shared" si="36"/>
        <v>Sep</v>
      </c>
      <c r="C1179" s="9">
        <f t="shared" si="37"/>
        <v>38</v>
      </c>
      <c r="D1179" s="8" t="s">
        <v>15</v>
      </c>
      <c r="E1179" s="9" t="s">
        <v>22</v>
      </c>
      <c r="F1179" s="9">
        <v>66.06</v>
      </c>
      <c r="H1179" s="10">
        <v>44167</v>
      </c>
      <c r="I1179" t="s">
        <v>14</v>
      </c>
      <c r="J1179">
        <v>49</v>
      </c>
      <c r="K1179" s="10" t="s">
        <v>17</v>
      </c>
      <c r="L1179" t="s">
        <v>13</v>
      </c>
      <c r="M1179">
        <v>81.61</v>
      </c>
    </row>
    <row r="1180" spans="1:13" x14ac:dyDescent="0.25">
      <c r="A1180" s="6">
        <v>44048</v>
      </c>
      <c r="B1180" s="6" t="str">
        <f t="shared" si="36"/>
        <v>Aug</v>
      </c>
      <c r="C1180" s="7">
        <f t="shared" si="37"/>
        <v>32</v>
      </c>
      <c r="D1180" s="6" t="s">
        <v>11</v>
      </c>
      <c r="E1180" s="7" t="s">
        <v>22</v>
      </c>
      <c r="F1180" s="7">
        <v>334.32</v>
      </c>
      <c r="H1180" s="10">
        <v>44135</v>
      </c>
      <c r="I1180" t="s">
        <v>29</v>
      </c>
      <c r="J1180">
        <v>44</v>
      </c>
      <c r="K1180" s="10" t="s">
        <v>15</v>
      </c>
      <c r="L1180" t="s">
        <v>18</v>
      </c>
      <c r="M1180">
        <v>67.23</v>
      </c>
    </row>
    <row r="1181" spans="1:13" x14ac:dyDescent="0.25">
      <c r="A1181" s="8">
        <v>44008</v>
      </c>
      <c r="B1181" s="8" t="str">
        <f t="shared" si="36"/>
        <v>Jun</v>
      </c>
      <c r="C1181" s="9">
        <f t="shared" si="37"/>
        <v>26</v>
      </c>
      <c r="D1181" s="8" t="s">
        <v>15</v>
      </c>
      <c r="E1181" s="9" t="s">
        <v>12</v>
      </c>
      <c r="F1181" s="9">
        <v>152.08000000000001</v>
      </c>
      <c r="H1181" s="10">
        <v>44179</v>
      </c>
      <c r="I1181" t="s">
        <v>14</v>
      </c>
      <c r="J1181">
        <v>51</v>
      </c>
      <c r="K1181" s="10" t="s">
        <v>15</v>
      </c>
      <c r="L1181" t="s">
        <v>20</v>
      </c>
      <c r="M1181">
        <v>374.65999999999997</v>
      </c>
    </row>
    <row r="1182" spans="1:13" x14ac:dyDescent="0.25">
      <c r="A1182" s="6">
        <v>43997</v>
      </c>
      <c r="B1182" s="6" t="str">
        <f t="shared" si="36"/>
        <v>Jun</v>
      </c>
      <c r="C1182" s="7">
        <f t="shared" si="37"/>
        <v>25</v>
      </c>
      <c r="D1182" s="6" t="s">
        <v>11</v>
      </c>
      <c r="E1182" s="7" t="s">
        <v>19</v>
      </c>
      <c r="F1182" s="7">
        <v>66.45</v>
      </c>
      <c r="H1182" s="10">
        <v>44135</v>
      </c>
      <c r="I1182" t="s">
        <v>29</v>
      </c>
      <c r="J1182">
        <v>44</v>
      </c>
      <c r="K1182" s="10" t="s">
        <v>11</v>
      </c>
      <c r="L1182" t="s">
        <v>24</v>
      </c>
      <c r="M1182">
        <v>193.68</v>
      </c>
    </row>
    <row r="1183" spans="1:13" x14ac:dyDescent="0.25">
      <c r="A1183" s="8">
        <v>44059</v>
      </c>
      <c r="B1183" s="8" t="str">
        <f t="shared" si="36"/>
        <v>Aug</v>
      </c>
      <c r="C1183" s="9">
        <f t="shared" si="37"/>
        <v>34</v>
      </c>
      <c r="D1183" s="8" t="s">
        <v>15</v>
      </c>
      <c r="E1183" s="9" t="s">
        <v>20</v>
      </c>
      <c r="F1183" s="9">
        <v>23.97</v>
      </c>
      <c r="H1183" s="10">
        <v>44160</v>
      </c>
      <c r="I1183" t="s">
        <v>26</v>
      </c>
      <c r="J1183">
        <v>48</v>
      </c>
      <c r="K1183" s="10" t="s">
        <v>15</v>
      </c>
      <c r="L1183" t="s">
        <v>34</v>
      </c>
      <c r="M1183">
        <v>120.78</v>
      </c>
    </row>
    <row r="1184" spans="1:13" x14ac:dyDescent="0.25">
      <c r="A1184" s="6">
        <v>44050</v>
      </c>
      <c r="B1184" s="6" t="str">
        <f t="shared" si="36"/>
        <v>Aug</v>
      </c>
      <c r="C1184" s="7">
        <f t="shared" si="37"/>
        <v>32</v>
      </c>
      <c r="D1184" s="6" t="s">
        <v>11</v>
      </c>
      <c r="E1184" s="7" t="s">
        <v>22</v>
      </c>
      <c r="F1184" s="7">
        <v>66.709999999999994</v>
      </c>
      <c r="H1184" s="10">
        <v>44164</v>
      </c>
      <c r="I1184" t="s">
        <v>26</v>
      </c>
      <c r="J1184">
        <v>49</v>
      </c>
      <c r="K1184" s="10" t="s">
        <v>15</v>
      </c>
      <c r="L1184" t="s">
        <v>20</v>
      </c>
      <c r="M1184">
        <v>56.019999999999996</v>
      </c>
    </row>
    <row r="1185" spans="1:13" x14ac:dyDescent="0.25">
      <c r="A1185" s="8">
        <v>44098</v>
      </c>
      <c r="B1185" s="8" t="str">
        <f t="shared" si="36"/>
        <v>Sep</v>
      </c>
      <c r="C1185" s="9">
        <f t="shared" si="37"/>
        <v>39</v>
      </c>
      <c r="D1185" s="8" t="s">
        <v>11</v>
      </c>
      <c r="E1185" s="9" t="s">
        <v>19</v>
      </c>
      <c r="F1185" s="9">
        <v>711.07</v>
      </c>
      <c r="H1185" s="10">
        <v>44167</v>
      </c>
      <c r="I1185" t="s">
        <v>14</v>
      </c>
      <c r="J1185">
        <v>49</v>
      </c>
      <c r="K1185" s="10" t="s">
        <v>11</v>
      </c>
      <c r="L1185" t="s">
        <v>22</v>
      </c>
      <c r="M1185">
        <v>75.22</v>
      </c>
    </row>
    <row r="1186" spans="1:13" x14ac:dyDescent="0.25">
      <c r="A1186" s="6">
        <v>43961</v>
      </c>
      <c r="B1186" s="6" t="str">
        <f t="shared" si="36"/>
        <v>May</v>
      </c>
      <c r="C1186" s="7">
        <f t="shared" si="37"/>
        <v>20</v>
      </c>
      <c r="D1186" s="6" t="s">
        <v>15</v>
      </c>
      <c r="E1186" s="7" t="s">
        <v>19</v>
      </c>
      <c r="F1186" s="7">
        <v>68.099999999999994</v>
      </c>
      <c r="H1186" s="10">
        <v>44160</v>
      </c>
      <c r="I1186" t="s">
        <v>26</v>
      </c>
      <c r="J1186">
        <v>48</v>
      </c>
      <c r="K1186" s="10" t="s">
        <v>11</v>
      </c>
      <c r="L1186" t="s">
        <v>19</v>
      </c>
      <c r="M1186">
        <v>766.7700000000001</v>
      </c>
    </row>
    <row r="1187" spans="1:13" x14ac:dyDescent="0.25">
      <c r="A1187" s="8">
        <v>44010</v>
      </c>
      <c r="B1187" s="8" t="str">
        <f t="shared" si="36"/>
        <v>Jun</v>
      </c>
      <c r="C1187" s="9">
        <f t="shared" si="37"/>
        <v>27</v>
      </c>
      <c r="D1187" s="8" t="s">
        <v>15</v>
      </c>
      <c r="E1187" s="9" t="s">
        <v>24</v>
      </c>
      <c r="F1187" s="9">
        <v>90.4</v>
      </c>
      <c r="H1187" s="10">
        <v>44187</v>
      </c>
      <c r="I1187" t="s">
        <v>14</v>
      </c>
      <c r="J1187">
        <v>52</v>
      </c>
      <c r="K1187" s="10" t="s">
        <v>15</v>
      </c>
      <c r="L1187" t="s">
        <v>16</v>
      </c>
      <c r="M1187">
        <v>91.47</v>
      </c>
    </row>
    <row r="1188" spans="1:13" x14ac:dyDescent="0.25">
      <c r="A1188" s="6">
        <v>44022</v>
      </c>
      <c r="B1188" s="6" t="str">
        <f t="shared" si="36"/>
        <v>Jul</v>
      </c>
      <c r="C1188" s="7">
        <f t="shared" si="37"/>
        <v>28</v>
      </c>
      <c r="D1188" s="6" t="s">
        <v>11</v>
      </c>
      <c r="E1188" s="7" t="s">
        <v>19</v>
      </c>
      <c r="F1188" s="7">
        <v>68.430000000000007</v>
      </c>
      <c r="H1188" s="10">
        <v>44166</v>
      </c>
      <c r="I1188" t="s">
        <v>14</v>
      </c>
      <c r="J1188">
        <v>49</v>
      </c>
      <c r="K1188" s="10" t="s">
        <v>11</v>
      </c>
      <c r="L1188" t="s">
        <v>13</v>
      </c>
      <c r="M1188">
        <v>121.92</v>
      </c>
    </row>
    <row r="1189" spans="1:13" x14ac:dyDescent="0.25">
      <c r="A1189" s="8">
        <v>44034</v>
      </c>
      <c r="B1189" s="8" t="str">
        <f t="shared" si="36"/>
        <v>Jul</v>
      </c>
      <c r="C1189" s="9">
        <f t="shared" si="37"/>
        <v>30</v>
      </c>
      <c r="D1189" s="8" t="s">
        <v>15</v>
      </c>
      <c r="E1189" s="9" t="s">
        <v>31</v>
      </c>
      <c r="F1189" s="9">
        <v>75.88</v>
      </c>
      <c r="H1189" s="10">
        <v>44162</v>
      </c>
      <c r="I1189" t="s">
        <v>26</v>
      </c>
      <c r="J1189">
        <v>48</v>
      </c>
      <c r="K1189" s="10" t="s">
        <v>15</v>
      </c>
      <c r="L1189" t="s">
        <v>12</v>
      </c>
      <c r="M1189">
        <v>100.80000000000001</v>
      </c>
    </row>
    <row r="1190" spans="1:13" x14ac:dyDescent="0.25">
      <c r="A1190" s="6">
        <v>44050</v>
      </c>
      <c r="B1190" s="6" t="str">
        <f t="shared" si="36"/>
        <v>Aug</v>
      </c>
      <c r="C1190" s="7">
        <f t="shared" si="37"/>
        <v>32</v>
      </c>
      <c r="D1190" s="6" t="s">
        <v>11</v>
      </c>
      <c r="E1190" s="7" t="s">
        <v>31</v>
      </c>
      <c r="F1190" s="7">
        <v>100.81</v>
      </c>
      <c r="H1190" s="10">
        <v>44163</v>
      </c>
      <c r="I1190" t="s">
        <v>26</v>
      </c>
      <c r="J1190">
        <v>48</v>
      </c>
      <c r="K1190" s="10" t="s">
        <v>15</v>
      </c>
      <c r="L1190" t="s">
        <v>24</v>
      </c>
      <c r="M1190">
        <v>72.949999999999989</v>
      </c>
    </row>
    <row r="1191" spans="1:13" x14ac:dyDescent="0.25">
      <c r="A1191" s="8">
        <v>44049</v>
      </c>
      <c r="B1191" s="8" t="str">
        <f t="shared" si="36"/>
        <v>Aug</v>
      </c>
      <c r="C1191" s="9">
        <f t="shared" si="37"/>
        <v>32</v>
      </c>
      <c r="D1191" s="8" t="s">
        <v>15</v>
      </c>
      <c r="E1191" s="9" t="s">
        <v>24</v>
      </c>
      <c r="F1191" s="9">
        <v>58.45</v>
      </c>
      <c r="H1191" s="10">
        <v>44166</v>
      </c>
      <c r="I1191" t="s">
        <v>14</v>
      </c>
      <c r="J1191">
        <v>49</v>
      </c>
      <c r="K1191" s="10" t="s">
        <v>17</v>
      </c>
      <c r="L1191" t="s">
        <v>18</v>
      </c>
      <c r="M1191">
        <v>132.05000000000001</v>
      </c>
    </row>
    <row r="1192" spans="1:13" x14ac:dyDescent="0.25">
      <c r="A1192" s="6">
        <v>43989</v>
      </c>
      <c r="B1192" s="6" t="str">
        <f t="shared" si="36"/>
        <v>Jun</v>
      </c>
      <c r="C1192" s="7">
        <f t="shared" si="37"/>
        <v>24</v>
      </c>
      <c r="D1192" s="6" t="s">
        <v>15</v>
      </c>
      <c r="E1192" s="7" t="s">
        <v>13</v>
      </c>
      <c r="F1192" s="7">
        <v>20.72</v>
      </c>
      <c r="H1192" s="10">
        <v>44187</v>
      </c>
      <c r="I1192" t="s">
        <v>14</v>
      </c>
      <c r="J1192">
        <v>52</v>
      </c>
      <c r="K1192" s="10" t="s">
        <v>11</v>
      </c>
      <c r="L1192" t="s">
        <v>20</v>
      </c>
      <c r="M1192">
        <v>56.220000000000006</v>
      </c>
    </row>
    <row r="1193" spans="1:13" x14ac:dyDescent="0.25">
      <c r="A1193" s="8">
        <v>44050</v>
      </c>
      <c r="B1193" s="8" t="str">
        <f t="shared" si="36"/>
        <v>Aug</v>
      </c>
      <c r="C1193" s="9">
        <f t="shared" si="37"/>
        <v>32</v>
      </c>
      <c r="D1193" s="8" t="s">
        <v>15</v>
      </c>
      <c r="E1193" s="9" t="s">
        <v>34</v>
      </c>
      <c r="F1193" s="9">
        <v>40.53</v>
      </c>
      <c r="H1193" s="10">
        <v>44164</v>
      </c>
      <c r="I1193" t="s">
        <v>26</v>
      </c>
      <c r="J1193">
        <v>49</v>
      </c>
      <c r="K1193" s="10" t="s">
        <v>11</v>
      </c>
      <c r="L1193" t="s">
        <v>20</v>
      </c>
      <c r="M1193">
        <v>20.99</v>
      </c>
    </row>
    <row r="1194" spans="1:13" x14ac:dyDescent="0.25">
      <c r="A1194" s="6">
        <v>43970</v>
      </c>
      <c r="B1194" s="6" t="str">
        <f t="shared" si="36"/>
        <v>May</v>
      </c>
      <c r="C1194" s="7">
        <f t="shared" si="37"/>
        <v>21</v>
      </c>
      <c r="D1194" s="6" t="s">
        <v>11</v>
      </c>
      <c r="E1194" s="7" t="s">
        <v>24</v>
      </c>
      <c r="F1194" s="7">
        <v>87.67</v>
      </c>
      <c r="H1194" s="10">
        <v>44189</v>
      </c>
      <c r="I1194" t="s">
        <v>14</v>
      </c>
      <c r="J1194">
        <v>52</v>
      </c>
      <c r="K1194" s="10" t="s">
        <v>15</v>
      </c>
      <c r="L1194" t="s">
        <v>13</v>
      </c>
      <c r="M1194">
        <v>67.61</v>
      </c>
    </row>
    <row r="1195" spans="1:13" x14ac:dyDescent="0.25">
      <c r="A1195" s="8">
        <v>43990</v>
      </c>
      <c r="B1195" s="8" t="str">
        <f t="shared" si="36"/>
        <v>Jun</v>
      </c>
      <c r="C1195" s="9">
        <f t="shared" si="37"/>
        <v>24</v>
      </c>
      <c r="D1195" s="8" t="s">
        <v>15</v>
      </c>
      <c r="E1195" s="9" t="s">
        <v>19</v>
      </c>
      <c r="F1195" s="9">
        <v>102.13</v>
      </c>
      <c r="H1195" s="10">
        <v>44188</v>
      </c>
      <c r="I1195" t="s">
        <v>14</v>
      </c>
      <c r="J1195">
        <v>52</v>
      </c>
      <c r="K1195" s="10" t="s">
        <v>11</v>
      </c>
      <c r="L1195" t="s">
        <v>24</v>
      </c>
      <c r="M1195">
        <v>124.22</v>
      </c>
    </row>
    <row r="1196" spans="1:13" x14ac:dyDescent="0.25">
      <c r="A1196" s="6">
        <v>44010</v>
      </c>
      <c r="B1196" s="6" t="str">
        <f t="shared" si="36"/>
        <v>Jun</v>
      </c>
      <c r="C1196" s="7">
        <f t="shared" si="37"/>
        <v>27</v>
      </c>
      <c r="D1196" s="6" t="s">
        <v>11</v>
      </c>
      <c r="E1196" s="7" t="s">
        <v>16</v>
      </c>
      <c r="F1196" s="7">
        <v>513.49</v>
      </c>
      <c r="H1196" s="10">
        <v>44178</v>
      </c>
      <c r="I1196" t="s">
        <v>14</v>
      </c>
      <c r="J1196">
        <v>51</v>
      </c>
      <c r="K1196" s="10" t="s">
        <v>15</v>
      </c>
      <c r="L1196" t="s">
        <v>31</v>
      </c>
      <c r="M1196">
        <v>97.97</v>
      </c>
    </row>
    <row r="1197" spans="1:13" x14ac:dyDescent="0.25">
      <c r="A1197" s="8">
        <v>44003</v>
      </c>
      <c r="B1197" s="8" t="str">
        <f t="shared" si="36"/>
        <v>Jun</v>
      </c>
      <c r="C1197" s="9">
        <f t="shared" si="37"/>
        <v>26</v>
      </c>
      <c r="D1197" s="8" t="s">
        <v>15</v>
      </c>
      <c r="E1197" s="9" t="s">
        <v>24</v>
      </c>
      <c r="F1197" s="9">
        <v>28.03</v>
      </c>
      <c r="H1197" s="10">
        <v>44122</v>
      </c>
      <c r="I1197" t="s">
        <v>29</v>
      </c>
      <c r="J1197">
        <v>43</v>
      </c>
      <c r="K1197" s="10" t="s">
        <v>17</v>
      </c>
      <c r="L1197" t="s">
        <v>12</v>
      </c>
      <c r="M1197">
        <v>501.38</v>
      </c>
    </row>
    <row r="1198" spans="1:13" x14ac:dyDescent="0.25">
      <c r="A1198" s="6">
        <v>44068</v>
      </c>
      <c r="B1198" s="6" t="str">
        <f t="shared" si="36"/>
        <v>Aug</v>
      </c>
      <c r="C1198" s="7">
        <f t="shared" si="37"/>
        <v>35</v>
      </c>
      <c r="D1198" s="6" t="s">
        <v>11</v>
      </c>
      <c r="E1198" s="7" t="s">
        <v>20</v>
      </c>
      <c r="F1198" s="7">
        <v>69</v>
      </c>
      <c r="H1198" s="10">
        <v>44174</v>
      </c>
      <c r="I1198" t="s">
        <v>14</v>
      </c>
      <c r="J1198">
        <v>50</v>
      </c>
      <c r="K1198" s="10" t="s">
        <v>15</v>
      </c>
      <c r="L1198" t="s">
        <v>35</v>
      </c>
      <c r="M1198">
        <v>46.230000000000004</v>
      </c>
    </row>
    <row r="1199" spans="1:13" x14ac:dyDescent="0.25">
      <c r="A1199" s="8">
        <v>44044</v>
      </c>
      <c r="B1199" s="8" t="str">
        <f t="shared" si="36"/>
        <v>Aug</v>
      </c>
      <c r="C1199" s="9">
        <f t="shared" si="37"/>
        <v>31</v>
      </c>
      <c r="D1199" s="8" t="s">
        <v>15</v>
      </c>
      <c r="E1199" s="9" t="s">
        <v>24</v>
      </c>
      <c r="F1199" s="9">
        <v>661.04</v>
      </c>
      <c r="H1199" s="10">
        <v>44175</v>
      </c>
      <c r="I1199" t="s">
        <v>14</v>
      </c>
      <c r="J1199">
        <v>50</v>
      </c>
      <c r="K1199" s="10" t="s">
        <v>17</v>
      </c>
      <c r="L1199" t="s">
        <v>22</v>
      </c>
      <c r="M1199">
        <v>126.84</v>
      </c>
    </row>
    <row r="1200" spans="1:13" x14ac:dyDescent="0.25">
      <c r="A1200" s="6">
        <v>44073</v>
      </c>
      <c r="B1200" s="6" t="str">
        <f t="shared" si="36"/>
        <v>Aug</v>
      </c>
      <c r="C1200" s="7">
        <f t="shared" si="37"/>
        <v>36</v>
      </c>
      <c r="D1200" s="6" t="s">
        <v>11</v>
      </c>
      <c r="E1200" s="7" t="s">
        <v>20</v>
      </c>
      <c r="F1200" s="7">
        <v>23.67</v>
      </c>
      <c r="H1200" s="10">
        <v>44109</v>
      </c>
      <c r="I1200" t="s">
        <v>29</v>
      </c>
      <c r="J1200">
        <v>41</v>
      </c>
      <c r="K1200" s="10" t="s">
        <v>11</v>
      </c>
      <c r="L1200" t="s">
        <v>34</v>
      </c>
      <c r="M1200">
        <v>658.27</v>
      </c>
    </row>
    <row r="1201" spans="1:13" x14ac:dyDescent="0.25">
      <c r="A1201" s="8">
        <v>43998</v>
      </c>
      <c r="B1201" s="8" t="str">
        <f t="shared" si="36"/>
        <v>Jun</v>
      </c>
      <c r="C1201" s="9">
        <f t="shared" si="37"/>
        <v>25</v>
      </c>
      <c r="D1201" s="8" t="s">
        <v>15</v>
      </c>
      <c r="E1201" s="9" t="s">
        <v>20</v>
      </c>
      <c r="F1201" s="9">
        <v>46.56</v>
      </c>
      <c r="H1201" s="10">
        <v>44165</v>
      </c>
      <c r="I1201" t="s">
        <v>26</v>
      </c>
      <c r="J1201">
        <v>49</v>
      </c>
      <c r="K1201" s="10" t="s">
        <v>15</v>
      </c>
      <c r="L1201" t="s">
        <v>20</v>
      </c>
      <c r="M1201">
        <v>78.349999999999994</v>
      </c>
    </row>
    <row r="1202" spans="1:13" x14ac:dyDescent="0.25">
      <c r="A1202" s="6">
        <v>43990</v>
      </c>
      <c r="B1202" s="6" t="str">
        <f t="shared" si="36"/>
        <v>Jun</v>
      </c>
      <c r="C1202" s="7">
        <f t="shared" si="37"/>
        <v>24</v>
      </c>
      <c r="D1202" s="6" t="s">
        <v>11</v>
      </c>
      <c r="E1202" s="7" t="s">
        <v>20</v>
      </c>
      <c r="F1202" s="7">
        <v>23.9</v>
      </c>
      <c r="H1202" s="10">
        <v>44185</v>
      </c>
      <c r="I1202" t="s">
        <v>14</v>
      </c>
      <c r="J1202">
        <v>52</v>
      </c>
      <c r="K1202" s="10" t="s">
        <v>15</v>
      </c>
      <c r="L1202" t="s">
        <v>16</v>
      </c>
      <c r="M1202">
        <v>36.190000000000005</v>
      </c>
    </row>
    <row r="1203" spans="1:13" x14ac:dyDescent="0.25">
      <c r="A1203" s="8">
        <v>44052</v>
      </c>
      <c r="B1203" s="8" t="str">
        <f t="shared" si="36"/>
        <v>Aug</v>
      </c>
      <c r="C1203" s="9">
        <f t="shared" si="37"/>
        <v>33</v>
      </c>
      <c r="D1203" s="8" t="s">
        <v>11</v>
      </c>
      <c r="E1203" s="9" t="s">
        <v>12</v>
      </c>
      <c r="F1203" s="9">
        <v>160.35</v>
      </c>
      <c r="H1203" s="10">
        <v>44194</v>
      </c>
      <c r="I1203" t="s">
        <v>14</v>
      </c>
      <c r="J1203">
        <v>53</v>
      </c>
      <c r="K1203" s="10" t="s">
        <v>15</v>
      </c>
      <c r="L1203" t="s">
        <v>22</v>
      </c>
      <c r="M1203">
        <v>35.839999999999996</v>
      </c>
    </row>
    <row r="1204" spans="1:13" x14ac:dyDescent="0.25">
      <c r="A1204" s="6">
        <v>44007</v>
      </c>
      <c r="B1204" s="6" t="str">
        <f t="shared" si="36"/>
        <v>Jun</v>
      </c>
      <c r="C1204" s="7">
        <f t="shared" si="37"/>
        <v>26</v>
      </c>
      <c r="D1204" s="6" t="s">
        <v>15</v>
      </c>
      <c r="E1204" s="7" t="s">
        <v>12</v>
      </c>
      <c r="F1204" s="7">
        <v>240.49</v>
      </c>
      <c r="H1204" s="10">
        <v>44183</v>
      </c>
      <c r="I1204" t="s">
        <v>14</v>
      </c>
      <c r="J1204">
        <v>51</v>
      </c>
      <c r="K1204" s="10" t="s">
        <v>15</v>
      </c>
      <c r="L1204" t="s">
        <v>19</v>
      </c>
      <c r="M1204">
        <v>185.01</v>
      </c>
    </row>
    <row r="1205" spans="1:13" x14ac:dyDescent="0.25">
      <c r="A1205" s="8">
        <v>44001</v>
      </c>
      <c r="B1205" s="8" t="str">
        <f t="shared" si="36"/>
        <v>Jun</v>
      </c>
      <c r="C1205" s="9">
        <f t="shared" si="37"/>
        <v>25</v>
      </c>
      <c r="D1205" s="8" t="s">
        <v>17</v>
      </c>
      <c r="E1205" s="9" t="s">
        <v>22</v>
      </c>
      <c r="F1205" s="9">
        <v>46.12</v>
      </c>
      <c r="H1205" s="10">
        <v>44186</v>
      </c>
      <c r="I1205" t="s">
        <v>14</v>
      </c>
      <c r="J1205">
        <v>52</v>
      </c>
      <c r="K1205" s="10" t="s">
        <v>15</v>
      </c>
      <c r="L1205" t="s">
        <v>22</v>
      </c>
      <c r="M1205">
        <v>257.72000000000003</v>
      </c>
    </row>
    <row r="1206" spans="1:13" x14ac:dyDescent="0.25">
      <c r="A1206" s="6">
        <v>44061</v>
      </c>
      <c r="B1206" s="6" t="str">
        <f t="shared" si="36"/>
        <v>Aug</v>
      </c>
      <c r="C1206" s="7">
        <f t="shared" si="37"/>
        <v>34</v>
      </c>
      <c r="D1206" s="6" t="s">
        <v>11</v>
      </c>
      <c r="E1206" s="7" t="s">
        <v>24</v>
      </c>
      <c r="F1206" s="7">
        <v>29.79</v>
      </c>
      <c r="H1206" s="10">
        <v>44136</v>
      </c>
      <c r="I1206" t="s">
        <v>26</v>
      </c>
      <c r="J1206">
        <v>45</v>
      </c>
      <c r="K1206" s="10" t="s">
        <v>11</v>
      </c>
      <c r="L1206" t="s">
        <v>20</v>
      </c>
      <c r="M1206">
        <v>69.81</v>
      </c>
    </row>
    <row r="1207" spans="1:13" x14ac:dyDescent="0.25">
      <c r="A1207" s="8">
        <v>44068</v>
      </c>
      <c r="B1207" s="8" t="str">
        <f t="shared" si="36"/>
        <v>Aug</v>
      </c>
      <c r="C1207" s="9">
        <f t="shared" si="37"/>
        <v>35</v>
      </c>
      <c r="D1207" s="8" t="s">
        <v>15</v>
      </c>
      <c r="E1207" s="9" t="s">
        <v>12</v>
      </c>
      <c r="F1207" s="9">
        <v>240.57</v>
      </c>
      <c r="H1207" s="10">
        <v>44182</v>
      </c>
      <c r="I1207" t="s">
        <v>14</v>
      </c>
      <c r="J1207">
        <v>51</v>
      </c>
      <c r="K1207" s="10" t="s">
        <v>15</v>
      </c>
      <c r="L1207" t="s">
        <v>19</v>
      </c>
      <c r="M1207">
        <v>70.789999999999992</v>
      </c>
    </row>
    <row r="1208" spans="1:13" x14ac:dyDescent="0.25">
      <c r="A1208" s="6">
        <v>43989</v>
      </c>
      <c r="B1208" s="6" t="str">
        <f t="shared" si="36"/>
        <v>Jun</v>
      </c>
      <c r="C1208" s="7">
        <f t="shared" si="37"/>
        <v>24</v>
      </c>
      <c r="D1208" s="6" t="s">
        <v>11</v>
      </c>
      <c r="E1208" s="7" t="s">
        <v>13</v>
      </c>
      <c r="F1208" s="7">
        <v>40.659999999999997</v>
      </c>
      <c r="H1208" s="10">
        <v>44176</v>
      </c>
      <c r="I1208" t="s">
        <v>14</v>
      </c>
      <c r="J1208">
        <v>50</v>
      </c>
      <c r="K1208" s="10" t="s">
        <v>15</v>
      </c>
      <c r="L1208" t="s">
        <v>22</v>
      </c>
      <c r="M1208">
        <v>228.13</v>
      </c>
    </row>
    <row r="1209" spans="1:13" x14ac:dyDescent="0.25">
      <c r="A1209" s="8">
        <v>43988</v>
      </c>
      <c r="B1209" s="8" t="str">
        <f t="shared" si="36"/>
        <v>Jun</v>
      </c>
      <c r="C1209" s="9">
        <f t="shared" si="37"/>
        <v>23</v>
      </c>
      <c r="D1209" s="8" t="s">
        <v>11</v>
      </c>
      <c r="E1209" s="9" t="s">
        <v>13</v>
      </c>
      <c r="F1209" s="9">
        <v>60.15</v>
      </c>
      <c r="H1209" s="10">
        <v>44171</v>
      </c>
      <c r="I1209" t="s">
        <v>14</v>
      </c>
      <c r="J1209">
        <v>50</v>
      </c>
      <c r="K1209" s="10" t="s">
        <v>11</v>
      </c>
      <c r="L1209" t="s">
        <v>31</v>
      </c>
      <c r="M1209">
        <v>81.78</v>
      </c>
    </row>
    <row r="1210" spans="1:13" x14ac:dyDescent="0.25">
      <c r="A1210" s="6">
        <v>44057</v>
      </c>
      <c r="B1210" s="6" t="str">
        <f t="shared" si="36"/>
        <v>Aug</v>
      </c>
      <c r="C1210" s="7">
        <f t="shared" si="37"/>
        <v>33</v>
      </c>
      <c r="D1210" s="6" t="s">
        <v>11</v>
      </c>
      <c r="E1210" s="7" t="s">
        <v>12</v>
      </c>
      <c r="F1210" s="7">
        <v>240.69</v>
      </c>
      <c r="H1210" s="10">
        <v>44182</v>
      </c>
      <c r="I1210" t="s">
        <v>14</v>
      </c>
      <c r="J1210">
        <v>51</v>
      </c>
      <c r="K1210" s="10" t="s">
        <v>11</v>
      </c>
      <c r="L1210" t="s">
        <v>24</v>
      </c>
      <c r="M1210">
        <v>59.339999999999996</v>
      </c>
    </row>
    <row r="1211" spans="1:13" x14ac:dyDescent="0.25">
      <c r="A1211" s="8">
        <v>43998</v>
      </c>
      <c r="B1211" s="8" t="str">
        <f t="shared" si="36"/>
        <v>Jun</v>
      </c>
      <c r="C1211" s="9">
        <f t="shared" si="37"/>
        <v>25</v>
      </c>
      <c r="D1211" s="8" t="s">
        <v>11</v>
      </c>
      <c r="E1211" s="9" t="s">
        <v>22</v>
      </c>
      <c r="F1211" s="9">
        <v>46.89</v>
      </c>
      <c r="H1211" s="10">
        <v>44138</v>
      </c>
      <c r="I1211" t="s">
        <v>26</v>
      </c>
      <c r="J1211">
        <v>45</v>
      </c>
      <c r="K1211" s="10" t="s">
        <v>15</v>
      </c>
      <c r="L1211" t="s">
        <v>16</v>
      </c>
      <c r="M1211">
        <v>230.03</v>
      </c>
    </row>
    <row r="1212" spans="1:13" x14ac:dyDescent="0.25">
      <c r="A1212" s="6">
        <v>44067</v>
      </c>
      <c r="B1212" s="6" t="str">
        <f t="shared" si="36"/>
        <v>Aug</v>
      </c>
      <c r="C1212" s="7">
        <f t="shared" si="37"/>
        <v>35</v>
      </c>
      <c r="D1212" s="6" t="s">
        <v>11</v>
      </c>
      <c r="E1212" s="7" t="s">
        <v>13</v>
      </c>
      <c r="F1212" s="7">
        <v>20.39</v>
      </c>
      <c r="H1212" s="10">
        <v>44176</v>
      </c>
      <c r="I1212" t="s">
        <v>14</v>
      </c>
      <c r="J1212">
        <v>50</v>
      </c>
      <c r="K1212" s="10" t="s">
        <v>15</v>
      </c>
      <c r="L1212" t="s">
        <v>19</v>
      </c>
      <c r="M1212">
        <v>83.78</v>
      </c>
    </row>
    <row r="1213" spans="1:13" x14ac:dyDescent="0.25">
      <c r="A1213" s="8">
        <v>44046</v>
      </c>
      <c r="B1213" s="8" t="str">
        <f t="shared" si="36"/>
        <v>Aug</v>
      </c>
      <c r="C1213" s="9">
        <f t="shared" si="37"/>
        <v>32</v>
      </c>
      <c r="D1213" s="8" t="s">
        <v>11</v>
      </c>
      <c r="E1213" s="9" t="s">
        <v>19</v>
      </c>
      <c r="F1213" s="9">
        <v>66.39</v>
      </c>
      <c r="H1213" s="10">
        <v>44186</v>
      </c>
      <c r="I1213" t="s">
        <v>14</v>
      </c>
      <c r="J1213">
        <v>52</v>
      </c>
      <c r="K1213" s="10" t="s">
        <v>15</v>
      </c>
      <c r="L1213" t="s">
        <v>24</v>
      </c>
      <c r="M1213">
        <v>40.19</v>
      </c>
    </row>
    <row r="1214" spans="1:13" x14ac:dyDescent="0.25">
      <c r="A1214" s="6">
        <v>44060</v>
      </c>
      <c r="B1214" s="6" t="str">
        <f t="shared" si="36"/>
        <v>Aug</v>
      </c>
      <c r="C1214" s="7">
        <f t="shared" si="37"/>
        <v>34</v>
      </c>
      <c r="D1214" s="6" t="s">
        <v>11</v>
      </c>
      <c r="E1214" s="7" t="s">
        <v>19</v>
      </c>
      <c r="F1214" s="7">
        <v>96.01</v>
      </c>
      <c r="H1214" s="10">
        <v>44138</v>
      </c>
      <c r="I1214" t="s">
        <v>26</v>
      </c>
      <c r="J1214">
        <v>45</v>
      </c>
      <c r="K1214" s="10" t="s">
        <v>11</v>
      </c>
      <c r="L1214" t="s">
        <v>18</v>
      </c>
      <c r="M1214">
        <v>77.260000000000005</v>
      </c>
    </row>
    <row r="1215" spans="1:13" x14ac:dyDescent="0.25">
      <c r="A1215" s="8">
        <v>44064</v>
      </c>
      <c r="B1215" s="8" t="str">
        <f t="shared" si="36"/>
        <v>Aug</v>
      </c>
      <c r="C1215" s="9">
        <f t="shared" si="37"/>
        <v>34</v>
      </c>
      <c r="D1215" s="8" t="s">
        <v>15</v>
      </c>
      <c r="E1215" s="9" t="s">
        <v>22</v>
      </c>
      <c r="F1215" s="9">
        <v>46.03</v>
      </c>
      <c r="H1215" s="10">
        <v>44172</v>
      </c>
      <c r="I1215" t="s">
        <v>14</v>
      </c>
      <c r="J1215">
        <v>50</v>
      </c>
      <c r="K1215" s="10" t="s">
        <v>11</v>
      </c>
      <c r="L1215" t="s">
        <v>16</v>
      </c>
      <c r="M1215">
        <v>120.17</v>
      </c>
    </row>
    <row r="1216" spans="1:13" x14ac:dyDescent="0.25">
      <c r="A1216" s="6">
        <v>43986</v>
      </c>
      <c r="B1216" s="6" t="str">
        <f t="shared" si="36"/>
        <v>Jun</v>
      </c>
      <c r="C1216" s="7">
        <f t="shared" si="37"/>
        <v>23</v>
      </c>
      <c r="D1216" s="6" t="s">
        <v>15</v>
      </c>
      <c r="E1216" s="7" t="s">
        <v>18</v>
      </c>
      <c r="F1216" s="7">
        <v>25.91</v>
      </c>
      <c r="H1216" s="10">
        <v>44158</v>
      </c>
      <c r="I1216" t="s">
        <v>26</v>
      </c>
      <c r="J1216">
        <v>48</v>
      </c>
      <c r="K1216" s="10" t="s">
        <v>11</v>
      </c>
      <c r="L1216" t="s">
        <v>19</v>
      </c>
      <c r="M1216">
        <v>35.99</v>
      </c>
    </row>
    <row r="1217" spans="1:13" x14ac:dyDescent="0.25">
      <c r="A1217" s="8">
        <v>43988</v>
      </c>
      <c r="B1217" s="8" t="str">
        <f t="shared" si="36"/>
        <v>Jun</v>
      </c>
      <c r="C1217" s="9">
        <f t="shared" si="37"/>
        <v>23</v>
      </c>
      <c r="D1217" s="8" t="s">
        <v>17</v>
      </c>
      <c r="E1217" s="9" t="s">
        <v>22</v>
      </c>
      <c r="F1217" s="9">
        <v>305.52</v>
      </c>
      <c r="H1217" s="10">
        <v>44183</v>
      </c>
      <c r="I1217" t="s">
        <v>14</v>
      </c>
      <c r="J1217">
        <v>51</v>
      </c>
      <c r="K1217" s="10" t="s">
        <v>15</v>
      </c>
      <c r="L1217" t="s">
        <v>22</v>
      </c>
      <c r="M1217">
        <v>6.8000000000000007</v>
      </c>
    </row>
    <row r="1218" spans="1:13" x14ac:dyDescent="0.25">
      <c r="A1218" s="6">
        <v>44005</v>
      </c>
      <c r="B1218" s="6" t="str">
        <f t="shared" si="36"/>
        <v>Jun</v>
      </c>
      <c r="C1218" s="7">
        <f t="shared" si="37"/>
        <v>26</v>
      </c>
      <c r="D1218" s="6" t="s">
        <v>15</v>
      </c>
      <c r="E1218" s="7" t="s">
        <v>19</v>
      </c>
      <c r="F1218" s="7">
        <v>198.99</v>
      </c>
      <c r="H1218" s="10">
        <v>44184</v>
      </c>
      <c r="I1218" t="s">
        <v>14</v>
      </c>
      <c r="J1218">
        <v>51</v>
      </c>
      <c r="K1218" s="10" t="s">
        <v>11</v>
      </c>
      <c r="L1218" t="s">
        <v>16</v>
      </c>
      <c r="M1218">
        <v>290.95</v>
      </c>
    </row>
    <row r="1219" spans="1:13" x14ac:dyDescent="0.25">
      <c r="A1219" s="8">
        <v>44051</v>
      </c>
      <c r="B1219" s="8" t="str">
        <f t="shared" ref="B1219:B1282" si="38">TEXT(A1219,"mmm")</f>
        <v>Aug</v>
      </c>
      <c r="C1219" s="9">
        <f t="shared" ref="C1219:C1282" si="39">WEEKNUM(A1219)</f>
        <v>32</v>
      </c>
      <c r="D1219" s="8" t="s">
        <v>15</v>
      </c>
      <c r="E1219" s="9" t="s">
        <v>20</v>
      </c>
      <c r="F1219" s="9">
        <v>523.39</v>
      </c>
      <c r="H1219" s="10">
        <v>44164</v>
      </c>
      <c r="I1219" t="s">
        <v>26</v>
      </c>
      <c r="J1219">
        <v>49</v>
      </c>
      <c r="K1219" s="10" t="s">
        <v>15</v>
      </c>
      <c r="L1219" t="s">
        <v>22</v>
      </c>
      <c r="M1219">
        <v>184.57000000000002</v>
      </c>
    </row>
    <row r="1220" spans="1:13" x14ac:dyDescent="0.25">
      <c r="A1220" s="6">
        <v>43990</v>
      </c>
      <c r="B1220" s="6" t="str">
        <f t="shared" si="38"/>
        <v>Jun</v>
      </c>
      <c r="C1220" s="7">
        <f t="shared" si="39"/>
        <v>24</v>
      </c>
      <c r="D1220" s="6" t="s">
        <v>11</v>
      </c>
      <c r="E1220" s="7" t="s">
        <v>18</v>
      </c>
      <c r="F1220" s="7">
        <v>50.31</v>
      </c>
      <c r="H1220" s="10">
        <v>44172</v>
      </c>
      <c r="I1220" t="s">
        <v>14</v>
      </c>
      <c r="J1220">
        <v>50</v>
      </c>
      <c r="K1220" s="10" t="s">
        <v>17</v>
      </c>
      <c r="L1220" t="s">
        <v>20</v>
      </c>
      <c r="M1220">
        <v>565.17999999999995</v>
      </c>
    </row>
    <row r="1221" spans="1:13" x14ac:dyDescent="0.25">
      <c r="A1221" s="8">
        <v>43956</v>
      </c>
      <c r="B1221" s="8" t="str">
        <f t="shared" si="38"/>
        <v>May</v>
      </c>
      <c r="C1221" s="9">
        <f t="shared" si="39"/>
        <v>19</v>
      </c>
      <c r="D1221" s="8" t="s">
        <v>15</v>
      </c>
      <c r="E1221" s="9" t="s">
        <v>16</v>
      </c>
      <c r="F1221" s="9">
        <v>514.02</v>
      </c>
      <c r="H1221" s="10">
        <v>44128</v>
      </c>
      <c r="I1221" t="s">
        <v>29</v>
      </c>
      <c r="J1221">
        <v>43</v>
      </c>
      <c r="K1221" s="10" t="s">
        <v>15</v>
      </c>
      <c r="L1221" t="s">
        <v>31</v>
      </c>
      <c r="M1221">
        <v>62.42</v>
      </c>
    </row>
    <row r="1222" spans="1:13" x14ac:dyDescent="0.25">
      <c r="A1222" s="6">
        <v>44055</v>
      </c>
      <c r="B1222" s="6" t="str">
        <f t="shared" si="38"/>
        <v>Aug</v>
      </c>
      <c r="C1222" s="7">
        <f t="shared" si="39"/>
        <v>33</v>
      </c>
      <c r="D1222" s="6" t="s">
        <v>11</v>
      </c>
      <c r="E1222" s="7" t="s">
        <v>24</v>
      </c>
      <c r="F1222" s="7">
        <v>58.12</v>
      </c>
      <c r="H1222" s="10">
        <v>44123</v>
      </c>
      <c r="I1222" t="s">
        <v>29</v>
      </c>
      <c r="J1222">
        <v>43</v>
      </c>
      <c r="K1222" s="10" t="s">
        <v>11</v>
      </c>
      <c r="L1222" t="s">
        <v>24</v>
      </c>
      <c r="M1222">
        <v>542.73</v>
      </c>
    </row>
    <row r="1223" spans="1:13" x14ac:dyDescent="0.25">
      <c r="A1223" s="8">
        <v>44096</v>
      </c>
      <c r="B1223" s="8" t="str">
        <f t="shared" si="38"/>
        <v>Sep</v>
      </c>
      <c r="C1223" s="9">
        <f t="shared" si="39"/>
        <v>39</v>
      </c>
      <c r="D1223" s="8" t="s">
        <v>17</v>
      </c>
      <c r="E1223" s="9" t="s">
        <v>16</v>
      </c>
      <c r="F1223" s="9">
        <v>23.24</v>
      </c>
      <c r="H1223" s="10">
        <v>44165</v>
      </c>
      <c r="I1223" t="s">
        <v>26</v>
      </c>
      <c r="J1223">
        <v>49</v>
      </c>
      <c r="K1223" s="10" t="s">
        <v>17</v>
      </c>
      <c r="L1223" t="s">
        <v>22</v>
      </c>
      <c r="M1223">
        <v>36.299999999999997</v>
      </c>
    </row>
    <row r="1224" spans="1:13" x14ac:dyDescent="0.25">
      <c r="A1224" s="6">
        <v>43991</v>
      </c>
      <c r="B1224" s="6" t="str">
        <f t="shared" si="38"/>
        <v>Jun</v>
      </c>
      <c r="C1224" s="7">
        <f t="shared" si="39"/>
        <v>24</v>
      </c>
      <c r="D1224" s="6" t="s">
        <v>15</v>
      </c>
      <c r="E1224" s="7" t="s">
        <v>20</v>
      </c>
      <c r="F1224" s="7">
        <v>46.76</v>
      </c>
      <c r="H1224" s="10">
        <v>44187</v>
      </c>
      <c r="I1224" t="s">
        <v>14</v>
      </c>
      <c r="J1224">
        <v>52</v>
      </c>
      <c r="K1224" s="10" t="s">
        <v>15</v>
      </c>
      <c r="L1224" t="s">
        <v>16</v>
      </c>
      <c r="M1224">
        <v>53.8</v>
      </c>
    </row>
    <row r="1225" spans="1:13" x14ac:dyDescent="0.25">
      <c r="A1225" s="8">
        <v>44009</v>
      </c>
      <c r="B1225" s="8" t="str">
        <f t="shared" si="38"/>
        <v>Jun</v>
      </c>
      <c r="C1225" s="9">
        <f t="shared" si="39"/>
        <v>26</v>
      </c>
      <c r="D1225" s="8" t="s">
        <v>11</v>
      </c>
      <c r="E1225" s="9" t="s">
        <v>20</v>
      </c>
      <c r="F1225" s="9">
        <v>69.53</v>
      </c>
      <c r="H1225" s="10">
        <v>44171</v>
      </c>
      <c r="I1225" t="s">
        <v>14</v>
      </c>
      <c r="J1225">
        <v>50</v>
      </c>
      <c r="K1225" s="10" t="s">
        <v>11</v>
      </c>
      <c r="L1225" t="s">
        <v>13</v>
      </c>
      <c r="M1225">
        <v>89.99</v>
      </c>
    </row>
    <row r="1226" spans="1:13" x14ac:dyDescent="0.25">
      <c r="A1226" s="6">
        <v>44065</v>
      </c>
      <c r="B1226" s="6" t="str">
        <f t="shared" si="38"/>
        <v>Aug</v>
      </c>
      <c r="C1226" s="7">
        <f t="shared" si="39"/>
        <v>34</v>
      </c>
      <c r="D1226" s="6" t="s">
        <v>11</v>
      </c>
      <c r="E1226" s="7" t="s">
        <v>13</v>
      </c>
      <c r="F1226" s="7">
        <v>60.42</v>
      </c>
      <c r="H1226" s="10">
        <v>44175</v>
      </c>
      <c r="I1226" t="s">
        <v>14</v>
      </c>
      <c r="J1226">
        <v>50</v>
      </c>
      <c r="K1226" s="10" t="s">
        <v>11</v>
      </c>
      <c r="L1226" t="s">
        <v>19</v>
      </c>
      <c r="M1226">
        <v>49.900000000000006</v>
      </c>
    </row>
    <row r="1227" spans="1:13" x14ac:dyDescent="0.25">
      <c r="A1227" s="8">
        <v>44001</v>
      </c>
      <c r="B1227" s="8" t="str">
        <f t="shared" si="38"/>
        <v>Jun</v>
      </c>
      <c r="C1227" s="9">
        <f t="shared" si="39"/>
        <v>25</v>
      </c>
      <c r="D1227" s="8" t="s">
        <v>15</v>
      </c>
      <c r="E1227" s="9" t="s">
        <v>18</v>
      </c>
      <c r="F1227" s="9">
        <v>48.29</v>
      </c>
      <c r="H1227" s="10">
        <v>44167</v>
      </c>
      <c r="I1227" t="s">
        <v>14</v>
      </c>
      <c r="J1227">
        <v>49</v>
      </c>
      <c r="K1227" s="10" t="s">
        <v>15</v>
      </c>
      <c r="L1227" t="s">
        <v>33</v>
      </c>
      <c r="M1227">
        <v>112.21000000000001</v>
      </c>
    </row>
    <row r="1228" spans="1:13" x14ac:dyDescent="0.25">
      <c r="A1228" s="6">
        <v>44062</v>
      </c>
      <c r="B1228" s="6" t="str">
        <f t="shared" si="38"/>
        <v>Aug</v>
      </c>
      <c r="C1228" s="7">
        <f t="shared" si="39"/>
        <v>34</v>
      </c>
      <c r="D1228" s="6" t="s">
        <v>11</v>
      </c>
      <c r="E1228" s="7" t="s">
        <v>35</v>
      </c>
      <c r="F1228" s="7">
        <v>38.15</v>
      </c>
      <c r="H1228" s="10">
        <v>44186</v>
      </c>
      <c r="I1228" t="s">
        <v>14</v>
      </c>
      <c r="J1228">
        <v>52</v>
      </c>
      <c r="K1228" s="10" t="s">
        <v>15</v>
      </c>
      <c r="L1228" t="s">
        <v>19</v>
      </c>
      <c r="M1228">
        <v>62.23</v>
      </c>
    </row>
    <row r="1229" spans="1:13" x14ac:dyDescent="0.25">
      <c r="A1229" s="8">
        <v>44067</v>
      </c>
      <c r="B1229" s="8" t="str">
        <f t="shared" si="38"/>
        <v>Aug</v>
      </c>
      <c r="C1229" s="9">
        <f t="shared" si="39"/>
        <v>35</v>
      </c>
      <c r="D1229" s="8" t="s">
        <v>15</v>
      </c>
      <c r="E1229" s="9" t="s">
        <v>19</v>
      </c>
      <c r="F1229" s="9">
        <v>608.86</v>
      </c>
      <c r="H1229" s="10">
        <v>44179</v>
      </c>
      <c r="I1229" t="s">
        <v>14</v>
      </c>
      <c r="J1229">
        <v>51</v>
      </c>
      <c r="K1229" s="10" t="s">
        <v>11</v>
      </c>
      <c r="L1229" t="s">
        <v>13</v>
      </c>
      <c r="M1229">
        <v>83.35</v>
      </c>
    </row>
    <row r="1230" spans="1:13" x14ac:dyDescent="0.25">
      <c r="A1230" s="6">
        <v>43998</v>
      </c>
      <c r="B1230" s="6" t="str">
        <f t="shared" si="38"/>
        <v>Jun</v>
      </c>
      <c r="C1230" s="7">
        <f t="shared" si="39"/>
        <v>25</v>
      </c>
      <c r="D1230" s="6" t="s">
        <v>15</v>
      </c>
      <c r="E1230" s="7" t="s">
        <v>20</v>
      </c>
      <c r="F1230" s="7">
        <v>23.21</v>
      </c>
      <c r="H1230" s="10">
        <v>44185</v>
      </c>
      <c r="I1230" t="s">
        <v>14</v>
      </c>
      <c r="J1230">
        <v>52</v>
      </c>
      <c r="K1230" s="10" t="s">
        <v>15</v>
      </c>
      <c r="L1230" t="s">
        <v>13</v>
      </c>
      <c r="M1230">
        <v>601.65</v>
      </c>
    </row>
    <row r="1231" spans="1:13" x14ac:dyDescent="0.25">
      <c r="A1231" s="8">
        <v>44000</v>
      </c>
      <c r="B1231" s="8" t="str">
        <f t="shared" si="38"/>
        <v>Jun</v>
      </c>
      <c r="C1231" s="9">
        <f t="shared" si="39"/>
        <v>25</v>
      </c>
      <c r="D1231" s="8" t="s">
        <v>15</v>
      </c>
      <c r="E1231" s="9" t="s">
        <v>13</v>
      </c>
      <c r="F1231" s="9">
        <v>40.42</v>
      </c>
      <c r="H1231" s="10">
        <v>44110</v>
      </c>
      <c r="I1231" t="s">
        <v>29</v>
      </c>
      <c r="J1231">
        <v>41</v>
      </c>
      <c r="K1231" s="10" t="s">
        <v>11</v>
      </c>
      <c r="L1231" t="s">
        <v>19</v>
      </c>
      <c r="M1231">
        <v>59.89</v>
      </c>
    </row>
    <row r="1232" spans="1:13" x14ac:dyDescent="0.25">
      <c r="A1232" s="6">
        <v>44067</v>
      </c>
      <c r="B1232" s="6" t="str">
        <f t="shared" si="38"/>
        <v>Aug</v>
      </c>
      <c r="C1232" s="7">
        <f t="shared" si="39"/>
        <v>35</v>
      </c>
      <c r="D1232" s="6" t="s">
        <v>17</v>
      </c>
      <c r="E1232" s="7" t="s">
        <v>22</v>
      </c>
      <c r="F1232" s="7">
        <v>46.45</v>
      </c>
      <c r="H1232" s="10">
        <v>44188</v>
      </c>
      <c r="I1232" t="s">
        <v>14</v>
      </c>
      <c r="J1232">
        <v>52</v>
      </c>
      <c r="K1232" s="10" t="s">
        <v>15</v>
      </c>
      <c r="L1232" t="s">
        <v>24</v>
      </c>
      <c r="M1232">
        <v>58.13</v>
      </c>
    </row>
    <row r="1233" spans="1:13" x14ac:dyDescent="0.25">
      <c r="A1233" s="8">
        <v>43974</v>
      </c>
      <c r="B1233" s="8" t="str">
        <f t="shared" si="38"/>
        <v>May</v>
      </c>
      <c r="C1233" s="9">
        <f t="shared" si="39"/>
        <v>21</v>
      </c>
      <c r="D1233" s="8" t="s">
        <v>15</v>
      </c>
      <c r="E1233" s="9" t="s">
        <v>19</v>
      </c>
      <c r="F1233" s="9">
        <v>34.47</v>
      </c>
      <c r="H1233" s="10">
        <v>44179</v>
      </c>
      <c r="I1233" t="s">
        <v>14</v>
      </c>
      <c r="J1233">
        <v>51</v>
      </c>
      <c r="K1233" s="10" t="s">
        <v>15</v>
      </c>
      <c r="L1233" t="s">
        <v>12</v>
      </c>
      <c r="M1233">
        <v>59.75</v>
      </c>
    </row>
    <row r="1234" spans="1:13" x14ac:dyDescent="0.25">
      <c r="A1234" s="6">
        <v>44007</v>
      </c>
      <c r="B1234" s="6" t="str">
        <f t="shared" si="38"/>
        <v>Jun</v>
      </c>
      <c r="C1234" s="7">
        <f t="shared" si="39"/>
        <v>26</v>
      </c>
      <c r="D1234" s="6" t="s">
        <v>15</v>
      </c>
      <c r="E1234" s="7" t="s">
        <v>24</v>
      </c>
      <c r="F1234" s="7">
        <v>58.2</v>
      </c>
      <c r="H1234" s="10">
        <v>44130</v>
      </c>
      <c r="I1234" t="s">
        <v>29</v>
      </c>
      <c r="J1234">
        <v>44</v>
      </c>
      <c r="K1234" s="10" t="s">
        <v>15</v>
      </c>
      <c r="L1234" t="s">
        <v>19</v>
      </c>
      <c r="M1234">
        <v>62.45</v>
      </c>
    </row>
    <row r="1235" spans="1:13" x14ac:dyDescent="0.25">
      <c r="A1235" s="8">
        <v>44026</v>
      </c>
      <c r="B1235" s="8" t="str">
        <f t="shared" si="38"/>
        <v>Jul</v>
      </c>
      <c r="C1235" s="9">
        <f t="shared" si="39"/>
        <v>29</v>
      </c>
      <c r="D1235" s="8" t="s">
        <v>11</v>
      </c>
      <c r="E1235" s="9" t="s">
        <v>16</v>
      </c>
      <c r="F1235" s="9">
        <v>363.9</v>
      </c>
      <c r="H1235" s="10">
        <v>44176</v>
      </c>
      <c r="I1235" t="s">
        <v>14</v>
      </c>
      <c r="J1235">
        <v>50</v>
      </c>
      <c r="K1235" s="10" t="s">
        <v>15</v>
      </c>
      <c r="L1235" t="s">
        <v>24</v>
      </c>
      <c r="M1235">
        <v>102.31</v>
      </c>
    </row>
    <row r="1236" spans="1:13" x14ac:dyDescent="0.25">
      <c r="A1236" s="6">
        <v>44002</v>
      </c>
      <c r="B1236" s="6" t="str">
        <f t="shared" si="38"/>
        <v>Jun</v>
      </c>
      <c r="C1236" s="7">
        <f t="shared" si="39"/>
        <v>25</v>
      </c>
      <c r="D1236" s="6" t="s">
        <v>15</v>
      </c>
      <c r="E1236" s="7" t="s">
        <v>19</v>
      </c>
      <c r="F1236" s="7">
        <v>66.459999999999994</v>
      </c>
      <c r="H1236" s="10">
        <v>44179</v>
      </c>
      <c r="I1236" t="s">
        <v>14</v>
      </c>
      <c r="J1236">
        <v>51</v>
      </c>
      <c r="K1236" s="10" t="s">
        <v>15</v>
      </c>
      <c r="L1236" t="s">
        <v>35</v>
      </c>
      <c r="M1236">
        <v>414.78</v>
      </c>
    </row>
    <row r="1237" spans="1:13" x14ac:dyDescent="0.25">
      <c r="A1237" s="8">
        <v>43999</v>
      </c>
      <c r="B1237" s="8" t="str">
        <f t="shared" si="38"/>
        <v>Jun</v>
      </c>
      <c r="C1237" s="9">
        <f t="shared" si="39"/>
        <v>25</v>
      </c>
      <c r="D1237" s="8" t="s">
        <v>11</v>
      </c>
      <c r="E1237" s="9" t="s">
        <v>22</v>
      </c>
      <c r="F1237" s="9">
        <v>46.2</v>
      </c>
      <c r="H1237" s="10">
        <v>44144</v>
      </c>
      <c r="I1237" t="s">
        <v>26</v>
      </c>
      <c r="J1237">
        <v>46</v>
      </c>
      <c r="K1237" s="10" t="s">
        <v>17</v>
      </c>
      <c r="L1237" t="s">
        <v>19</v>
      </c>
      <c r="M1237">
        <v>69.44</v>
      </c>
    </row>
    <row r="1238" spans="1:13" x14ac:dyDescent="0.25">
      <c r="A1238" s="6">
        <v>44054</v>
      </c>
      <c r="B1238" s="6" t="str">
        <f t="shared" si="38"/>
        <v>Aug</v>
      </c>
      <c r="C1238" s="7">
        <f t="shared" si="39"/>
        <v>33</v>
      </c>
      <c r="D1238" s="6" t="s">
        <v>11</v>
      </c>
      <c r="E1238" s="7" t="s">
        <v>13</v>
      </c>
      <c r="F1238" s="7">
        <v>20.7</v>
      </c>
      <c r="H1238" s="10">
        <v>44181</v>
      </c>
      <c r="I1238" t="s">
        <v>14</v>
      </c>
      <c r="J1238">
        <v>51</v>
      </c>
      <c r="K1238" s="10" t="s">
        <v>11</v>
      </c>
      <c r="L1238" t="s">
        <v>31</v>
      </c>
      <c r="M1238">
        <v>54.480000000000004</v>
      </c>
    </row>
    <row r="1239" spans="1:13" x14ac:dyDescent="0.25">
      <c r="A1239" s="8">
        <v>44094</v>
      </c>
      <c r="B1239" s="8" t="str">
        <f t="shared" si="38"/>
        <v>Sep</v>
      </c>
      <c r="C1239" s="9">
        <f t="shared" si="39"/>
        <v>39</v>
      </c>
      <c r="D1239" s="8" t="s">
        <v>15</v>
      </c>
      <c r="E1239" s="9" t="s">
        <v>31</v>
      </c>
      <c r="F1239" s="9">
        <v>48.29</v>
      </c>
      <c r="H1239" s="10">
        <v>44159</v>
      </c>
      <c r="I1239" t="s">
        <v>26</v>
      </c>
      <c r="J1239">
        <v>48</v>
      </c>
      <c r="K1239" s="10" t="s">
        <v>11</v>
      </c>
      <c r="L1239" t="s">
        <v>18</v>
      </c>
      <c r="M1239">
        <v>33.72</v>
      </c>
    </row>
    <row r="1240" spans="1:13" x14ac:dyDescent="0.25">
      <c r="A1240" s="6">
        <v>44071</v>
      </c>
      <c r="B1240" s="6" t="str">
        <f t="shared" si="38"/>
        <v>Aug</v>
      </c>
      <c r="C1240" s="7">
        <f t="shared" si="39"/>
        <v>35</v>
      </c>
      <c r="D1240" s="6" t="s">
        <v>11</v>
      </c>
      <c r="E1240" s="7" t="s">
        <v>13</v>
      </c>
      <c r="F1240" s="7">
        <v>379.58</v>
      </c>
      <c r="H1240" s="10">
        <v>44175</v>
      </c>
      <c r="I1240" t="s">
        <v>14</v>
      </c>
      <c r="J1240">
        <v>50</v>
      </c>
      <c r="K1240" s="10" t="s">
        <v>11</v>
      </c>
      <c r="L1240" t="s">
        <v>19</v>
      </c>
      <c r="M1240">
        <v>99.789999999999992</v>
      </c>
    </row>
    <row r="1241" spans="1:13" x14ac:dyDescent="0.25">
      <c r="A1241" s="8">
        <v>44062</v>
      </c>
      <c r="B1241" s="8" t="str">
        <f t="shared" si="38"/>
        <v>Aug</v>
      </c>
      <c r="C1241" s="9">
        <f t="shared" si="39"/>
        <v>34</v>
      </c>
      <c r="D1241" s="8" t="s">
        <v>15</v>
      </c>
      <c r="E1241" s="9" t="s">
        <v>20</v>
      </c>
      <c r="F1241" s="9">
        <v>23.84</v>
      </c>
      <c r="H1241" s="10">
        <v>44183</v>
      </c>
      <c r="I1241" t="s">
        <v>14</v>
      </c>
      <c r="J1241">
        <v>51</v>
      </c>
      <c r="K1241" s="10" t="s">
        <v>17</v>
      </c>
      <c r="L1241" t="s">
        <v>33</v>
      </c>
      <c r="M1241">
        <v>407.18</v>
      </c>
    </row>
    <row r="1242" spans="1:13" x14ac:dyDescent="0.25">
      <c r="A1242" s="6">
        <v>44050</v>
      </c>
      <c r="B1242" s="6" t="str">
        <f t="shared" si="38"/>
        <v>Aug</v>
      </c>
      <c r="C1242" s="7">
        <f t="shared" si="39"/>
        <v>32</v>
      </c>
      <c r="D1242" s="6" t="s">
        <v>11</v>
      </c>
      <c r="E1242" s="7" t="s">
        <v>13</v>
      </c>
      <c r="F1242" s="7">
        <v>38.619999999999997</v>
      </c>
      <c r="H1242" s="10">
        <v>44187</v>
      </c>
      <c r="I1242" t="s">
        <v>14</v>
      </c>
      <c r="J1242">
        <v>52</v>
      </c>
      <c r="K1242" s="10" t="s">
        <v>15</v>
      </c>
      <c r="L1242" t="s">
        <v>19</v>
      </c>
      <c r="M1242">
        <v>27.11</v>
      </c>
    </row>
    <row r="1243" spans="1:13" x14ac:dyDescent="0.25">
      <c r="A1243" s="8">
        <v>44062</v>
      </c>
      <c r="B1243" s="8" t="str">
        <f t="shared" si="38"/>
        <v>Aug</v>
      </c>
      <c r="C1243" s="9">
        <f t="shared" si="39"/>
        <v>34</v>
      </c>
      <c r="D1243" s="8" t="s">
        <v>11</v>
      </c>
      <c r="E1243" s="9" t="s">
        <v>16</v>
      </c>
      <c r="F1243" s="9">
        <v>24.68</v>
      </c>
      <c r="H1243" s="10">
        <v>44167</v>
      </c>
      <c r="I1243" t="s">
        <v>14</v>
      </c>
      <c r="J1243">
        <v>49</v>
      </c>
      <c r="K1243" s="10" t="s">
        <v>17</v>
      </c>
      <c r="L1243" t="s">
        <v>24</v>
      </c>
      <c r="M1243">
        <v>77.989999999999995</v>
      </c>
    </row>
    <row r="1244" spans="1:13" x14ac:dyDescent="0.25">
      <c r="A1244" s="6">
        <v>44005</v>
      </c>
      <c r="B1244" s="6" t="str">
        <f t="shared" si="38"/>
        <v>Jun</v>
      </c>
      <c r="C1244" s="7">
        <f t="shared" si="39"/>
        <v>26</v>
      </c>
      <c r="D1244" s="6" t="s">
        <v>11</v>
      </c>
      <c r="E1244" s="7" t="s">
        <v>19</v>
      </c>
      <c r="F1244" s="7">
        <v>66.98</v>
      </c>
      <c r="H1244" s="10">
        <v>44168</v>
      </c>
      <c r="I1244" t="s">
        <v>14</v>
      </c>
      <c r="J1244">
        <v>49</v>
      </c>
      <c r="K1244" s="10" t="s">
        <v>15</v>
      </c>
      <c r="L1244" t="s">
        <v>31</v>
      </c>
      <c r="M1244">
        <v>81.64</v>
      </c>
    </row>
    <row r="1245" spans="1:13" x14ac:dyDescent="0.25">
      <c r="A1245" s="8">
        <v>44012</v>
      </c>
      <c r="B1245" s="8" t="str">
        <f t="shared" si="38"/>
        <v>Jun</v>
      </c>
      <c r="C1245" s="9">
        <f t="shared" si="39"/>
        <v>27</v>
      </c>
      <c r="D1245" s="8" t="s">
        <v>15</v>
      </c>
      <c r="E1245" s="9" t="s">
        <v>31</v>
      </c>
      <c r="F1245" s="9">
        <v>50.45</v>
      </c>
      <c r="H1245" s="10">
        <v>44179</v>
      </c>
      <c r="I1245" t="s">
        <v>14</v>
      </c>
      <c r="J1245">
        <v>51</v>
      </c>
      <c r="K1245" s="10" t="s">
        <v>15</v>
      </c>
      <c r="L1245" t="s">
        <v>12</v>
      </c>
      <c r="M1245">
        <v>106.69</v>
      </c>
    </row>
    <row r="1246" spans="1:13" x14ac:dyDescent="0.25">
      <c r="A1246" s="6">
        <v>43968</v>
      </c>
      <c r="B1246" s="6" t="str">
        <f t="shared" si="38"/>
        <v>May</v>
      </c>
      <c r="C1246" s="7">
        <f t="shared" si="39"/>
        <v>21</v>
      </c>
      <c r="D1246" s="6" t="s">
        <v>15</v>
      </c>
      <c r="E1246" s="7" t="s">
        <v>34</v>
      </c>
      <c r="F1246" s="7">
        <v>60.4</v>
      </c>
      <c r="H1246" s="10">
        <v>44181</v>
      </c>
      <c r="I1246" t="s">
        <v>14</v>
      </c>
      <c r="J1246">
        <v>51</v>
      </c>
      <c r="K1246" s="10" t="s">
        <v>11</v>
      </c>
      <c r="L1246" t="s">
        <v>19</v>
      </c>
      <c r="M1246">
        <v>42.690000000000005</v>
      </c>
    </row>
    <row r="1247" spans="1:13" x14ac:dyDescent="0.25">
      <c r="A1247" s="8">
        <v>44000</v>
      </c>
      <c r="B1247" s="8" t="str">
        <f t="shared" si="38"/>
        <v>Jun</v>
      </c>
      <c r="C1247" s="9">
        <f t="shared" si="39"/>
        <v>25</v>
      </c>
      <c r="D1247" s="8" t="s">
        <v>15</v>
      </c>
      <c r="E1247" s="9" t="s">
        <v>22</v>
      </c>
      <c r="F1247" s="9">
        <v>46.65</v>
      </c>
      <c r="H1247" s="10">
        <v>44185</v>
      </c>
      <c r="I1247" t="s">
        <v>14</v>
      </c>
      <c r="J1247">
        <v>52</v>
      </c>
      <c r="K1247" s="10" t="s">
        <v>15</v>
      </c>
      <c r="L1247" t="s">
        <v>22</v>
      </c>
      <c r="M1247">
        <v>57.72</v>
      </c>
    </row>
    <row r="1248" spans="1:13" x14ac:dyDescent="0.25">
      <c r="A1248" s="6">
        <v>44053</v>
      </c>
      <c r="B1248" s="6" t="str">
        <f t="shared" si="38"/>
        <v>Aug</v>
      </c>
      <c r="C1248" s="7">
        <f t="shared" si="39"/>
        <v>33</v>
      </c>
      <c r="D1248" s="6" t="s">
        <v>11</v>
      </c>
      <c r="E1248" s="7" t="s">
        <v>31</v>
      </c>
      <c r="F1248" s="7">
        <v>184.91</v>
      </c>
      <c r="H1248" s="10">
        <v>44177</v>
      </c>
      <c r="I1248" t="s">
        <v>14</v>
      </c>
      <c r="J1248">
        <v>50</v>
      </c>
      <c r="K1248" s="10" t="s">
        <v>11</v>
      </c>
      <c r="L1248" t="s">
        <v>34</v>
      </c>
      <c r="M1248">
        <v>96.259999999999991</v>
      </c>
    </row>
    <row r="1249" spans="1:13" x14ac:dyDescent="0.25">
      <c r="A1249" s="8">
        <v>43994</v>
      </c>
      <c r="B1249" s="8" t="str">
        <f t="shared" si="38"/>
        <v>Jun</v>
      </c>
      <c r="C1249" s="9">
        <f t="shared" si="39"/>
        <v>24</v>
      </c>
      <c r="D1249" s="8" t="s">
        <v>11</v>
      </c>
      <c r="E1249" s="9" t="s">
        <v>22</v>
      </c>
      <c r="F1249" s="9">
        <v>69.7</v>
      </c>
      <c r="H1249" s="10">
        <v>44182</v>
      </c>
      <c r="I1249" t="s">
        <v>14</v>
      </c>
      <c r="J1249">
        <v>51</v>
      </c>
      <c r="K1249" s="10" t="s">
        <v>15</v>
      </c>
      <c r="L1249" t="s">
        <v>20</v>
      </c>
      <c r="M1249">
        <v>177.59</v>
      </c>
    </row>
    <row r="1250" spans="1:13" x14ac:dyDescent="0.25">
      <c r="A1250" s="6">
        <v>43984</v>
      </c>
      <c r="B1250" s="6" t="str">
        <f t="shared" si="38"/>
        <v>Jun</v>
      </c>
      <c r="C1250" s="7">
        <f t="shared" si="39"/>
        <v>23</v>
      </c>
      <c r="D1250" s="6" t="s">
        <v>15</v>
      </c>
      <c r="E1250" s="7" t="s">
        <v>20</v>
      </c>
      <c r="F1250" s="7">
        <v>46.06</v>
      </c>
      <c r="H1250" s="10">
        <v>44171</v>
      </c>
      <c r="I1250" t="s">
        <v>14</v>
      </c>
      <c r="J1250">
        <v>50</v>
      </c>
      <c r="K1250" s="10" t="s">
        <v>17</v>
      </c>
      <c r="L1250" t="s">
        <v>19</v>
      </c>
      <c r="M1250">
        <v>72.94</v>
      </c>
    </row>
    <row r="1251" spans="1:13" x14ac:dyDescent="0.25">
      <c r="A1251" s="8">
        <v>44025</v>
      </c>
      <c r="B1251" s="8" t="str">
        <f t="shared" si="38"/>
        <v>Jul</v>
      </c>
      <c r="C1251" s="9">
        <f t="shared" si="39"/>
        <v>29</v>
      </c>
      <c r="D1251" s="8" t="s">
        <v>15</v>
      </c>
      <c r="E1251" s="9" t="s">
        <v>22</v>
      </c>
      <c r="F1251" s="9">
        <v>22.79</v>
      </c>
      <c r="H1251" s="10">
        <v>44174</v>
      </c>
      <c r="I1251" t="s">
        <v>14</v>
      </c>
      <c r="J1251">
        <v>50</v>
      </c>
      <c r="K1251" s="10" t="s">
        <v>11</v>
      </c>
      <c r="L1251" t="s">
        <v>34</v>
      </c>
      <c r="M1251">
        <v>73.25</v>
      </c>
    </row>
    <row r="1252" spans="1:13" x14ac:dyDescent="0.25">
      <c r="A1252" s="6">
        <v>44055</v>
      </c>
      <c r="B1252" s="6" t="str">
        <f t="shared" si="38"/>
        <v>Aug</v>
      </c>
      <c r="C1252" s="7">
        <f t="shared" si="39"/>
        <v>33</v>
      </c>
      <c r="D1252" s="6" t="s">
        <v>11</v>
      </c>
      <c r="E1252" s="7" t="s">
        <v>19</v>
      </c>
      <c r="F1252" s="7">
        <v>99.38</v>
      </c>
      <c r="H1252" s="10">
        <v>44179</v>
      </c>
      <c r="I1252" t="s">
        <v>14</v>
      </c>
      <c r="J1252">
        <v>51</v>
      </c>
      <c r="K1252" s="10" t="s">
        <v>15</v>
      </c>
      <c r="L1252" t="s">
        <v>16</v>
      </c>
      <c r="M1252">
        <v>17.2</v>
      </c>
    </row>
    <row r="1253" spans="1:13" x14ac:dyDescent="0.25">
      <c r="A1253" s="8">
        <v>43997</v>
      </c>
      <c r="B1253" s="8" t="str">
        <f t="shared" si="38"/>
        <v>Jun</v>
      </c>
      <c r="C1253" s="9">
        <f t="shared" si="39"/>
        <v>25</v>
      </c>
      <c r="D1253" s="8" t="s">
        <v>11</v>
      </c>
      <c r="E1253" s="9" t="s">
        <v>22</v>
      </c>
      <c r="F1253" s="9">
        <v>23.61</v>
      </c>
      <c r="H1253" s="10">
        <v>44153</v>
      </c>
      <c r="I1253" t="s">
        <v>26</v>
      </c>
      <c r="J1253">
        <v>47</v>
      </c>
      <c r="K1253" s="10" t="s">
        <v>15</v>
      </c>
      <c r="L1253" t="s">
        <v>19</v>
      </c>
      <c r="M1253">
        <v>81.03</v>
      </c>
    </row>
    <row r="1254" spans="1:13" x14ac:dyDescent="0.25">
      <c r="A1254" s="6">
        <v>43997</v>
      </c>
      <c r="B1254" s="6" t="str">
        <f t="shared" si="38"/>
        <v>Jun</v>
      </c>
      <c r="C1254" s="7">
        <f t="shared" si="39"/>
        <v>25</v>
      </c>
      <c r="D1254" s="6" t="s">
        <v>11</v>
      </c>
      <c r="E1254" s="7" t="s">
        <v>19</v>
      </c>
      <c r="F1254" s="7">
        <v>102.39</v>
      </c>
      <c r="H1254" s="10">
        <v>44163</v>
      </c>
      <c r="I1254" t="s">
        <v>26</v>
      </c>
      <c r="J1254">
        <v>48</v>
      </c>
      <c r="K1254" s="10" t="s">
        <v>15</v>
      </c>
      <c r="L1254" t="s">
        <v>13</v>
      </c>
      <c r="M1254">
        <v>71.88</v>
      </c>
    </row>
    <row r="1255" spans="1:13" x14ac:dyDescent="0.25">
      <c r="A1255" s="8">
        <v>43990</v>
      </c>
      <c r="B1255" s="8" t="str">
        <f t="shared" si="38"/>
        <v>Jun</v>
      </c>
      <c r="C1255" s="9">
        <f t="shared" si="39"/>
        <v>24</v>
      </c>
      <c r="D1255" s="8" t="s">
        <v>17</v>
      </c>
      <c r="E1255" s="9" t="s">
        <v>34</v>
      </c>
      <c r="F1255" s="9">
        <v>80.180000000000007</v>
      </c>
      <c r="H1255" s="10">
        <v>44153</v>
      </c>
      <c r="I1255" t="s">
        <v>26</v>
      </c>
      <c r="J1255">
        <v>47</v>
      </c>
      <c r="K1255" s="10" t="s">
        <v>15</v>
      </c>
      <c r="L1255" t="s">
        <v>19</v>
      </c>
      <c r="M1255">
        <v>139.26</v>
      </c>
    </row>
    <row r="1256" spans="1:13" x14ac:dyDescent="0.25">
      <c r="A1256" s="6">
        <v>43992</v>
      </c>
      <c r="B1256" s="6" t="str">
        <f t="shared" si="38"/>
        <v>Jun</v>
      </c>
      <c r="C1256" s="7">
        <f t="shared" si="39"/>
        <v>24</v>
      </c>
      <c r="D1256" s="6" t="s">
        <v>15</v>
      </c>
      <c r="E1256" s="7" t="s">
        <v>13</v>
      </c>
      <c r="F1256" s="7">
        <v>40.35</v>
      </c>
      <c r="H1256" s="10">
        <v>44180</v>
      </c>
      <c r="I1256" t="s">
        <v>14</v>
      </c>
      <c r="J1256">
        <v>51</v>
      </c>
      <c r="K1256" s="10" t="s">
        <v>15</v>
      </c>
      <c r="L1256" t="s">
        <v>13</v>
      </c>
      <c r="M1256">
        <v>97.460000000000008</v>
      </c>
    </row>
    <row r="1257" spans="1:13" x14ac:dyDescent="0.25">
      <c r="A1257" s="8">
        <v>44009</v>
      </c>
      <c r="B1257" s="8" t="str">
        <f t="shared" si="38"/>
        <v>Jun</v>
      </c>
      <c r="C1257" s="9">
        <f t="shared" si="39"/>
        <v>26</v>
      </c>
      <c r="D1257" s="8" t="s">
        <v>15</v>
      </c>
      <c r="E1257" s="9" t="s">
        <v>22</v>
      </c>
      <c r="F1257" s="9">
        <v>436</v>
      </c>
      <c r="H1257" s="10">
        <v>44155</v>
      </c>
      <c r="I1257" t="s">
        <v>26</v>
      </c>
      <c r="J1257">
        <v>47</v>
      </c>
      <c r="K1257" s="10" t="s">
        <v>15</v>
      </c>
      <c r="L1257" t="s">
        <v>20</v>
      </c>
      <c r="M1257">
        <v>74.22</v>
      </c>
    </row>
    <row r="1258" spans="1:13" x14ac:dyDescent="0.25">
      <c r="A1258" s="6">
        <v>44028</v>
      </c>
      <c r="B1258" s="6" t="str">
        <f t="shared" si="38"/>
        <v>Jul</v>
      </c>
      <c r="C1258" s="7">
        <f t="shared" si="39"/>
        <v>29</v>
      </c>
      <c r="D1258" s="6" t="s">
        <v>15</v>
      </c>
      <c r="E1258" s="7" t="s">
        <v>34</v>
      </c>
      <c r="F1258" s="7">
        <v>60.23</v>
      </c>
      <c r="H1258" s="10">
        <v>44174</v>
      </c>
      <c r="I1258" t="s">
        <v>14</v>
      </c>
      <c r="J1258">
        <v>50</v>
      </c>
      <c r="K1258" s="10" t="s">
        <v>15</v>
      </c>
      <c r="L1258" t="s">
        <v>20</v>
      </c>
      <c r="M1258">
        <v>421.51</v>
      </c>
    </row>
    <row r="1259" spans="1:13" x14ac:dyDescent="0.25">
      <c r="A1259" s="8">
        <v>44069</v>
      </c>
      <c r="B1259" s="8" t="str">
        <f t="shared" si="38"/>
        <v>Aug</v>
      </c>
      <c r="C1259" s="9">
        <f t="shared" si="39"/>
        <v>35</v>
      </c>
      <c r="D1259" s="8" t="s">
        <v>15</v>
      </c>
      <c r="E1259" s="9" t="s">
        <v>12</v>
      </c>
      <c r="F1259" s="9">
        <v>228.56</v>
      </c>
      <c r="H1259" s="10">
        <v>44165</v>
      </c>
      <c r="I1259" t="s">
        <v>26</v>
      </c>
      <c r="J1259">
        <v>49</v>
      </c>
      <c r="K1259" s="10" t="s">
        <v>15</v>
      </c>
      <c r="L1259" t="s">
        <v>13</v>
      </c>
      <c r="M1259">
        <v>48.309999999999995</v>
      </c>
    </row>
    <row r="1260" spans="1:13" x14ac:dyDescent="0.25">
      <c r="A1260" s="6">
        <v>44070</v>
      </c>
      <c r="B1260" s="6" t="str">
        <f t="shared" si="38"/>
        <v>Aug</v>
      </c>
      <c r="C1260" s="7">
        <f t="shared" si="39"/>
        <v>35</v>
      </c>
      <c r="D1260" s="6" t="s">
        <v>11</v>
      </c>
      <c r="E1260" s="7" t="s">
        <v>31</v>
      </c>
      <c r="F1260" s="7">
        <v>48.14</v>
      </c>
      <c r="H1260" s="10">
        <v>44107</v>
      </c>
      <c r="I1260" t="s">
        <v>29</v>
      </c>
      <c r="J1260">
        <v>40</v>
      </c>
      <c r="K1260" s="10" t="s">
        <v>11</v>
      </c>
      <c r="L1260" t="s">
        <v>33</v>
      </c>
      <c r="M1260">
        <v>257.75</v>
      </c>
    </row>
    <row r="1261" spans="1:13" x14ac:dyDescent="0.25">
      <c r="A1261" s="8">
        <v>44071</v>
      </c>
      <c r="B1261" s="8" t="str">
        <f t="shared" si="38"/>
        <v>Aug</v>
      </c>
      <c r="C1261" s="9">
        <f t="shared" si="39"/>
        <v>35</v>
      </c>
      <c r="D1261" s="8" t="s">
        <v>15</v>
      </c>
      <c r="E1261" s="9" t="s">
        <v>13</v>
      </c>
      <c r="F1261" s="9">
        <v>40.35</v>
      </c>
      <c r="H1261" s="10">
        <v>44185</v>
      </c>
      <c r="I1261" t="s">
        <v>14</v>
      </c>
      <c r="J1261">
        <v>52</v>
      </c>
      <c r="K1261" s="10" t="s">
        <v>15</v>
      </c>
      <c r="L1261" t="s">
        <v>13</v>
      </c>
      <c r="M1261">
        <v>26.79</v>
      </c>
    </row>
    <row r="1262" spans="1:13" x14ac:dyDescent="0.25">
      <c r="A1262" s="6">
        <v>43999</v>
      </c>
      <c r="B1262" s="6" t="str">
        <f t="shared" si="38"/>
        <v>Jun</v>
      </c>
      <c r="C1262" s="7">
        <f t="shared" si="39"/>
        <v>25</v>
      </c>
      <c r="D1262" s="6" t="s">
        <v>11</v>
      </c>
      <c r="E1262" s="7" t="s">
        <v>22</v>
      </c>
      <c r="F1262" s="7">
        <v>69.959999999999994</v>
      </c>
      <c r="H1262" s="10">
        <v>44177</v>
      </c>
      <c r="I1262" t="s">
        <v>14</v>
      </c>
      <c r="J1262">
        <v>50</v>
      </c>
      <c r="K1262" s="10" t="s">
        <v>11</v>
      </c>
      <c r="L1262" t="s">
        <v>22</v>
      </c>
      <c r="M1262">
        <v>46.35</v>
      </c>
    </row>
    <row r="1263" spans="1:13" x14ac:dyDescent="0.25">
      <c r="A1263" s="8">
        <v>44050</v>
      </c>
      <c r="B1263" s="8" t="str">
        <f t="shared" si="38"/>
        <v>Aug</v>
      </c>
      <c r="C1263" s="9">
        <f t="shared" si="39"/>
        <v>32</v>
      </c>
      <c r="D1263" s="8" t="s">
        <v>15</v>
      </c>
      <c r="E1263" s="9" t="s">
        <v>24</v>
      </c>
      <c r="F1263" s="9">
        <v>58.3</v>
      </c>
      <c r="H1263" s="10">
        <v>44181</v>
      </c>
      <c r="I1263" t="s">
        <v>14</v>
      </c>
      <c r="J1263">
        <v>51</v>
      </c>
      <c r="K1263" s="10" t="s">
        <v>15</v>
      </c>
      <c r="L1263" t="s">
        <v>20</v>
      </c>
      <c r="M1263">
        <v>89.77</v>
      </c>
    </row>
    <row r="1264" spans="1:13" x14ac:dyDescent="0.25">
      <c r="A1264" s="6">
        <v>44052</v>
      </c>
      <c r="B1264" s="6" t="str">
        <f t="shared" si="38"/>
        <v>Aug</v>
      </c>
      <c r="C1264" s="7">
        <f t="shared" si="39"/>
        <v>33</v>
      </c>
      <c r="D1264" s="6" t="s">
        <v>11</v>
      </c>
      <c r="E1264" s="7" t="s">
        <v>19</v>
      </c>
      <c r="F1264" s="7">
        <v>132.06</v>
      </c>
      <c r="H1264" s="10">
        <v>44163</v>
      </c>
      <c r="I1264" t="s">
        <v>26</v>
      </c>
      <c r="J1264">
        <v>48</v>
      </c>
      <c r="K1264" s="10" t="s">
        <v>11</v>
      </c>
      <c r="L1264" t="s">
        <v>20</v>
      </c>
      <c r="M1264">
        <v>87.9</v>
      </c>
    </row>
    <row r="1265" spans="1:13" x14ac:dyDescent="0.25">
      <c r="A1265" s="8">
        <v>44007</v>
      </c>
      <c r="B1265" s="8" t="str">
        <f t="shared" si="38"/>
        <v>Jun</v>
      </c>
      <c r="C1265" s="9">
        <f t="shared" si="39"/>
        <v>26</v>
      </c>
      <c r="D1265" s="8" t="s">
        <v>11</v>
      </c>
      <c r="E1265" s="9" t="s">
        <v>20</v>
      </c>
      <c r="F1265" s="9">
        <v>92.87</v>
      </c>
      <c r="H1265" s="10">
        <v>44172</v>
      </c>
      <c r="I1265" t="s">
        <v>14</v>
      </c>
      <c r="J1265">
        <v>50</v>
      </c>
      <c r="K1265" s="10" t="s">
        <v>11</v>
      </c>
      <c r="L1265" t="s">
        <v>13</v>
      </c>
      <c r="M1265">
        <v>150.88</v>
      </c>
    </row>
    <row r="1266" spans="1:13" x14ac:dyDescent="0.25">
      <c r="A1266" s="6">
        <v>43955</v>
      </c>
      <c r="B1266" s="6" t="str">
        <f t="shared" si="38"/>
        <v>May</v>
      </c>
      <c r="C1266" s="7">
        <f t="shared" si="39"/>
        <v>19</v>
      </c>
      <c r="D1266" s="6" t="s">
        <v>11</v>
      </c>
      <c r="E1266" s="7" t="s">
        <v>13</v>
      </c>
      <c r="F1266" s="7">
        <v>60.03</v>
      </c>
      <c r="H1266" s="10">
        <v>44173</v>
      </c>
      <c r="I1266" t="s">
        <v>14</v>
      </c>
      <c r="J1266">
        <v>50</v>
      </c>
      <c r="K1266" s="10" t="s">
        <v>15</v>
      </c>
      <c r="L1266" t="s">
        <v>20</v>
      </c>
      <c r="M1266">
        <v>141.17000000000002</v>
      </c>
    </row>
    <row r="1267" spans="1:13" x14ac:dyDescent="0.25">
      <c r="A1267" s="8">
        <v>43980</v>
      </c>
      <c r="B1267" s="8" t="str">
        <f t="shared" si="38"/>
        <v>May</v>
      </c>
      <c r="C1267" s="9">
        <f t="shared" si="39"/>
        <v>22</v>
      </c>
      <c r="D1267" s="8" t="s">
        <v>11</v>
      </c>
      <c r="E1267" s="9" t="s">
        <v>16</v>
      </c>
      <c r="F1267" s="9">
        <v>71.84</v>
      </c>
      <c r="H1267" s="10">
        <v>44181</v>
      </c>
      <c r="I1267" t="s">
        <v>14</v>
      </c>
      <c r="J1267">
        <v>51</v>
      </c>
      <c r="K1267" s="10" t="s">
        <v>17</v>
      </c>
      <c r="L1267" t="s">
        <v>19</v>
      </c>
      <c r="M1267">
        <v>94.43</v>
      </c>
    </row>
    <row r="1268" spans="1:13" x14ac:dyDescent="0.25">
      <c r="A1268" s="6">
        <v>43983</v>
      </c>
      <c r="B1268" s="6" t="str">
        <f t="shared" si="38"/>
        <v>Jun</v>
      </c>
      <c r="C1268" s="7">
        <f t="shared" si="39"/>
        <v>23</v>
      </c>
      <c r="D1268" s="6" t="s">
        <v>15</v>
      </c>
      <c r="E1268" s="7" t="s">
        <v>18</v>
      </c>
      <c r="F1268" s="7">
        <v>24.49</v>
      </c>
      <c r="H1268" s="10">
        <v>44174</v>
      </c>
      <c r="I1268" t="s">
        <v>14</v>
      </c>
      <c r="J1268">
        <v>50</v>
      </c>
      <c r="K1268" s="10" t="s">
        <v>11</v>
      </c>
      <c r="L1268" t="s">
        <v>22</v>
      </c>
      <c r="M1268">
        <v>71.350000000000009</v>
      </c>
    </row>
    <row r="1269" spans="1:13" x14ac:dyDescent="0.25">
      <c r="A1269" s="8">
        <v>44058</v>
      </c>
      <c r="B1269" s="8" t="str">
        <f t="shared" si="38"/>
        <v>Aug</v>
      </c>
      <c r="C1269" s="9">
        <f t="shared" si="39"/>
        <v>33</v>
      </c>
      <c r="D1269" s="8" t="s">
        <v>15</v>
      </c>
      <c r="E1269" s="9" t="s">
        <v>31</v>
      </c>
      <c r="F1269" s="9">
        <v>125.78</v>
      </c>
      <c r="H1269" s="10">
        <v>44169</v>
      </c>
      <c r="I1269" t="s">
        <v>14</v>
      </c>
      <c r="J1269">
        <v>49</v>
      </c>
      <c r="K1269" s="10" t="s">
        <v>11</v>
      </c>
      <c r="L1269" t="s">
        <v>13</v>
      </c>
      <c r="M1269">
        <v>20.029999999999998</v>
      </c>
    </row>
    <row r="1270" spans="1:13" x14ac:dyDescent="0.25">
      <c r="A1270" s="6">
        <v>44055</v>
      </c>
      <c r="B1270" s="6" t="str">
        <f t="shared" si="38"/>
        <v>Aug</v>
      </c>
      <c r="C1270" s="7">
        <f t="shared" si="39"/>
        <v>33</v>
      </c>
      <c r="D1270" s="6" t="s">
        <v>11</v>
      </c>
      <c r="E1270" s="7" t="s">
        <v>31</v>
      </c>
      <c r="F1270" s="7">
        <v>23.92</v>
      </c>
      <c r="H1270" s="10">
        <v>44185</v>
      </c>
      <c r="I1270" t="s">
        <v>14</v>
      </c>
      <c r="J1270">
        <v>52</v>
      </c>
      <c r="K1270" s="10" t="s">
        <v>15</v>
      </c>
      <c r="L1270" t="s">
        <v>35</v>
      </c>
      <c r="M1270">
        <v>118.68</v>
      </c>
    </row>
    <row r="1271" spans="1:13" x14ac:dyDescent="0.25">
      <c r="A1271" s="8">
        <v>43991</v>
      </c>
      <c r="B1271" s="8" t="str">
        <f t="shared" si="38"/>
        <v>Jun</v>
      </c>
      <c r="C1271" s="9">
        <f t="shared" si="39"/>
        <v>24</v>
      </c>
      <c r="D1271" s="8" t="s">
        <v>15</v>
      </c>
      <c r="E1271" s="9" t="s">
        <v>22</v>
      </c>
      <c r="F1271" s="9">
        <v>46.42</v>
      </c>
      <c r="H1271" s="10">
        <v>44158</v>
      </c>
      <c r="I1271" t="s">
        <v>26</v>
      </c>
      <c r="J1271">
        <v>48</v>
      </c>
      <c r="K1271" s="10" t="s">
        <v>11</v>
      </c>
      <c r="L1271" t="s">
        <v>19</v>
      </c>
      <c r="M1271">
        <v>8.7500000000000018</v>
      </c>
    </row>
    <row r="1272" spans="1:13" x14ac:dyDescent="0.25">
      <c r="A1272" s="6">
        <v>44012</v>
      </c>
      <c r="B1272" s="6" t="str">
        <f t="shared" si="38"/>
        <v>Jun</v>
      </c>
      <c r="C1272" s="7">
        <f t="shared" si="39"/>
        <v>27</v>
      </c>
      <c r="D1272" s="6" t="s">
        <v>15</v>
      </c>
      <c r="E1272" s="7" t="s">
        <v>19</v>
      </c>
      <c r="F1272" s="7">
        <v>32.96</v>
      </c>
      <c r="H1272" s="10">
        <v>44165</v>
      </c>
      <c r="I1272" t="s">
        <v>26</v>
      </c>
      <c r="J1272">
        <v>49</v>
      </c>
      <c r="K1272" s="10" t="s">
        <v>15</v>
      </c>
      <c r="L1272" t="s">
        <v>16</v>
      </c>
      <c r="M1272">
        <v>103.64</v>
      </c>
    </row>
    <row r="1273" spans="1:13" x14ac:dyDescent="0.25">
      <c r="A1273" s="8">
        <v>44026</v>
      </c>
      <c r="B1273" s="8" t="str">
        <f t="shared" si="38"/>
        <v>Jul</v>
      </c>
      <c r="C1273" s="9">
        <f t="shared" si="39"/>
        <v>29</v>
      </c>
      <c r="D1273" s="8" t="s">
        <v>15</v>
      </c>
      <c r="E1273" s="9" t="s">
        <v>34</v>
      </c>
      <c r="F1273" s="9">
        <v>60.85</v>
      </c>
      <c r="H1273" s="10">
        <v>44111</v>
      </c>
      <c r="I1273" t="s">
        <v>29</v>
      </c>
      <c r="J1273">
        <v>41</v>
      </c>
      <c r="K1273" s="10" t="s">
        <v>15</v>
      </c>
      <c r="L1273" t="s">
        <v>12</v>
      </c>
      <c r="M1273">
        <v>25.240000000000002</v>
      </c>
    </row>
    <row r="1274" spans="1:13" x14ac:dyDescent="0.25">
      <c r="A1274" s="6">
        <v>44052</v>
      </c>
      <c r="B1274" s="6" t="str">
        <f t="shared" si="38"/>
        <v>Aug</v>
      </c>
      <c r="C1274" s="7">
        <f t="shared" si="39"/>
        <v>33</v>
      </c>
      <c r="D1274" s="6" t="s">
        <v>11</v>
      </c>
      <c r="E1274" s="7" t="s">
        <v>31</v>
      </c>
      <c r="F1274" s="7">
        <v>23.13</v>
      </c>
      <c r="H1274" s="10">
        <v>44182</v>
      </c>
      <c r="I1274" t="s">
        <v>14</v>
      </c>
      <c r="J1274">
        <v>51</v>
      </c>
      <c r="K1274" s="10" t="s">
        <v>15</v>
      </c>
      <c r="L1274" t="s">
        <v>22</v>
      </c>
      <c r="M1274">
        <v>103.03999999999999</v>
      </c>
    </row>
    <row r="1275" spans="1:13" x14ac:dyDescent="0.25">
      <c r="A1275" s="8">
        <v>44011</v>
      </c>
      <c r="B1275" s="8" t="str">
        <f t="shared" si="38"/>
        <v>Jun</v>
      </c>
      <c r="C1275" s="9">
        <f t="shared" si="39"/>
        <v>27</v>
      </c>
      <c r="D1275" s="8" t="s">
        <v>11</v>
      </c>
      <c r="E1275" s="9" t="s">
        <v>18</v>
      </c>
      <c r="F1275" s="9">
        <v>48.51</v>
      </c>
      <c r="H1275" s="10">
        <v>44187</v>
      </c>
      <c r="I1275" t="s">
        <v>14</v>
      </c>
      <c r="J1275">
        <v>52</v>
      </c>
      <c r="K1275" s="10" t="s">
        <v>11</v>
      </c>
      <c r="L1275" t="s">
        <v>24</v>
      </c>
      <c r="M1275">
        <v>47.209999999999994</v>
      </c>
    </row>
    <row r="1276" spans="1:13" x14ac:dyDescent="0.25">
      <c r="A1276" s="6">
        <v>44063</v>
      </c>
      <c r="B1276" s="6" t="str">
        <f t="shared" si="38"/>
        <v>Aug</v>
      </c>
      <c r="C1276" s="7">
        <f t="shared" si="39"/>
        <v>34</v>
      </c>
      <c r="D1276" s="6" t="s">
        <v>11</v>
      </c>
      <c r="E1276" s="7" t="s">
        <v>31</v>
      </c>
      <c r="F1276" s="7">
        <v>75.92</v>
      </c>
      <c r="H1276" s="10">
        <v>44164</v>
      </c>
      <c r="I1276" t="s">
        <v>26</v>
      </c>
      <c r="J1276">
        <v>49</v>
      </c>
      <c r="K1276" s="10" t="s">
        <v>11</v>
      </c>
      <c r="L1276" t="s">
        <v>22</v>
      </c>
      <c r="M1276">
        <v>49.39</v>
      </c>
    </row>
    <row r="1277" spans="1:13" x14ac:dyDescent="0.25">
      <c r="A1277" s="8">
        <v>44078</v>
      </c>
      <c r="B1277" s="8" t="str">
        <f t="shared" si="38"/>
        <v>Sep</v>
      </c>
      <c r="C1277" s="9">
        <f t="shared" si="39"/>
        <v>36</v>
      </c>
      <c r="D1277" s="8" t="s">
        <v>15</v>
      </c>
      <c r="E1277" s="9" t="s">
        <v>13</v>
      </c>
      <c r="F1277" s="9">
        <v>38.51</v>
      </c>
      <c r="H1277" s="10">
        <v>44189</v>
      </c>
      <c r="I1277" t="s">
        <v>14</v>
      </c>
      <c r="J1277">
        <v>52</v>
      </c>
      <c r="K1277" s="10" t="s">
        <v>11</v>
      </c>
      <c r="L1277" t="s">
        <v>22</v>
      </c>
      <c r="M1277">
        <v>129.98000000000002</v>
      </c>
    </row>
    <row r="1278" spans="1:13" x14ac:dyDescent="0.25">
      <c r="A1278" s="6">
        <v>43984</v>
      </c>
      <c r="B1278" s="6" t="str">
        <f t="shared" si="38"/>
        <v>Jun</v>
      </c>
      <c r="C1278" s="7">
        <f t="shared" si="39"/>
        <v>23</v>
      </c>
      <c r="D1278" s="6" t="s">
        <v>11</v>
      </c>
      <c r="E1278" s="7" t="s">
        <v>22</v>
      </c>
      <c r="F1278" s="7">
        <v>46.77</v>
      </c>
      <c r="H1278" s="10">
        <v>44168</v>
      </c>
      <c r="I1278" t="s">
        <v>14</v>
      </c>
      <c r="J1278">
        <v>49</v>
      </c>
      <c r="K1278" s="10" t="s">
        <v>15</v>
      </c>
      <c r="L1278" t="s">
        <v>24</v>
      </c>
      <c r="M1278">
        <v>90.88</v>
      </c>
    </row>
    <row r="1279" spans="1:13" x14ac:dyDescent="0.25">
      <c r="A1279" s="8">
        <v>44053</v>
      </c>
      <c r="B1279" s="8" t="str">
        <f t="shared" si="38"/>
        <v>Aug</v>
      </c>
      <c r="C1279" s="9">
        <f t="shared" si="39"/>
        <v>33</v>
      </c>
      <c r="D1279" s="8" t="s">
        <v>11</v>
      </c>
      <c r="E1279" s="9" t="s">
        <v>20</v>
      </c>
      <c r="F1279" s="9">
        <v>92.26</v>
      </c>
      <c r="H1279" s="10">
        <v>44158</v>
      </c>
      <c r="I1279" t="s">
        <v>26</v>
      </c>
      <c r="J1279">
        <v>48</v>
      </c>
      <c r="K1279" s="10" t="s">
        <v>15</v>
      </c>
      <c r="L1279" t="s">
        <v>22</v>
      </c>
      <c r="M1279">
        <v>32.53</v>
      </c>
    </row>
    <row r="1280" spans="1:13" x14ac:dyDescent="0.25">
      <c r="A1280" s="6">
        <v>44073</v>
      </c>
      <c r="B1280" s="6" t="str">
        <f t="shared" si="38"/>
        <v>Aug</v>
      </c>
      <c r="C1280" s="7">
        <f t="shared" si="39"/>
        <v>36</v>
      </c>
      <c r="D1280" s="6" t="s">
        <v>11</v>
      </c>
      <c r="E1280" s="7" t="s">
        <v>13</v>
      </c>
      <c r="F1280" s="7">
        <v>20.78</v>
      </c>
      <c r="H1280" s="10">
        <v>44119</v>
      </c>
      <c r="I1280" t="s">
        <v>29</v>
      </c>
      <c r="J1280">
        <v>42</v>
      </c>
      <c r="K1280" s="10" t="s">
        <v>17</v>
      </c>
      <c r="L1280" t="s">
        <v>35</v>
      </c>
      <c r="M1280">
        <v>108.45</v>
      </c>
    </row>
    <row r="1281" spans="1:13" x14ac:dyDescent="0.25">
      <c r="A1281" s="8">
        <v>43995</v>
      </c>
      <c r="B1281" s="8" t="str">
        <f t="shared" si="38"/>
        <v>Jun</v>
      </c>
      <c r="C1281" s="9">
        <f t="shared" si="39"/>
        <v>24</v>
      </c>
      <c r="D1281" s="8" t="s">
        <v>17</v>
      </c>
      <c r="E1281" s="9" t="s">
        <v>16</v>
      </c>
      <c r="F1281" s="9">
        <v>71.64</v>
      </c>
      <c r="H1281" s="10">
        <v>44176</v>
      </c>
      <c r="I1281" t="s">
        <v>14</v>
      </c>
      <c r="J1281">
        <v>50</v>
      </c>
      <c r="K1281" s="10" t="s">
        <v>11</v>
      </c>
      <c r="L1281" t="s">
        <v>19</v>
      </c>
      <c r="M1281">
        <v>40.1</v>
      </c>
    </row>
    <row r="1282" spans="1:13" x14ac:dyDescent="0.25">
      <c r="A1282" s="6">
        <v>43991</v>
      </c>
      <c r="B1282" s="6" t="str">
        <f t="shared" si="38"/>
        <v>Jun</v>
      </c>
      <c r="C1282" s="7">
        <f t="shared" si="39"/>
        <v>24</v>
      </c>
      <c r="D1282" s="6" t="s">
        <v>15</v>
      </c>
      <c r="E1282" s="7" t="s">
        <v>20</v>
      </c>
      <c r="F1282" s="7">
        <v>66.819999999999993</v>
      </c>
      <c r="H1282" s="10">
        <v>44168</v>
      </c>
      <c r="I1282" t="s">
        <v>14</v>
      </c>
      <c r="J1282">
        <v>49</v>
      </c>
      <c r="K1282" s="10" t="s">
        <v>15</v>
      </c>
      <c r="L1282" t="s">
        <v>34</v>
      </c>
      <c r="M1282">
        <v>126.16</v>
      </c>
    </row>
    <row r="1283" spans="1:13" x14ac:dyDescent="0.25">
      <c r="A1283" s="8">
        <v>44045</v>
      </c>
      <c r="B1283" s="8" t="str">
        <f t="shared" ref="B1283:B1346" si="40">TEXT(A1283,"mmm")</f>
        <v>Aug</v>
      </c>
      <c r="C1283" s="9">
        <f t="shared" ref="C1283:C1346" si="41">WEEKNUM(A1283)</f>
        <v>32</v>
      </c>
      <c r="D1283" s="8" t="s">
        <v>11</v>
      </c>
      <c r="E1283" s="9" t="s">
        <v>13</v>
      </c>
      <c r="F1283" s="9">
        <v>60.24</v>
      </c>
      <c r="H1283" s="10">
        <v>44176</v>
      </c>
      <c r="I1283" t="s">
        <v>14</v>
      </c>
      <c r="J1283">
        <v>50</v>
      </c>
      <c r="K1283" s="10" t="s">
        <v>11</v>
      </c>
      <c r="L1283" t="s">
        <v>19</v>
      </c>
      <c r="M1283">
        <v>99.81</v>
      </c>
    </row>
    <row r="1284" spans="1:13" x14ac:dyDescent="0.25">
      <c r="A1284" s="6">
        <v>44008</v>
      </c>
      <c r="B1284" s="6" t="str">
        <f t="shared" si="40"/>
        <v>Jun</v>
      </c>
      <c r="C1284" s="7">
        <f t="shared" si="41"/>
        <v>26</v>
      </c>
      <c r="D1284" s="6" t="s">
        <v>15</v>
      </c>
      <c r="E1284" s="7" t="s">
        <v>24</v>
      </c>
      <c r="F1284" s="7">
        <v>116.11</v>
      </c>
      <c r="H1284" s="10">
        <v>44165</v>
      </c>
      <c r="I1284" t="s">
        <v>26</v>
      </c>
      <c r="J1284">
        <v>49</v>
      </c>
      <c r="K1284" s="10" t="s">
        <v>11</v>
      </c>
      <c r="L1284" t="s">
        <v>22</v>
      </c>
      <c r="M1284">
        <v>83.01</v>
      </c>
    </row>
    <row r="1285" spans="1:13" x14ac:dyDescent="0.25">
      <c r="A1285" s="8">
        <v>44073</v>
      </c>
      <c r="B1285" s="8" t="str">
        <f t="shared" si="40"/>
        <v>Aug</v>
      </c>
      <c r="C1285" s="9">
        <f t="shared" si="41"/>
        <v>36</v>
      </c>
      <c r="D1285" s="8" t="s">
        <v>17</v>
      </c>
      <c r="E1285" s="9" t="s">
        <v>33</v>
      </c>
      <c r="F1285" s="9">
        <v>28.5</v>
      </c>
      <c r="H1285" s="10">
        <v>44172</v>
      </c>
      <c r="I1285" t="s">
        <v>14</v>
      </c>
      <c r="J1285">
        <v>50</v>
      </c>
      <c r="K1285" s="10" t="s">
        <v>11</v>
      </c>
      <c r="L1285" t="s">
        <v>34</v>
      </c>
      <c r="M1285">
        <v>103.67</v>
      </c>
    </row>
    <row r="1286" spans="1:13" x14ac:dyDescent="0.25">
      <c r="A1286" s="6">
        <v>44072</v>
      </c>
      <c r="B1286" s="6" t="str">
        <f t="shared" si="40"/>
        <v>Aug</v>
      </c>
      <c r="C1286" s="7">
        <f t="shared" si="41"/>
        <v>35</v>
      </c>
      <c r="D1286" s="6" t="s">
        <v>11</v>
      </c>
      <c r="E1286" s="7" t="s">
        <v>22</v>
      </c>
      <c r="F1286" s="7">
        <v>69.540000000000006</v>
      </c>
      <c r="H1286" s="10">
        <v>44134</v>
      </c>
      <c r="I1286" t="s">
        <v>29</v>
      </c>
      <c r="J1286">
        <v>44</v>
      </c>
      <c r="K1286" s="10" t="s">
        <v>15</v>
      </c>
      <c r="L1286" t="s">
        <v>31</v>
      </c>
      <c r="M1286">
        <v>30.1</v>
      </c>
    </row>
    <row r="1287" spans="1:13" x14ac:dyDescent="0.25">
      <c r="A1287" s="8">
        <v>43962</v>
      </c>
      <c r="B1287" s="8" t="str">
        <f t="shared" si="40"/>
        <v>May</v>
      </c>
      <c r="C1287" s="9">
        <f t="shared" si="41"/>
        <v>20</v>
      </c>
      <c r="D1287" s="8" t="s">
        <v>11</v>
      </c>
      <c r="E1287" s="9" t="s">
        <v>20</v>
      </c>
      <c r="F1287" s="9">
        <v>44.77</v>
      </c>
      <c r="H1287" s="10">
        <v>44184</v>
      </c>
      <c r="I1287" t="s">
        <v>14</v>
      </c>
      <c r="J1287">
        <v>51</v>
      </c>
      <c r="K1287" s="10" t="s">
        <v>11</v>
      </c>
      <c r="L1287" t="s">
        <v>22</v>
      </c>
      <c r="M1287">
        <v>110.08000000000001</v>
      </c>
    </row>
    <row r="1288" spans="1:13" x14ac:dyDescent="0.25">
      <c r="A1288" s="6">
        <v>43992</v>
      </c>
      <c r="B1288" s="6" t="str">
        <f t="shared" si="40"/>
        <v>Jun</v>
      </c>
      <c r="C1288" s="7">
        <f t="shared" si="41"/>
        <v>24</v>
      </c>
      <c r="D1288" s="6" t="s">
        <v>15</v>
      </c>
      <c r="E1288" s="7" t="s">
        <v>20</v>
      </c>
      <c r="F1288" s="7">
        <v>46.79</v>
      </c>
      <c r="H1288" s="10">
        <v>44162</v>
      </c>
      <c r="I1288" t="s">
        <v>26</v>
      </c>
      <c r="J1288">
        <v>48</v>
      </c>
      <c r="K1288" s="10" t="s">
        <v>15</v>
      </c>
      <c r="L1288" t="s">
        <v>19</v>
      </c>
      <c r="M1288">
        <v>48.900000000000006</v>
      </c>
    </row>
    <row r="1289" spans="1:13" x14ac:dyDescent="0.25">
      <c r="A1289" s="8">
        <v>44008</v>
      </c>
      <c r="B1289" s="8" t="str">
        <f t="shared" si="40"/>
        <v>Jun</v>
      </c>
      <c r="C1289" s="9">
        <f t="shared" si="41"/>
        <v>26</v>
      </c>
      <c r="D1289" s="8" t="s">
        <v>15</v>
      </c>
      <c r="E1289" s="9" t="s">
        <v>13</v>
      </c>
      <c r="F1289" s="9">
        <v>19.5</v>
      </c>
      <c r="H1289" s="10">
        <v>44186</v>
      </c>
      <c r="I1289" t="s">
        <v>14</v>
      </c>
      <c r="J1289">
        <v>52</v>
      </c>
      <c r="K1289" s="10" t="s">
        <v>11</v>
      </c>
      <c r="L1289" t="s">
        <v>19</v>
      </c>
      <c r="M1289">
        <v>79.069999999999993</v>
      </c>
    </row>
    <row r="1290" spans="1:13" x14ac:dyDescent="0.25">
      <c r="A1290" s="6">
        <v>44066</v>
      </c>
      <c r="B1290" s="6" t="str">
        <f t="shared" si="40"/>
        <v>Aug</v>
      </c>
      <c r="C1290" s="7">
        <f t="shared" si="41"/>
        <v>35</v>
      </c>
      <c r="D1290" s="6" t="s">
        <v>11</v>
      </c>
      <c r="E1290" s="7" t="s">
        <v>20</v>
      </c>
      <c r="F1290" s="7">
        <v>46.42</v>
      </c>
      <c r="H1290" s="10">
        <v>44167</v>
      </c>
      <c r="I1290" t="s">
        <v>14</v>
      </c>
      <c r="J1290">
        <v>49</v>
      </c>
      <c r="K1290" s="10" t="s">
        <v>15</v>
      </c>
      <c r="L1290" t="s">
        <v>19</v>
      </c>
      <c r="M1290">
        <v>69.849999999999994</v>
      </c>
    </row>
    <row r="1291" spans="1:13" x14ac:dyDescent="0.25">
      <c r="A1291" s="8">
        <v>43992</v>
      </c>
      <c r="B1291" s="8" t="str">
        <f t="shared" si="40"/>
        <v>Jun</v>
      </c>
      <c r="C1291" s="9">
        <f t="shared" si="41"/>
        <v>24</v>
      </c>
      <c r="D1291" s="8" t="s">
        <v>11</v>
      </c>
      <c r="E1291" s="9" t="s">
        <v>34</v>
      </c>
      <c r="F1291" s="9">
        <v>60.36</v>
      </c>
      <c r="H1291" s="10">
        <v>44185</v>
      </c>
      <c r="I1291" t="s">
        <v>14</v>
      </c>
      <c r="J1291">
        <v>52</v>
      </c>
      <c r="K1291" s="10" t="s">
        <v>11</v>
      </c>
      <c r="L1291" t="s">
        <v>34</v>
      </c>
      <c r="M1291">
        <v>39.68</v>
      </c>
    </row>
    <row r="1292" spans="1:13" x14ac:dyDescent="0.25">
      <c r="A1292" s="6">
        <v>44035</v>
      </c>
      <c r="B1292" s="6" t="str">
        <f t="shared" si="40"/>
        <v>Jul</v>
      </c>
      <c r="C1292" s="7">
        <f t="shared" si="41"/>
        <v>30</v>
      </c>
      <c r="D1292" s="6" t="s">
        <v>15</v>
      </c>
      <c r="E1292" s="7" t="s">
        <v>24</v>
      </c>
      <c r="F1292" s="7">
        <v>87.89</v>
      </c>
      <c r="H1292" s="10">
        <v>44169</v>
      </c>
      <c r="I1292" t="s">
        <v>14</v>
      </c>
      <c r="J1292">
        <v>49</v>
      </c>
      <c r="K1292" s="10" t="s">
        <v>11</v>
      </c>
      <c r="L1292" t="s">
        <v>18</v>
      </c>
      <c r="M1292">
        <v>81.650000000000006</v>
      </c>
    </row>
    <row r="1293" spans="1:13" x14ac:dyDescent="0.25">
      <c r="A1293" s="8">
        <v>44060</v>
      </c>
      <c r="B1293" s="8" t="str">
        <f t="shared" si="40"/>
        <v>Aug</v>
      </c>
      <c r="C1293" s="9">
        <f t="shared" si="41"/>
        <v>34</v>
      </c>
      <c r="D1293" s="8" t="s">
        <v>15</v>
      </c>
      <c r="E1293" s="9" t="s">
        <v>13</v>
      </c>
      <c r="F1293" s="9">
        <v>60.19</v>
      </c>
      <c r="H1293" s="10">
        <v>44171</v>
      </c>
      <c r="I1293" t="s">
        <v>14</v>
      </c>
      <c r="J1293">
        <v>50</v>
      </c>
      <c r="K1293" s="10" t="s">
        <v>15</v>
      </c>
      <c r="L1293" t="s">
        <v>16</v>
      </c>
      <c r="M1293">
        <v>92.27</v>
      </c>
    </row>
    <row r="1294" spans="1:13" x14ac:dyDescent="0.25">
      <c r="A1294" s="6">
        <v>44072</v>
      </c>
      <c r="B1294" s="6" t="str">
        <f t="shared" si="40"/>
        <v>Aug</v>
      </c>
      <c r="C1294" s="7">
        <f t="shared" si="41"/>
        <v>35</v>
      </c>
      <c r="D1294" s="6" t="s">
        <v>11</v>
      </c>
      <c r="E1294" s="7" t="s">
        <v>19</v>
      </c>
      <c r="F1294" s="7">
        <v>66.760000000000005</v>
      </c>
      <c r="H1294" s="10">
        <v>44139</v>
      </c>
      <c r="I1294" t="s">
        <v>26</v>
      </c>
      <c r="J1294">
        <v>45</v>
      </c>
      <c r="K1294" s="10" t="s">
        <v>15</v>
      </c>
      <c r="L1294" t="s">
        <v>34</v>
      </c>
      <c r="M1294">
        <v>87.16</v>
      </c>
    </row>
    <row r="1295" spans="1:13" x14ac:dyDescent="0.25">
      <c r="A1295" s="8">
        <v>44053</v>
      </c>
      <c r="B1295" s="8" t="str">
        <f t="shared" si="40"/>
        <v>Aug</v>
      </c>
      <c r="C1295" s="9">
        <f t="shared" si="41"/>
        <v>33</v>
      </c>
      <c r="D1295" s="8" t="s">
        <v>15</v>
      </c>
      <c r="E1295" s="9" t="s">
        <v>31</v>
      </c>
      <c r="F1295" s="9">
        <v>75.959999999999994</v>
      </c>
      <c r="H1295" s="10">
        <v>44181</v>
      </c>
      <c r="I1295" t="s">
        <v>14</v>
      </c>
      <c r="J1295">
        <v>51</v>
      </c>
      <c r="K1295" s="10" t="s">
        <v>15</v>
      </c>
      <c r="L1295" t="s">
        <v>24</v>
      </c>
      <c r="M1295">
        <v>122.80000000000001</v>
      </c>
    </row>
    <row r="1296" spans="1:13" x14ac:dyDescent="0.25">
      <c r="A1296" s="6">
        <v>44058</v>
      </c>
      <c r="B1296" s="6" t="str">
        <f t="shared" si="40"/>
        <v>Aug</v>
      </c>
      <c r="C1296" s="7">
        <f t="shared" si="41"/>
        <v>33</v>
      </c>
      <c r="D1296" s="6" t="s">
        <v>11</v>
      </c>
      <c r="E1296" s="7" t="s">
        <v>13</v>
      </c>
      <c r="F1296" s="7">
        <v>38.380000000000003</v>
      </c>
      <c r="H1296" s="10">
        <v>44158</v>
      </c>
      <c r="I1296" t="s">
        <v>26</v>
      </c>
      <c r="J1296">
        <v>48</v>
      </c>
      <c r="K1296" s="10" t="s">
        <v>11</v>
      </c>
      <c r="L1296" t="s">
        <v>19</v>
      </c>
      <c r="M1296">
        <v>92.25</v>
      </c>
    </row>
    <row r="1297" spans="1:13" x14ac:dyDescent="0.25">
      <c r="A1297" s="8">
        <v>44051</v>
      </c>
      <c r="B1297" s="8" t="str">
        <f t="shared" si="40"/>
        <v>Aug</v>
      </c>
      <c r="C1297" s="9">
        <f t="shared" si="41"/>
        <v>32</v>
      </c>
      <c r="D1297" s="8" t="s">
        <v>11</v>
      </c>
      <c r="E1297" s="9" t="s">
        <v>31</v>
      </c>
      <c r="F1297" s="9">
        <v>50.56</v>
      </c>
      <c r="H1297" s="10">
        <v>44186</v>
      </c>
      <c r="I1297" t="s">
        <v>14</v>
      </c>
      <c r="J1297">
        <v>52</v>
      </c>
      <c r="K1297" s="10" t="s">
        <v>11</v>
      </c>
      <c r="L1297" t="s">
        <v>16</v>
      </c>
      <c r="M1297">
        <v>90.9</v>
      </c>
    </row>
    <row r="1298" spans="1:13" x14ac:dyDescent="0.25">
      <c r="A1298" s="6">
        <v>43976</v>
      </c>
      <c r="B1298" s="6" t="str">
        <f t="shared" si="40"/>
        <v>May</v>
      </c>
      <c r="C1298" s="7">
        <f t="shared" si="41"/>
        <v>22</v>
      </c>
      <c r="D1298" s="6" t="s">
        <v>15</v>
      </c>
      <c r="E1298" s="7" t="s">
        <v>22</v>
      </c>
      <c r="F1298" s="7">
        <v>46.8</v>
      </c>
      <c r="H1298" s="10">
        <v>44176</v>
      </c>
      <c r="I1298" t="s">
        <v>14</v>
      </c>
      <c r="J1298">
        <v>50</v>
      </c>
      <c r="K1298" s="10" t="s">
        <v>17</v>
      </c>
      <c r="L1298" t="s">
        <v>20</v>
      </c>
      <c r="M1298">
        <v>69.8</v>
      </c>
    </row>
    <row r="1299" spans="1:13" x14ac:dyDescent="0.25">
      <c r="A1299" s="8">
        <v>43999</v>
      </c>
      <c r="B1299" s="8" t="str">
        <f t="shared" si="40"/>
        <v>Jun</v>
      </c>
      <c r="C1299" s="9">
        <f t="shared" si="41"/>
        <v>25</v>
      </c>
      <c r="D1299" s="8" t="s">
        <v>15</v>
      </c>
      <c r="E1299" s="9" t="s">
        <v>22</v>
      </c>
      <c r="F1299" s="9">
        <v>46.74</v>
      </c>
      <c r="H1299" s="10">
        <v>44145</v>
      </c>
      <c r="I1299" t="s">
        <v>26</v>
      </c>
      <c r="J1299">
        <v>46</v>
      </c>
      <c r="K1299" s="10" t="s">
        <v>11</v>
      </c>
      <c r="L1299" t="s">
        <v>19</v>
      </c>
      <c r="M1299">
        <v>86.72999999999999</v>
      </c>
    </row>
    <row r="1300" spans="1:13" x14ac:dyDescent="0.25">
      <c r="A1300" s="6">
        <v>43987</v>
      </c>
      <c r="B1300" s="6" t="str">
        <f t="shared" si="40"/>
        <v>Jun</v>
      </c>
      <c r="C1300" s="7">
        <f t="shared" si="41"/>
        <v>23</v>
      </c>
      <c r="D1300" s="6" t="s">
        <v>15</v>
      </c>
      <c r="E1300" s="7" t="s">
        <v>35</v>
      </c>
      <c r="F1300" s="7">
        <v>38.090000000000003</v>
      </c>
      <c r="H1300" s="10">
        <v>44153</v>
      </c>
      <c r="I1300" t="s">
        <v>26</v>
      </c>
      <c r="J1300">
        <v>47</v>
      </c>
      <c r="K1300" s="10" t="s">
        <v>11</v>
      </c>
      <c r="L1300" t="s">
        <v>24</v>
      </c>
      <c r="M1300">
        <v>45.49</v>
      </c>
    </row>
    <row r="1301" spans="1:13" x14ac:dyDescent="0.25">
      <c r="A1301" s="8">
        <v>43970</v>
      </c>
      <c r="B1301" s="8" t="str">
        <f t="shared" si="40"/>
        <v>May</v>
      </c>
      <c r="C1301" s="9">
        <f t="shared" si="41"/>
        <v>21</v>
      </c>
      <c r="D1301" s="8" t="s">
        <v>15</v>
      </c>
      <c r="E1301" s="9" t="s">
        <v>22</v>
      </c>
      <c r="F1301" s="9">
        <v>23.7</v>
      </c>
      <c r="H1301" s="10">
        <v>44173</v>
      </c>
      <c r="I1301" t="s">
        <v>14</v>
      </c>
      <c r="J1301">
        <v>50</v>
      </c>
      <c r="K1301" s="10" t="s">
        <v>15</v>
      </c>
      <c r="L1301" t="s">
        <v>19</v>
      </c>
      <c r="M1301">
        <v>28.870000000000005</v>
      </c>
    </row>
    <row r="1302" spans="1:13" x14ac:dyDescent="0.25">
      <c r="A1302" s="6">
        <v>44059</v>
      </c>
      <c r="B1302" s="6" t="str">
        <f t="shared" si="40"/>
        <v>Aug</v>
      </c>
      <c r="C1302" s="7">
        <f t="shared" si="41"/>
        <v>34</v>
      </c>
      <c r="D1302" s="6" t="s">
        <v>11</v>
      </c>
      <c r="E1302" s="7" t="s">
        <v>22</v>
      </c>
      <c r="F1302" s="7">
        <v>69.17</v>
      </c>
      <c r="H1302" s="10">
        <v>44175</v>
      </c>
      <c r="I1302" t="s">
        <v>14</v>
      </c>
      <c r="J1302">
        <v>50</v>
      </c>
      <c r="K1302" s="10" t="s">
        <v>15</v>
      </c>
      <c r="L1302" t="s">
        <v>19</v>
      </c>
      <c r="M1302">
        <v>45.89</v>
      </c>
    </row>
    <row r="1303" spans="1:13" x14ac:dyDescent="0.25">
      <c r="A1303" s="8">
        <v>44013</v>
      </c>
      <c r="B1303" s="8" t="str">
        <f t="shared" si="40"/>
        <v>Jul</v>
      </c>
      <c r="C1303" s="9">
        <f t="shared" si="41"/>
        <v>27</v>
      </c>
      <c r="D1303" s="8" t="s">
        <v>11</v>
      </c>
      <c r="E1303" s="9" t="s">
        <v>13</v>
      </c>
      <c r="F1303" s="9">
        <v>20.07</v>
      </c>
      <c r="H1303" s="10">
        <v>44186</v>
      </c>
      <c r="I1303" t="s">
        <v>14</v>
      </c>
      <c r="J1303">
        <v>52</v>
      </c>
      <c r="K1303" s="10" t="s">
        <v>15</v>
      </c>
      <c r="L1303" t="s">
        <v>19</v>
      </c>
      <c r="M1303">
        <v>102.07</v>
      </c>
    </row>
    <row r="1304" spans="1:13" x14ac:dyDescent="0.25">
      <c r="A1304" s="6">
        <v>44014</v>
      </c>
      <c r="B1304" s="6" t="str">
        <f t="shared" si="40"/>
        <v>Jul</v>
      </c>
      <c r="C1304" s="7">
        <f t="shared" si="41"/>
        <v>27</v>
      </c>
      <c r="D1304" s="6" t="s">
        <v>17</v>
      </c>
      <c r="E1304" s="7" t="s">
        <v>13</v>
      </c>
      <c r="F1304" s="7">
        <v>20.399999999999999</v>
      </c>
      <c r="H1304" s="10">
        <v>44161</v>
      </c>
      <c r="I1304" t="s">
        <v>26</v>
      </c>
      <c r="J1304">
        <v>48</v>
      </c>
      <c r="K1304" s="10" t="s">
        <v>15</v>
      </c>
      <c r="L1304" t="s">
        <v>19</v>
      </c>
      <c r="M1304">
        <v>29.41</v>
      </c>
    </row>
    <row r="1305" spans="1:13" x14ac:dyDescent="0.25">
      <c r="A1305" s="8">
        <v>43993</v>
      </c>
      <c r="B1305" s="8" t="str">
        <f t="shared" si="40"/>
        <v>Jun</v>
      </c>
      <c r="C1305" s="9">
        <f t="shared" si="41"/>
        <v>24</v>
      </c>
      <c r="D1305" s="8" t="s">
        <v>15</v>
      </c>
      <c r="E1305" s="9" t="s">
        <v>24</v>
      </c>
      <c r="F1305" s="9">
        <v>30.14</v>
      </c>
      <c r="H1305" s="10">
        <v>44184</v>
      </c>
      <c r="I1305" t="s">
        <v>14</v>
      </c>
      <c r="J1305">
        <v>51</v>
      </c>
      <c r="K1305" s="10" t="s">
        <v>15</v>
      </c>
      <c r="L1305" t="s">
        <v>13</v>
      </c>
      <c r="M1305">
        <v>30.089999999999996</v>
      </c>
    </row>
    <row r="1306" spans="1:13" x14ac:dyDescent="0.25">
      <c r="A1306" s="6">
        <v>44009</v>
      </c>
      <c r="B1306" s="6" t="str">
        <f t="shared" si="40"/>
        <v>Jun</v>
      </c>
      <c r="C1306" s="7">
        <f t="shared" si="41"/>
        <v>26</v>
      </c>
      <c r="D1306" s="6" t="s">
        <v>15</v>
      </c>
      <c r="E1306" s="7" t="s">
        <v>13</v>
      </c>
      <c r="F1306" s="7">
        <v>60.85</v>
      </c>
      <c r="H1306" s="10">
        <v>44130</v>
      </c>
      <c r="I1306" t="s">
        <v>29</v>
      </c>
      <c r="J1306">
        <v>44</v>
      </c>
      <c r="K1306" s="10" t="s">
        <v>11</v>
      </c>
      <c r="L1306" t="s">
        <v>19</v>
      </c>
      <c r="M1306">
        <v>13.61</v>
      </c>
    </row>
    <row r="1307" spans="1:13" x14ac:dyDescent="0.25">
      <c r="A1307" s="8">
        <v>44092</v>
      </c>
      <c r="B1307" s="8" t="str">
        <f t="shared" si="40"/>
        <v>Sep</v>
      </c>
      <c r="C1307" s="9">
        <f t="shared" si="41"/>
        <v>38</v>
      </c>
      <c r="D1307" s="8" t="s">
        <v>15</v>
      </c>
      <c r="E1307" s="9" t="s">
        <v>22</v>
      </c>
      <c r="F1307" s="9">
        <v>23</v>
      </c>
      <c r="H1307" s="10">
        <v>44181</v>
      </c>
      <c r="I1307" t="s">
        <v>14</v>
      </c>
      <c r="J1307">
        <v>51</v>
      </c>
      <c r="K1307" s="10" t="s">
        <v>17</v>
      </c>
      <c r="L1307" t="s">
        <v>31</v>
      </c>
      <c r="M1307">
        <v>94.6</v>
      </c>
    </row>
    <row r="1308" spans="1:13" x14ac:dyDescent="0.25">
      <c r="A1308" s="6">
        <v>44049</v>
      </c>
      <c r="B1308" s="6" t="str">
        <f t="shared" si="40"/>
        <v>Aug</v>
      </c>
      <c r="C1308" s="7">
        <f t="shared" si="41"/>
        <v>32</v>
      </c>
      <c r="D1308" s="6" t="s">
        <v>17</v>
      </c>
      <c r="E1308" s="7" t="s">
        <v>13</v>
      </c>
      <c r="F1308" s="7">
        <v>20.13</v>
      </c>
      <c r="H1308" s="10">
        <v>44182</v>
      </c>
      <c r="I1308" t="s">
        <v>14</v>
      </c>
      <c r="J1308">
        <v>51</v>
      </c>
      <c r="K1308" s="10" t="s">
        <v>11</v>
      </c>
      <c r="L1308" t="s">
        <v>22</v>
      </c>
      <c r="M1308">
        <v>73.11</v>
      </c>
    </row>
    <row r="1309" spans="1:13" x14ac:dyDescent="0.25">
      <c r="A1309" s="8">
        <v>44073</v>
      </c>
      <c r="B1309" s="8" t="str">
        <f t="shared" si="40"/>
        <v>Aug</v>
      </c>
      <c r="C1309" s="9">
        <f t="shared" si="41"/>
        <v>36</v>
      </c>
      <c r="D1309" s="8" t="s">
        <v>15</v>
      </c>
      <c r="E1309" s="9" t="s">
        <v>18</v>
      </c>
      <c r="F1309" s="9">
        <v>50.15</v>
      </c>
      <c r="H1309" s="10">
        <v>44163</v>
      </c>
      <c r="I1309" t="s">
        <v>26</v>
      </c>
      <c r="J1309">
        <v>48</v>
      </c>
      <c r="K1309" s="10" t="s">
        <v>15</v>
      </c>
      <c r="L1309" t="s">
        <v>24</v>
      </c>
      <c r="M1309">
        <v>2.8999999999999986</v>
      </c>
    </row>
    <row r="1310" spans="1:13" x14ac:dyDescent="0.25">
      <c r="A1310" s="6">
        <v>44002</v>
      </c>
      <c r="B1310" s="6" t="str">
        <f t="shared" si="40"/>
        <v>Jun</v>
      </c>
      <c r="C1310" s="7">
        <f t="shared" si="41"/>
        <v>25</v>
      </c>
      <c r="D1310" s="6" t="s">
        <v>15</v>
      </c>
      <c r="E1310" s="7" t="s">
        <v>24</v>
      </c>
      <c r="F1310" s="7">
        <v>58.02</v>
      </c>
      <c r="H1310" s="10">
        <v>44187</v>
      </c>
      <c r="I1310" t="s">
        <v>14</v>
      </c>
      <c r="J1310">
        <v>52</v>
      </c>
      <c r="K1310" s="10" t="s">
        <v>11</v>
      </c>
      <c r="L1310" t="s">
        <v>31</v>
      </c>
      <c r="M1310">
        <v>69.66</v>
      </c>
    </row>
    <row r="1311" spans="1:13" x14ac:dyDescent="0.25">
      <c r="A1311" s="8">
        <v>44085</v>
      </c>
      <c r="B1311" s="8" t="str">
        <f t="shared" si="40"/>
        <v>Sep</v>
      </c>
      <c r="C1311" s="9">
        <f t="shared" si="41"/>
        <v>37</v>
      </c>
      <c r="D1311" s="8" t="s">
        <v>15</v>
      </c>
      <c r="E1311" s="9" t="s">
        <v>31</v>
      </c>
      <c r="F1311" s="9">
        <v>50.49</v>
      </c>
      <c r="H1311" s="10">
        <v>44118</v>
      </c>
      <c r="I1311" t="s">
        <v>29</v>
      </c>
      <c r="J1311">
        <v>42</v>
      </c>
      <c r="K1311" s="10" t="s">
        <v>15</v>
      </c>
      <c r="L1311" t="s">
        <v>19</v>
      </c>
      <c r="M1311">
        <v>63.1</v>
      </c>
    </row>
    <row r="1312" spans="1:13" x14ac:dyDescent="0.25">
      <c r="A1312" s="6">
        <v>44050</v>
      </c>
      <c r="B1312" s="6" t="str">
        <f t="shared" si="40"/>
        <v>Aug</v>
      </c>
      <c r="C1312" s="7">
        <f t="shared" si="41"/>
        <v>32</v>
      </c>
      <c r="D1312" s="6" t="s">
        <v>11</v>
      </c>
      <c r="E1312" s="7" t="s">
        <v>12</v>
      </c>
      <c r="F1312" s="7">
        <v>240.64</v>
      </c>
      <c r="H1312" s="10">
        <v>44163</v>
      </c>
      <c r="I1312" t="s">
        <v>26</v>
      </c>
      <c r="J1312">
        <v>48</v>
      </c>
      <c r="K1312" s="10" t="s">
        <v>11</v>
      </c>
      <c r="L1312" t="s">
        <v>34</v>
      </c>
      <c r="M1312">
        <v>44.42</v>
      </c>
    </row>
    <row r="1313" spans="1:13" x14ac:dyDescent="0.25">
      <c r="A1313" s="8">
        <v>43998</v>
      </c>
      <c r="B1313" s="8" t="str">
        <f t="shared" si="40"/>
        <v>Jun</v>
      </c>
      <c r="C1313" s="9">
        <f t="shared" si="41"/>
        <v>25</v>
      </c>
      <c r="D1313" s="8" t="s">
        <v>15</v>
      </c>
      <c r="E1313" s="9" t="s">
        <v>31</v>
      </c>
      <c r="F1313" s="9">
        <v>48.52</v>
      </c>
      <c r="H1313" s="10">
        <v>44165</v>
      </c>
      <c r="I1313" t="s">
        <v>26</v>
      </c>
      <c r="J1313">
        <v>49</v>
      </c>
      <c r="K1313" s="10" t="s">
        <v>15</v>
      </c>
      <c r="L1313" t="s">
        <v>20</v>
      </c>
      <c r="M1313">
        <v>268.95999999999998</v>
      </c>
    </row>
    <row r="1314" spans="1:13" x14ac:dyDescent="0.25">
      <c r="A1314" s="6">
        <v>44053</v>
      </c>
      <c r="B1314" s="6" t="str">
        <f t="shared" si="40"/>
        <v>Aug</v>
      </c>
      <c r="C1314" s="7">
        <f t="shared" si="41"/>
        <v>33</v>
      </c>
      <c r="D1314" s="6" t="s">
        <v>11</v>
      </c>
      <c r="E1314" s="7" t="s">
        <v>22</v>
      </c>
      <c r="F1314" s="7">
        <v>46.42</v>
      </c>
      <c r="H1314" s="10">
        <v>44165</v>
      </c>
      <c r="I1314" t="s">
        <v>26</v>
      </c>
      <c r="J1314">
        <v>49</v>
      </c>
      <c r="K1314" s="10" t="s">
        <v>11</v>
      </c>
      <c r="L1314" t="s">
        <v>18</v>
      </c>
      <c r="M1314">
        <v>57.830000000000005</v>
      </c>
    </row>
    <row r="1315" spans="1:13" x14ac:dyDescent="0.25">
      <c r="A1315" s="8">
        <v>44085</v>
      </c>
      <c r="B1315" s="8" t="str">
        <f t="shared" si="40"/>
        <v>Sep</v>
      </c>
      <c r="C1315" s="9">
        <f t="shared" si="41"/>
        <v>37</v>
      </c>
      <c r="D1315" s="8" t="s">
        <v>11</v>
      </c>
      <c r="E1315" s="9" t="s">
        <v>20</v>
      </c>
      <c r="F1315" s="9">
        <v>46.91</v>
      </c>
      <c r="H1315" s="10">
        <v>44140</v>
      </c>
      <c r="I1315" t="s">
        <v>26</v>
      </c>
      <c r="J1315">
        <v>45</v>
      </c>
      <c r="K1315" s="10" t="s">
        <v>15</v>
      </c>
      <c r="L1315" t="s">
        <v>19</v>
      </c>
      <c r="M1315">
        <v>34.03</v>
      </c>
    </row>
    <row r="1316" spans="1:13" x14ac:dyDescent="0.25">
      <c r="A1316" s="6">
        <v>44059</v>
      </c>
      <c r="B1316" s="6" t="str">
        <f t="shared" si="40"/>
        <v>Aug</v>
      </c>
      <c r="C1316" s="7">
        <f t="shared" si="41"/>
        <v>34</v>
      </c>
      <c r="D1316" s="6" t="s">
        <v>11</v>
      </c>
      <c r="E1316" s="7" t="s">
        <v>19</v>
      </c>
      <c r="F1316" s="7">
        <v>33.119999999999997</v>
      </c>
      <c r="H1316" s="10">
        <v>44160</v>
      </c>
      <c r="I1316" t="s">
        <v>26</v>
      </c>
      <c r="J1316">
        <v>48</v>
      </c>
      <c r="K1316" s="10" t="s">
        <v>11</v>
      </c>
      <c r="L1316" t="s">
        <v>24</v>
      </c>
      <c r="M1316">
        <v>77.179999999999993</v>
      </c>
    </row>
    <row r="1317" spans="1:13" x14ac:dyDescent="0.25">
      <c r="A1317" s="8">
        <v>44003</v>
      </c>
      <c r="B1317" s="8" t="str">
        <f t="shared" si="40"/>
        <v>Jun</v>
      </c>
      <c r="C1317" s="9">
        <f t="shared" si="41"/>
        <v>26</v>
      </c>
      <c r="D1317" s="8" t="s">
        <v>15</v>
      </c>
      <c r="E1317" s="9" t="s">
        <v>33</v>
      </c>
      <c r="F1317" s="9">
        <v>55.38</v>
      </c>
      <c r="H1317" s="10">
        <v>44173</v>
      </c>
      <c r="I1317" t="s">
        <v>14</v>
      </c>
      <c r="J1317">
        <v>50</v>
      </c>
      <c r="K1317" s="10" t="s">
        <v>15</v>
      </c>
      <c r="L1317" t="s">
        <v>24</v>
      </c>
      <c r="M1317">
        <v>59.9</v>
      </c>
    </row>
    <row r="1318" spans="1:13" x14ac:dyDescent="0.25">
      <c r="A1318" s="6">
        <v>44050</v>
      </c>
      <c r="B1318" s="6" t="str">
        <f t="shared" si="40"/>
        <v>Aug</v>
      </c>
      <c r="C1318" s="7">
        <f t="shared" si="41"/>
        <v>32</v>
      </c>
      <c r="D1318" s="6" t="s">
        <v>17</v>
      </c>
      <c r="E1318" s="7" t="s">
        <v>19</v>
      </c>
      <c r="F1318" s="7">
        <v>33.01</v>
      </c>
      <c r="H1318" s="10">
        <v>44158</v>
      </c>
      <c r="I1318" t="s">
        <v>26</v>
      </c>
      <c r="J1318">
        <v>48</v>
      </c>
      <c r="K1318" s="10" t="s">
        <v>15</v>
      </c>
      <c r="L1318" t="s">
        <v>24</v>
      </c>
      <c r="M1318">
        <v>102.62</v>
      </c>
    </row>
    <row r="1319" spans="1:13" x14ac:dyDescent="0.25">
      <c r="A1319" s="8">
        <v>43972</v>
      </c>
      <c r="B1319" s="8" t="str">
        <f t="shared" si="40"/>
        <v>May</v>
      </c>
      <c r="C1319" s="9">
        <f t="shared" si="41"/>
        <v>21</v>
      </c>
      <c r="D1319" s="8" t="s">
        <v>17</v>
      </c>
      <c r="E1319" s="9" t="s">
        <v>13</v>
      </c>
      <c r="F1319" s="9">
        <v>40.51</v>
      </c>
      <c r="H1319" s="10">
        <v>44142</v>
      </c>
      <c r="I1319" t="s">
        <v>26</v>
      </c>
      <c r="J1319">
        <v>45</v>
      </c>
      <c r="K1319" s="10" t="s">
        <v>15</v>
      </c>
      <c r="L1319" t="s">
        <v>20</v>
      </c>
      <c r="M1319">
        <v>14.11</v>
      </c>
    </row>
    <row r="1320" spans="1:13" x14ac:dyDescent="0.25">
      <c r="A1320" s="6">
        <v>44030</v>
      </c>
      <c r="B1320" s="6" t="str">
        <f t="shared" si="40"/>
        <v>Jul</v>
      </c>
      <c r="C1320" s="7">
        <f t="shared" si="41"/>
        <v>29</v>
      </c>
      <c r="D1320" s="6" t="s">
        <v>15</v>
      </c>
      <c r="E1320" s="7" t="s">
        <v>20</v>
      </c>
      <c r="F1320" s="7">
        <v>46.83</v>
      </c>
      <c r="H1320" s="10">
        <v>44152</v>
      </c>
      <c r="I1320" t="s">
        <v>26</v>
      </c>
      <c r="J1320">
        <v>47</v>
      </c>
      <c r="K1320" s="10" t="s">
        <v>11</v>
      </c>
      <c r="L1320" t="s">
        <v>19</v>
      </c>
      <c r="M1320">
        <v>38.699999999999996</v>
      </c>
    </row>
    <row r="1321" spans="1:13" x14ac:dyDescent="0.25">
      <c r="A1321" s="8">
        <v>43987</v>
      </c>
      <c r="B1321" s="8" t="str">
        <f t="shared" si="40"/>
        <v>Jun</v>
      </c>
      <c r="C1321" s="9">
        <f t="shared" si="41"/>
        <v>23</v>
      </c>
      <c r="D1321" s="8" t="s">
        <v>15</v>
      </c>
      <c r="E1321" s="9" t="s">
        <v>19</v>
      </c>
      <c r="F1321" s="9">
        <v>64.58</v>
      </c>
      <c r="H1321" s="10">
        <v>44180</v>
      </c>
      <c r="I1321" t="s">
        <v>14</v>
      </c>
      <c r="J1321">
        <v>51</v>
      </c>
      <c r="K1321" s="10" t="s">
        <v>11</v>
      </c>
      <c r="L1321" t="s">
        <v>18</v>
      </c>
      <c r="M1321">
        <v>75.62</v>
      </c>
    </row>
    <row r="1322" spans="1:13" x14ac:dyDescent="0.25">
      <c r="A1322" s="6">
        <v>44010</v>
      </c>
      <c r="B1322" s="6" t="str">
        <f t="shared" si="40"/>
        <v>Jun</v>
      </c>
      <c r="C1322" s="7">
        <f t="shared" si="41"/>
        <v>27</v>
      </c>
      <c r="D1322" s="6" t="s">
        <v>11</v>
      </c>
      <c r="E1322" s="7" t="s">
        <v>16</v>
      </c>
      <c r="F1322" s="7">
        <v>23.73</v>
      </c>
      <c r="H1322" s="10">
        <v>44178</v>
      </c>
      <c r="I1322" t="s">
        <v>14</v>
      </c>
      <c r="J1322">
        <v>51</v>
      </c>
      <c r="K1322" s="10" t="s">
        <v>11</v>
      </c>
      <c r="L1322" t="s">
        <v>20</v>
      </c>
      <c r="M1322">
        <v>52.31</v>
      </c>
    </row>
    <row r="1323" spans="1:13" x14ac:dyDescent="0.25">
      <c r="A1323" s="8">
        <v>44031</v>
      </c>
      <c r="B1323" s="8" t="str">
        <f t="shared" si="40"/>
        <v>Jul</v>
      </c>
      <c r="C1323" s="9">
        <f t="shared" si="41"/>
        <v>30</v>
      </c>
      <c r="D1323" s="8" t="s">
        <v>15</v>
      </c>
      <c r="E1323" s="9" t="s">
        <v>19</v>
      </c>
      <c r="F1323" s="9">
        <v>533.77</v>
      </c>
      <c r="H1323" s="10">
        <v>44173</v>
      </c>
      <c r="I1323" t="s">
        <v>14</v>
      </c>
      <c r="J1323">
        <v>50</v>
      </c>
      <c r="K1323" s="10" t="s">
        <v>15</v>
      </c>
      <c r="L1323" t="s">
        <v>19</v>
      </c>
      <c r="M1323">
        <v>35.31</v>
      </c>
    </row>
    <row r="1324" spans="1:13" x14ac:dyDescent="0.25">
      <c r="A1324" s="6">
        <v>44055</v>
      </c>
      <c r="B1324" s="6" t="str">
        <f t="shared" si="40"/>
        <v>Aug</v>
      </c>
      <c r="C1324" s="7">
        <f t="shared" si="41"/>
        <v>33</v>
      </c>
      <c r="D1324" s="6" t="s">
        <v>11</v>
      </c>
      <c r="E1324" s="7" t="s">
        <v>19</v>
      </c>
      <c r="F1324" s="7">
        <v>66.47</v>
      </c>
      <c r="H1324" s="10">
        <v>44113</v>
      </c>
      <c r="I1324" t="s">
        <v>29</v>
      </c>
      <c r="J1324">
        <v>41</v>
      </c>
      <c r="K1324" s="10" t="s">
        <v>11</v>
      </c>
      <c r="L1324" t="s">
        <v>19</v>
      </c>
      <c r="M1324">
        <v>578.98</v>
      </c>
    </row>
    <row r="1325" spans="1:13" x14ac:dyDescent="0.25">
      <c r="A1325" s="8">
        <v>44062</v>
      </c>
      <c r="B1325" s="8" t="str">
        <f t="shared" si="40"/>
        <v>Aug</v>
      </c>
      <c r="C1325" s="9">
        <f t="shared" si="41"/>
        <v>34</v>
      </c>
      <c r="D1325" s="8" t="s">
        <v>15</v>
      </c>
      <c r="E1325" s="9" t="s">
        <v>22</v>
      </c>
      <c r="F1325" s="9">
        <v>69.930000000000007</v>
      </c>
      <c r="H1325" s="10">
        <v>44126</v>
      </c>
      <c r="I1325" t="s">
        <v>29</v>
      </c>
      <c r="J1325">
        <v>43</v>
      </c>
      <c r="K1325" s="10" t="s">
        <v>17</v>
      </c>
      <c r="L1325" t="s">
        <v>20</v>
      </c>
      <c r="M1325">
        <v>101.8</v>
      </c>
    </row>
    <row r="1326" spans="1:13" x14ac:dyDescent="0.25">
      <c r="A1326" s="6">
        <v>44074</v>
      </c>
      <c r="B1326" s="6" t="str">
        <f t="shared" si="40"/>
        <v>Aug</v>
      </c>
      <c r="C1326" s="7">
        <f t="shared" si="41"/>
        <v>36</v>
      </c>
      <c r="D1326" s="6" t="s">
        <v>17</v>
      </c>
      <c r="E1326" s="7" t="s">
        <v>16</v>
      </c>
      <c r="F1326" s="7">
        <v>24.29</v>
      </c>
      <c r="H1326" s="10">
        <v>44186</v>
      </c>
      <c r="I1326" t="s">
        <v>14</v>
      </c>
      <c r="J1326">
        <v>52</v>
      </c>
      <c r="K1326" s="10" t="s">
        <v>11</v>
      </c>
      <c r="L1326" t="s">
        <v>34</v>
      </c>
      <c r="M1326">
        <v>100.09</v>
      </c>
    </row>
    <row r="1327" spans="1:13" x14ac:dyDescent="0.25">
      <c r="A1327" s="8">
        <v>44059</v>
      </c>
      <c r="B1327" s="8" t="str">
        <f t="shared" si="40"/>
        <v>Aug</v>
      </c>
      <c r="C1327" s="9">
        <f t="shared" si="41"/>
        <v>34</v>
      </c>
      <c r="D1327" s="8" t="s">
        <v>15</v>
      </c>
      <c r="E1327" s="9" t="s">
        <v>19</v>
      </c>
      <c r="F1327" s="9">
        <v>33.9</v>
      </c>
      <c r="H1327" s="10">
        <v>44180</v>
      </c>
      <c r="I1327" t="s">
        <v>14</v>
      </c>
      <c r="J1327">
        <v>51</v>
      </c>
      <c r="K1327" s="10" t="s">
        <v>15</v>
      </c>
      <c r="L1327" t="s">
        <v>34</v>
      </c>
      <c r="M1327">
        <v>4.259999999999998</v>
      </c>
    </row>
    <row r="1328" spans="1:13" x14ac:dyDescent="0.25">
      <c r="A1328" s="6">
        <v>44044</v>
      </c>
      <c r="B1328" s="6" t="str">
        <f t="shared" si="40"/>
        <v>Aug</v>
      </c>
      <c r="C1328" s="7">
        <f t="shared" si="41"/>
        <v>31</v>
      </c>
      <c r="D1328" s="6" t="s">
        <v>11</v>
      </c>
      <c r="E1328" s="7" t="s">
        <v>16</v>
      </c>
      <c r="F1328" s="7">
        <v>23.04</v>
      </c>
      <c r="H1328" s="10">
        <v>44165</v>
      </c>
      <c r="I1328" t="s">
        <v>26</v>
      </c>
      <c r="J1328">
        <v>49</v>
      </c>
      <c r="K1328" s="10" t="s">
        <v>17</v>
      </c>
      <c r="L1328" t="s">
        <v>33</v>
      </c>
      <c r="M1328">
        <v>61.94</v>
      </c>
    </row>
    <row r="1329" spans="1:13" x14ac:dyDescent="0.25">
      <c r="A1329" s="8">
        <v>44000</v>
      </c>
      <c r="B1329" s="8" t="str">
        <f t="shared" si="40"/>
        <v>Jun</v>
      </c>
      <c r="C1329" s="9">
        <f t="shared" si="41"/>
        <v>25</v>
      </c>
      <c r="D1329" s="8" t="s">
        <v>15</v>
      </c>
      <c r="E1329" s="9" t="s">
        <v>19</v>
      </c>
      <c r="F1329" s="9">
        <v>68.12</v>
      </c>
      <c r="H1329" s="10">
        <v>44146</v>
      </c>
      <c r="I1329" t="s">
        <v>26</v>
      </c>
      <c r="J1329">
        <v>46</v>
      </c>
      <c r="K1329" s="10" t="s">
        <v>15</v>
      </c>
      <c r="L1329" t="s">
        <v>24</v>
      </c>
      <c r="M1329">
        <v>42.22</v>
      </c>
    </row>
    <row r="1330" spans="1:13" x14ac:dyDescent="0.25">
      <c r="A1330" s="6">
        <v>44069</v>
      </c>
      <c r="B1330" s="6" t="str">
        <f t="shared" si="40"/>
        <v>Aug</v>
      </c>
      <c r="C1330" s="7">
        <f t="shared" si="41"/>
        <v>35</v>
      </c>
      <c r="D1330" s="6" t="s">
        <v>11</v>
      </c>
      <c r="E1330" s="7" t="s">
        <v>33</v>
      </c>
      <c r="F1330" s="7">
        <v>55.47</v>
      </c>
      <c r="H1330" s="10">
        <v>44170</v>
      </c>
      <c r="I1330" t="s">
        <v>14</v>
      </c>
      <c r="J1330">
        <v>49</v>
      </c>
      <c r="K1330" s="10" t="s">
        <v>11</v>
      </c>
      <c r="L1330" t="s">
        <v>19</v>
      </c>
      <c r="M1330">
        <v>118.25</v>
      </c>
    </row>
    <row r="1331" spans="1:13" x14ac:dyDescent="0.25">
      <c r="A1331" s="8">
        <v>44095</v>
      </c>
      <c r="B1331" s="8" t="str">
        <f t="shared" si="40"/>
        <v>Sep</v>
      </c>
      <c r="C1331" s="9">
        <f t="shared" si="41"/>
        <v>39</v>
      </c>
      <c r="D1331" s="8" t="s">
        <v>11</v>
      </c>
      <c r="E1331" s="9" t="s">
        <v>34</v>
      </c>
      <c r="F1331" s="9">
        <v>21.78</v>
      </c>
      <c r="H1331" s="10">
        <v>44176</v>
      </c>
      <c r="I1331" t="s">
        <v>14</v>
      </c>
      <c r="J1331">
        <v>50</v>
      </c>
      <c r="K1331" s="10" t="s">
        <v>11</v>
      </c>
      <c r="L1331" t="s">
        <v>19</v>
      </c>
      <c r="M1331">
        <v>56.61</v>
      </c>
    </row>
    <row r="1332" spans="1:13" x14ac:dyDescent="0.25">
      <c r="A1332" s="6">
        <v>43988</v>
      </c>
      <c r="B1332" s="6" t="str">
        <f t="shared" si="40"/>
        <v>Jun</v>
      </c>
      <c r="C1332" s="7">
        <f t="shared" si="41"/>
        <v>23</v>
      </c>
      <c r="D1332" s="6" t="s">
        <v>15</v>
      </c>
      <c r="E1332" s="7" t="s">
        <v>22</v>
      </c>
      <c r="F1332" s="7">
        <v>154.74</v>
      </c>
      <c r="H1332" s="10">
        <v>44183</v>
      </c>
      <c r="I1332" t="s">
        <v>14</v>
      </c>
      <c r="J1332">
        <v>51</v>
      </c>
      <c r="K1332" s="10" t="s">
        <v>11</v>
      </c>
      <c r="L1332" t="s">
        <v>19</v>
      </c>
      <c r="M1332">
        <v>17.48</v>
      </c>
    </row>
    <row r="1333" spans="1:13" x14ac:dyDescent="0.25">
      <c r="A1333" s="8">
        <v>43984</v>
      </c>
      <c r="B1333" s="8" t="str">
        <f t="shared" si="40"/>
        <v>Jun</v>
      </c>
      <c r="C1333" s="9">
        <f t="shared" si="41"/>
        <v>23</v>
      </c>
      <c r="D1333" s="8" t="s">
        <v>15</v>
      </c>
      <c r="E1333" s="9" t="s">
        <v>19</v>
      </c>
      <c r="F1333" s="9">
        <v>64.260000000000005</v>
      </c>
      <c r="H1333" s="10">
        <v>44167</v>
      </c>
      <c r="I1333" t="s">
        <v>14</v>
      </c>
      <c r="J1333">
        <v>49</v>
      </c>
      <c r="K1333" s="10" t="s">
        <v>15</v>
      </c>
      <c r="L1333" t="s">
        <v>13</v>
      </c>
      <c r="M1333">
        <v>148.39000000000001</v>
      </c>
    </row>
    <row r="1334" spans="1:13" x14ac:dyDescent="0.25">
      <c r="A1334" s="6">
        <v>44073</v>
      </c>
      <c r="B1334" s="6" t="str">
        <f t="shared" si="40"/>
        <v>Aug</v>
      </c>
      <c r="C1334" s="7">
        <f t="shared" si="41"/>
        <v>36</v>
      </c>
      <c r="D1334" s="6" t="s">
        <v>11</v>
      </c>
      <c r="E1334" s="7" t="s">
        <v>31</v>
      </c>
      <c r="F1334" s="7">
        <v>72.849999999999994</v>
      </c>
      <c r="H1334" s="10">
        <v>44183</v>
      </c>
      <c r="I1334" t="s">
        <v>14</v>
      </c>
      <c r="J1334">
        <v>51</v>
      </c>
      <c r="K1334" s="10" t="s">
        <v>15</v>
      </c>
      <c r="L1334" t="s">
        <v>20</v>
      </c>
      <c r="M1334">
        <v>83.050000000000011</v>
      </c>
    </row>
    <row r="1335" spans="1:13" x14ac:dyDescent="0.25">
      <c r="A1335" s="8">
        <v>44064</v>
      </c>
      <c r="B1335" s="8" t="str">
        <f t="shared" si="40"/>
        <v>Aug</v>
      </c>
      <c r="C1335" s="9">
        <f t="shared" si="41"/>
        <v>34</v>
      </c>
      <c r="D1335" s="8" t="s">
        <v>15</v>
      </c>
      <c r="E1335" s="9" t="s">
        <v>13</v>
      </c>
      <c r="F1335" s="9">
        <v>20.51</v>
      </c>
      <c r="H1335" s="10">
        <v>44176</v>
      </c>
      <c r="I1335" t="s">
        <v>14</v>
      </c>
      <c r="J1335">
        <v>50</v>
      </c>
      <c r="K1335" s="10" t="s">
        <v>11</v>
      </c>
      <c r="L1335" t="s">
        <v>18</v>
      </c>
      <c r="M1335">
        <v>68.38</v>
      </c>
    </row>
    <row r="1336" spans="1:13" x14ac:dyDescent="0.25">
      <c r="A1336" s="6">
        <v>44011</v>
      </c>
      <c r="B1336" s="6" t="str">
        <f t="shared" si="40"/>
        <v>Jun</v>
      </c>
      <c r="C1336" s="7">
        <f t="shared" si="41"/>
        <v>27</v>
      </c>
      <c r="D1336" s="6" t="s">
        <v>15</v>
      </c>
      <c r="E1336" s="7" t="s">
        <v>24</v>
      </c>
      <c r="F1336" s="7">
        <v>56.81</v>
      </c>
      <c r="H1336" s="10">
        <v>44183</v>
      </c>
      <c r="I1336" t="s">
        <v>14</v>
      </c>
      <c r="J1336">
        <v>51</v>
      </c>
      <c r="K1336" s="10" t="s">
        <v>15</v>
      </c>
      <c r="L1336" t="s">
        <v>24</v>
      </c>
      <c r="M1336">
        <v>47.17</v>
      </c>
    </row>
    <row r="1337" spans="1:13" x14ac:dyDescent="0.25">
      <c r="A1337" s="8">
        <v>44061</v>
      </c>
      <c r="B1337" s="8" t="str">
        <f t="shared" si="40"/>
        <v>Aug</v>
      </c>
      <c r="C1337" s="9">
        <f t="shared" si="41"/>
        <v>34</v>
      </c>
      <c r="D1337" s="8" t="s">
        <v>15</v>
      </c>
      <c r="E1337" s="9" t="s">
        <v>22</v>
      </c>
      <c r="F1337" s="9">
        <v>69.489999999999995</v>
      </c>
      <c r="H1337" s="10">
        <v>44163</v>
      </c>
      <c r="I1337" t="s">
        <v>26</v>
      </c>
      <c r="J1337">
        <v>48</v>
      </c>
      <c r="K1337" s="10" t="s">
        <v>11</v>
      </c>
      <c r="L1337" t="s">
        <v>31</v>
      </c>
      <c r="M1337">
        <v>82.22</v>
      </c>
    </row>
    <row r="1338" spans="1:13" x14ac:dyDescent="0.25">
      <c r="A1338" s="6">
        <v>43955</v>
      </c>
      <c r="B1338" s="6" t="str">
        <f t="shared" si="40"/>
        <v>May</v>
      </c>
      <c r="C1338" s="7">
        <f t="shared" si="41"/>
        <v>19</v>
      </c>
      <c r="D1338" s="6" t="s">
        <v>11</v>
      </c>
      <c r="E1338" s="7" t="s">
        <v>34</v>
      </c>
      <c r="F1338" s="7">
        <v>38.380000000000003</v>
      </c>
      <c r="H1338" s="10">
        <v>44171</v>
      </c>
      <c r="I1338" t="s">
        <v>14</v>
      </c>
      <c r="J1338">
        <v>50</v>
      </c>
      <c r="K1338" s="10" t="s">
        <v>15</v>
      </c>
      <c r="L1338" t="s">
        <v>18</v>
      </c>
      <c r="M1338">
        <v>101.87</v>
      </c>
    </row>
    <row r="1339" spans="1:13" x14ac:dyDescent="0.25">
      <c r="A1339" s="8">
        <v>43988</v>
      </c>
      <c r="B1339" s="8" t="str">
        <f t="shared" si="40"/>
        <v>Jun</v>
      </c>
      <c r="C1339" s="9">
        <f t="shared" si="41"/>
        <v>23</v>
      </c>
      <c r="D1339" s="8" t="s">
        <v>15</v>
      </c>
      <c r="E1339" s="9" t="s">
        <v>22</v>
      </c>
      <c r="F1339" s="9">
        <v>46.83</v>
      </c>
      <c r="H1339" s="10">
        <v>44114</v>
      </c>
      <c r="I1339" t="s">
        <v>29</v>
      </c>
      <c r="J1339">
        <v>41</v>
      </c>
      <c r="K1339" s="10" t="s">
        <v>15</v>
      </c>
      <c r="L1339" t="s">
        <v>19</v>
      </c>
      <c r="M1339">
        <v>67.83</v>
      </c>
    </row>
    <row r="1340" spans="1:13" x14ac:dyDescent="0.25">
      <c r="A1340" s="6">
        <v>44059</v>
      </c>
      <c r="B1340" s="6" t="str">
        <f t="shared" si="40"/>
        <v>Aug</v>
      </c>
      <c r="C1340" s="7">
        <f t="shared" si="41"/>
        <v>34</v>
      </c>
      <c r="D1340" s="6" t="s">
        <v>11</v>
      </c>
      <c r="E1340" s="7" t="s">
        <v>13</v>
      </c>
      <c r="F1340" s="7">
        <v>80.09</v>
      </c>
      <c r="H1340" s="10">
        <v>44120</v>
      </c>
      <c r="I1340" t="s">
        <v>29</v>
      </c>
      <c r="J1340">
        <v>42</v>
      </c>
      <c r="K1340" s="10" t="s">
        <v>11</v>
      </c>
      <c r="L1340" t="s">
        <v>18</v>
      </c>
      <c r="M1340">
        <v>43.53</v>
      </c>
    </row>
    <row r="1341" spans="1:13" x14ac:dyDescent="0.25">
      <c r="A1341" s="8">
        <v>43991</v>
      </c>
      <c r="B1341" s="8" t="str">
        <f t="shared" si="40"/>
        <v>Jun</v>
      </c>
      <c r="C1341" s="9">
        <f t="shared" si="41"/>
        <v>24</v>
      </c>
      <c r="D1341" s="8" t="s">
        <v>17</v>
      </c>
      <c r="E1341" s="9" t="s">
        <v>24</v>
      </c>
      <c r="F1341" s="9">
        <v>29.98</v>
      </c>
      <c r="H1341" s="10">
        <v>44178</v>
      </c>
      <c r="I1341" t="s">
        <v>14</v>
      </c>
      <c r="J1341">
        <v>51</v>
      </c>
      <c r="K1341" s="10" t="s">
        <v>15</v>
      </c>
      <c r="L1341" t="s">
        <v>22</v>
      </c>
      <c r="M1341">
        <v>96.81</v>
      </c>
    </row>
    <row r="1342" spans="1:13" x14ac:dyDescent="0.25">
      <c r="A1342" s="6">
        <v>43998</v>
      </c>
      <c r="B1342" s="6" t="str">
        <f t="shared" si="40"/>
        <v>Jun</v>
      </c>
      <c r="C1342" s="7">
        <f t="shared" si="41"/>
        <v>25</v>
      </c>
      <c r="D1342" s="6" t="s">
        <v>11</v>
      </c>
      <c r="E1342" s="7" t="s">
        <v>13</v>
      </c>
      <c r="F1342" s="7">
        <v>40.22</v>
      </c>
      <c r="H1342" s="10">
        <v>44179</v>
      </c>
      <c r="I1342" t="s">
        <v>14</v>
      </c>
      <c r="J1342">
        <v>51</v>
      </c>
      <c r="K1342" s="10" t="s">
        <v>11</v>
      </c>
      <c r="L1342" t="s">
        <v>34</v>
      </c>
      <c r="M1342">
        <v>66.37</v>
      </c>
    </row>
    <row r="1343" spans="1:13" x14ac:dyDescent="0.25">
      <c r="A1343" s="8">
        <v>44012</v>
      </c>
      <c r="B1343" s="8" t="str">
        <f t="shared" si="40"/>
        <v>Jun</v>
      </c>
      <c r="C1343" s="9">
        <f t="shared" si="41"/>
        <v>27</v>
      </c>
      <c r="D1343" s="8" t="s">
        <v>11</v>
      </c>
      <c r="E1343" s="9" t="s">
        <v>22</v>
      </c>
      <c r="F1343" s="9">
        <v>69.61</v>
      </c>
      <c r="H1343" s="10">
        <v>44169</v>
      </c>
      <c r="I1343" t="s">
        <v>14</v>
      </c>
      <c r="J1343">
        <v>49</v>
      </c>
      <c r="K1343" s="10" t="s">
        <v>17</v>
      </c>
      <c r="L1343" t="s">
        <v>19</v>
      </c>
      <c r="M1343">
        <v>80.569999999999993</v>
      </c>
    </row>
    <row r="1344" spans="1:13" x14ac:dyDescent="0.25">
      <c r="A1344" s="6">
        <v>43979</v>
      </c>
      <c r="B1344" s="6" t="str">
        <f t="shared" si="40"/>
        <v>May</v>
      </c>
      <c r="C1344" s="7">
        <f t="shared" si="41"/>
        <v>22</v>
      </c>
      <c r="D1344" s="6" t="s">
        <v>15</v>
      </c>
      <c r="E1344" s="7" t="s">
        <v>31</v>
      </c>
      <c r="F1344" s="7">
        <v>75.72</v>
      </c>
      <c r="H1344" s="10">
        <v>44169</v>
      </c>
      <c r="I1344" t="s">
        <v>14</v>
      </c>
      <c r="J1344">
        <v>49</v>
      </c>
      <c r="K1344" s="10" t="s">
        <v>11</v>
      </c>
      <c r="L1344" t="s">
        <v>22</v>
      </c>
      <c r="M1344">
        <v>113.35</v>
      </c>
    </row>
    <row r="1345" spans="1:13" x14ac:dyDescent="0.25">
      <c r="A1345" s="8">
        <v>44070</v>
      </c>
      <c r="B1345" s="8" t="str">
        <f t="shared" si="40"/>
        <v>Aug</v>
      </c>
      <c r="C1345" s="9">
        <f t="shared" si="41"/>
        <v>35</v>
      </c>
      <c r="D1345" s="8" t="s">
        <v>17</v>
      </c>
      <c r="E1345" s="9" t="s">
        <v>22</v>
      </c>
      <c r="F1345" s="9">
        <v>44.63</v>
      </c>
      <c r="H1345" s="10">
        <v>44128</v>
      </c>
      <c r="I1345" t="s">
        <v>29</v>
      </c>
      <c r="J1345">
        <v>43</v>
      </c>
      <c r="K1345" s="10" t="s">
        <v>15</v>
      </c>
      <c r="L1345" t="s">
        <v>34</v>
      </c>
      <c r="M1345">
        <v>130.30000000000001</v>
      </c>
    </row>
    <row r="1346" spans="1:13" x14ac:dyDescent="0.25">
      <c r="A1346" s="6">
        <v>44002</v>
      </c>
      <c r="B1346" s="6" t="str">
        <f t="shared" si="40"/>
        <v>Jun</v>
      </c>
      <c r="C1346" s="7">
        <f t="shared" si="41"/>
        <v>25</v>
      </c>
      <c r="D1346" s="6" t="s">
        <v>15</v>
      </c>
      <c r="E1346" s="7" t="s">
        <v>19</v>
      </c>
      <c r="F1346" s="7">
        <v>66.64</v>
      </c>
      <c r="H1346" s="10">
        <v>44175</v>
      </c>
      <c r="I1346" t="s">
        <v>14</v>
      </c>
      <c r="J1346">
        <v>50</v>
      </c>
      <c r="K1346" s="10" t="s">
        <v>11</v>
      </c>
      <c r="L1346" t="s">
        <v>35</v>
      </c>
      <c r="M1346">
        <v>80.77000000000001</v>
      </c>
    </row>
    <row r="1347" spans="1:13" x14ac:dyDescent="0.25">
      <c r="A1347" s="8">
        <v>44046</v>
      </c>
      <c r="B1347" s="8" t="str">
        <f t="shared" ref="B1347:B1410" si="42">TEXT(A1347,"mmm")</f>
        <v>Aug</v>
      </c>
      <c r="C1347" s="9">
        <f t="shared" ref="C1347:C1410" si="43">WEEKNUM(A1347)</f>
        <v>32</v>
      </c>
      <c r="D1347" s="8" t="s">
        <v>11</v>
      </c>
      <c r="E1347" s="9" t="s">
        <v>19</v>
      </c>
      <c r="F1347" s="9">
        <v>102.7</v>
      </c>
      <c r="H1347" s="10">
        <v>44188</v>
      </c>
      <c r="I1347" t="s">
        <v>14</v>
      </c>
      <c r="J1347">
        <v>52</v>
      </c>
      <c r="K1347" s="10" t="s">
        <v>15</v>
      </c>
      <c r="L1347" t="s">
        <v>24</v>
      </c>
      <c r="M1347">
        <v>45.14</v>
      </c>
    </row>
    <row r="1348" spans="1:13" x14ac:dyDescent="0.25">
      <c r="A1348" s="6">
        <v>43994</v>
      </c>
      <c r="B1348" s="6" t="str">
        <f t="shared" si="42"/>
        <v>Jun</v>
      </c>
      <c r="C1348" s="7">
        <f t="shared" si="43"/>
        <v>24</v>
      </c>
      <c r="D1348" s="6" t="s">
        <v>15</v>
      </c>
      <c r="E1348" s="7" t="s">
        <v>24</v>
      </c>
      <c r="F1348" s="7">
        <v>90.32</v>
      </c>
      <c r="H1348" s="10">
        <v>44144</v>
      </c>
      <c r="I1348" t="s">
        <v>26</v>
      </c>
      <c r="J1348">
        <v>46</v>
      </c>
      <c r="K1348" s="10" t="s">
        <v>15</v>
      </c>
      <c r="L1348" t="s">
        <v>22</v>
      </c>
      <c r="M1348">
        <v>111.96000000000001</v>
      </c>
    </row>
    <row r="1349" spans="1:13" x14ac:dyDescent="0.25">
      <c r="A1349" s="8">
        <v>43990</v>
      </c>
      <c r="B1349" s="8" t="str">
        <f t="shared" si="42"/>
        <v>Jun</v>
      </c>
      <c r="C1349" s="9">
        <f t="shared" si="43"/>
        <v>24</v>
      </c>
      <c r="D1349" s="8" t="s">
        <v>11</v>
      </c>
      <c r="E1349" s="9" t="s">
        <v>13</v>
      </c>
      <c r="F1349" s="9">
        <v>20.99</v>
      </c>
      <c r="H1349" s="10">
        <v>44175</v>
      </c>
      <c r="I1349" t="s">
        <v>14</v>
      </c>
      <c r="J1349">
        <v>50</v>
      </c>
      <c r="K1349" s="10" t="s">
        <v>15</v>
      </c>
      <c r="L1349" t="s">
        <v>20</v>
      </c>
      <c r="M1349">
        <v>99.759999999999991</v>
      </c>
    </row>
    <row r="1350" spans="1:13" x14ac:dyDescent="0.25">
      <c r="A1350" s="6">
        <v>43954</v>
      </c>
      <c r="B1350" s="6" t="str">
        <f t="shared" si="42"/>
        <v>May</v>
      </c>
      <c r="C1350" s="7">
        <f t="shared" si="43"/>
        <v>19</v>
      </c>
      <c r="D1350" s="6" t="s">
        <v>15</v>
      </c>
      <c r="E1350" s="7" t="s">
        <v>24</v>
      </c>
      <c r="F1350" s="7">
        <v>523.23</v>
      </c>
      <c r="H1350" s="10">
        <v>44158</v>
      </c>
      <c r="I1350" t="s">
        <v>26</v>
      </c>
      <c r="J1350">
        <v>48</v>
      </c>
      <c r="K1350" s="10" t="s">
        <v>15</v>
      </c>
      <c r="L1350" t="s">
        <v>18</v>
      </c>
      <c r="M1350">
        <v>37.369999999999997</v>
      </c>
    </row>
    <row r="1351" spans="1:13" x14ac:dyDescent="0.25">
      <c r="A1351" s="8">
        <v>44068</v>
      </c>
      <c r="B1351" s="8" t="str">
        <f t="shared" si="42"/>
        <v>Aug</v>
      </c>
      <c r="C1351" s="9">
        <f t="shared" si="43"/>
        <v>35</v>
      </c>
      <c r="D1351" s="8" t="s">
        <v>15</v>
      </c>
      <c r="E1351" s="9" t="s">
        <v>34</v>
      </c>
      <c r="F1351" s="9">
        <v>38.64</v>
      </c>
      <c r="H1351" s="10">
        <v>44152</v>
      </c>
      <c r="I1351" t="s">
        <v>26</v>
      </c>
      <c r="J1351">
        <v>47</v>
      </c>
      <c r="K1351" s="10" t="s">
        <v>15</v>
      </c>
      <c r="L1351" t="s">
        <v>31</v>
      </c>
      <c r="M1351">
        <v>502.79</v>
      </c>
    </row>
    <row r="1352" spans="1:13" x14ac:dyDescent="0.25">
      <c r="A1352" s="6">
        <v>44054</v>
      </c>
      <c r="B1352" s="6" t="str">
        <f t="shared" si="42"/>
        <v>Aug</v>
      </c>
      <c r="C1352" s="7">
        <f t="shared" si="43"/>
        <v>33</v>
      </c>
      <c r="D1352" s="6" t="s">
        <v>11</v>
      </c>
      <c r="E1352" s="7" t="s">
        <v>13</v>
      </c>
      <c r="F1352" s="7">
        <v>76.41</v>
      </c>
      <c r="H1352" s="10">
        <v>44186</v>
      </c>
      <c r="I1352" t="s">
        <v>14</v>
      </c>
      <c r="J1352">
        <v>52</v>
      </c>
      <c r="K1352" s="10" t="s">
        <v>17</v>
      </c>
      <c r="L1352" t="s">
        <v>13</v>
      </c>
      <c r="M1352">
        <v>67.92</v>
      </c>
    </row>
    <row r="1353" spans="1:13" x14ac:dyDescent="0.25">
      <c r="A1353" s="8">
        <v>44064</v>
      </c>
      <c r="B1353" s="8" t="str">
        <f t="shared" si="42"/>
        <v>Aug</v>
      </c>
      <c r="C1353" s="9">
        <f t="shared" si="43"/>
        <v>34</v>
      </c>
      <c r="D1353" s="8" t="s">
        <v>11</v>
      </c>
      <c r="E1353" s="9" t="s">
        <v>24</v>
      </c>
      <c r="F1353" s="9">
        <v>29.83</v>
      </c>
      <c r="H1353" s="10">
        <v>44177</v>
      </c>
      <c r="I1353" t="s">
        <v>14</v>
      </c>
      <c r="J1353">
        <v>50</v>
      </c>
      <c r="K1353" s="10" t="s">
        <v>15</v>
      </c>
      <c r="L1353" t="s">
        <v>33</v>
      </c>
      <c r="M1353">
        <v>59.48</v>
      </c>
    </row>
    <row r="1354" spans="1:13" x14ac:dyDescent="0.25">
      <c r="A1354" s="6">
        <v>44011</v>
      </c>
      <c r="B1354" s="6" t="str">
        <f t="shared" si="42"/>
        <v>Jun</v>
      </c>
      <c r="C1354" s="7">
        <f t="shared" si="43"/>
        <v>27</v>
      </c>
      <c r="D1354" s="6" t="s">
        <v>15</v>
      </c>
      <c r="E1354" s="7" t="s">
        <v>31</v>
      </c>
      <c r="F1354" s="7">
        <v>72.44</v>
      </c>
      <c r="H1354" s="10">
        <v>44150</v>
      </c>
      <c r="I1354" t="s">
        <v>26</v>
      </c>
      <c r="J1354">
        <v>47</v>
      </c>
      <c r="K1354" s="10" t="s">
        <v>11</v>
      </c>
      <c r="L1354" t="s">
        <v>22</v>
      </c>
      <c r="M1354">
        <v>17.979999999999997</v>
      </c>
    </row>
    <row r="1355" spans="1:13" x14ac:dyDescent="0.25">
      <c r="A1355" s="8">
        <v>44063</v>
      </c>
      <c r="B1355" s="8" t="str">
        <f t="shared" si="42"/>
        <v>Aug</v>
      </c>
      <c r="C1355" s="9">
        <f t="shared" si="43"/>
        <v>34</v>
      </c>
      <c r="D1355" s="8" t="s">
        <v>15</v>
      </c>
      <c r="E1355" s="9" t="s">
        <v>12</v>
      </c>
      <c r="F1355" s="9">
        <v>1629.58</v>
      </c>
      <c r="H1355" s="10">
        <v>44178</v>
      </c>
      <c r="I1355" t="s">
        <v>14</v>
      </c>
      <c r="J1355">
        <v>51</v>
      </c>
      <c r="K1355" s="10" t="s">
        <v>11</v>
      </c>
      <c r="L1355" t="s">
        <v>19</v>
      </c>
      <c r="M1355">
        <v>75.84</v>
      </c>
    </row>
    <row r="1356" spans="1:13" x14ac:dyDescent="0.25">
      <c r="A1356" s="6">
        <v>44052</v>
      </c>
      <c r="B1356" s="6" t="str">
        <f t="shared" si="42"/>
        <v>Aug</v>
      </c>
      <c r="C1356" s="7">
        <f t="shared" si="43"/>
        <v>33</v>
      </c>
      <c r="D1356" s="6" t="s">
        <v>17</v>
      </c>
      <c r="E1356" s="7" t="s">
        <v>13</v>
      </c>
      <c r="F1356" s="7">
        <v>60.32</v>
      </c>
      <c r="H1356" s="10">
        <v>44139</v>
      </c>
      <c r="I1356" t="s">
        <v>26</v>
      </c>
      <c r="J1356">
        <v>45</v>
      </c>
      <c r="K1356" s="10" t="s">
        <v>11</v>
      </c>
      <c r="L1356" t="s">
        <v>20</v>
      </c>
      <c r="M1356">
        <v>1625.3899999999999</v>
      </c>
    </row>
    <row r="1357" spans="1:13" x14ac:dyDescent="0.25">
      <c r="A1357" s="8">
        <v>44058</v>
      </c>
      <c r="B1357" s="8" t="str">
        <f t="shared" si="42"/>
        <v>Aug</v>
      </c>
      <c r="C1357" s="9">
        <f t="shared" si="43"/>
        <v>33</v>
      </c>
      <c r="D1357" s="8" t="s">
        <v>15</v>
      </c>
      <c r="E1357" s="9" t="s">
        <v>35</v>
      </c>
      <c r="F1357" s="9">
        <v>36.17</v>
      </c>
      <c r="H1357" s="10">
        <v>44164</v>
      </c>
      <c r="I1357" t="s">
        <v>26</v>
      </c>
      <c r="J1357">
        <v>49</v>
      </c>
      <c r="K1357" s="10" t="s">
        <v>11</v>
      </c>
      <c r="L1357" t="s">
        <v>35</v>
      </c>
      <c r="M1357">
        <v>102.47999999999999</v>
      </c>
    </row>
    <row r="1358" spans="1:13" x14ac:dyDescent="0.25">
      <c r="A1358" s="6">
        <v>43999</v>
      </c>
      <c r="B1358" s="6" t="str">
        <f t="shared" si="42"/>
        <v>Jun</v>
      </c>
      <c r="C1358" s="7">
        <f t="shared" si="43"/>
        <v>25</v>
      </c>
      <c r="D1358" s="6" t="s">
        <v>11</v>
      </c>
      <c r="E1358" s="7" t="s">
        <v>24</v>
      </c>
      <c r="F1358" s="7">
        <v>58.4</v>
      </c>
      <c r="H1358" s="10">
        <v>44167</v>
      </c>
      <c r="I1358" t="s">
        <v>14</v>
      </c>
      <c r="J1358">
        <v>49</v>
      </c>
      <c r="K1358" s="10" t="s">
        <v>15</v>
      </c>
      <c r="L1358" t="s">
        <v>20</v>
      </c>
      <c r="M1358">
        <v>51.49</v>
      </c>
    </row>
    <row r="1359" spans="1:13" x14ac:dyDescent="0.25">
      <c r="A1359" s="8">
        <v>44046</v>
      </c>
      <c r="B1359" s="8" t="str">
        <f t="shared" si="42"/>
        <v>Aug</v>
      </c>
      <c r="C1359" s="9">
        <f t="shared" si="43"/>
        <v>32</v>
      </c>
      <c r="D1359" s="8" t="s">
        <v>15</v>
      </c>
      <c r="E1359" s="9" t="s">
        <v>33</v>
      </c>
      <c r="F1359" s="9">
        <v>83.71</v>
      </c>
      <c r="H1359" s="10">
        <v>44115</v>
      </c>
      <c r="I1359" t="s">
        <v>29</v>
      </c>
      <c r="J1359">
        <v>42</v>
      </c>
      <c r="K1359" s="10" t="s">
        <v>15</v>
      </c>
      <c r="L1359" t="s">
        <v>19</v>
      </c>
      <c r="M1359">
        <v>74.72</v>
      </c>
    </row>
    <row r="1360" spans="1:13" x14ac:dyDescent="0.25">
      <c r="A1360" s="6">
        <v>44052</v>
      </c>
      <c r="B1360" s="6" t="str">
        <f t="shared" si="42"/>
        <v>Aug</v>
      </c>
      <c r="C1360" s="7">
        <f t="shared" si="43"/>
        <v>33</v>
      </c>
      <c r="D1360" s="6" t="s">
        <v>11</v>
      </c>
      <c r="E1360" s="7" t="s">
        <v>35</v>
      </c>
      <c r="F1360" s="7">
        <v>235.88</v>
      </c>
      <c r="H1360" s="10">
        <v>44174</v>
      </c>
      <c r="I1360" t="s">
        <v>14</v>
      </c>
      <c r="J1360">
        <v>50</v>
      </c>
      <c r="K1360" s="10" t="s">
        <v>11</v>
      </c>
      <c r="L1360" t="s">
        <v>20</v>
      </c>
      <c r="M1360">
        <v>113.96</v>
      </c>
    </row>
    <row r="1361" spans="1:13" x14ac:dyDescent="0.25">
      <c r="A1361" s="8">
        <v>44067</v>
      </c>
      <c r="B1361" s="8" t="str">
        <f t="shared" si="42"/>
        <v>Aug</v>
      </c>
      <c r="C1361" s="9">
        <f t="shared" si="43"/>
        <v>35</v>
      </c>
      <c r="D1361" s="8" t="s">
        <v>15</v>
      </c>
      <c r="E1361" s="9" t="s">
        <v>16</v>
      </c>
      <c r="F1361" s="9">
        <v>47.76</v>
      </c>
      <c r="H1361" s="10">
        <v>44170</v>
      </c>
      <c r="I1361" t="s">
        <v>14</v>
      </c>
      <c r="J1361">
        <v>49</v>
      </c>
      <c r="K1361" s="10" t="s">
        <v>17</v>
      </c>
      <c r="L1361" t="s">
        <v>19</v>
      </c>
      <c r="M1361">
        <v>226.01</v>
      </c>
    </row>
    <row r="1362" spans="1:13" x14ac:dyDescent="0.25">
      <c r="A1362" s="6">
        <v>43993</v>
      </c>
      <c r="B1362" s="6" t="str">
        <f t="shared" si="42"/>
        <v>Jun</v>
      </c>
      <c r="C1362" s="7">
        <f t="shared" si="43"/>
        <v>24</v>
      </c>
      <c r="D1362" s="6" t="s">
        <v>11</v>
      </c>
      <c r="E1362" s="7" t="s">
        <v>19</v>
      </c>
      <c r="F1362" s="7">
        <v>96.87</v>
      </c>
      <c r="H1362" s="10">
        <v>44164</v>
      </c>
      <c r="I1362" t="s">
        <v>26</v>
      </c>
      <c r="J1362">
        <v>49</v>
      </c>
      <c r="K1362" s="10" t="s">
        <v>15</v>
      </c>
      <c r="L1362" t="s">
        <v>24</v>
      </c>
      <c r="M1362">
        <v>67.039999999999992</v>
      </c>
    </row>
    <row r="1363" spans="1:13" x14ac:dyDescent="0.25">
      <c r="A1363" s="8">
        <v>44016</v>
      </c>
      <c r="B1363" s="8" t="str">
        <f t="shared" si="42"/>
        <v>Jul</v>
      </c>
      <c r="C1363" s="9">
        <f t="shared" si="43"/>
        <v>27</v>
      </c>
      <c r="D1363" s="8" t="s">
        <v>11</v>
      </c>
      <c r="E1363" s="9" t="s">
        <v>13</v>
      </c>
      <c r="F1363" s="9">
        <v>60.11</v>
      </c>
      <c r="H1363" s="10">
        <v>44108</v>
      </c>
      <c r="I1363" t="s">
        <v>29</v>
      </c>
      <c r="J1363">
        <v>41</v>
      </c>
      <c r="K1363" s="10" t="s">
        <v>15</v>
      </c>
      <c r="L1363" t="s">
        <v>13</v>
      </c>
      <c r="M1363">
        <v>86.18</v>
      </c>
    </row>
    <row r="1364" spans="1:13" x14ac:dyDescent="0.25">
      <c r="A1364" s="6">
        <v>43994</v>
      </c>
      <c r="B1364" s="6" t="str">
        <f t="shared" si="42"/>
        <v>Jun</v>
      </c>
      <c r="C1364" s="7">
        <f t="shared" si="43"/>
        <v>24</v>
      </c>
      <c r="D1364" s="6" t="s">
        <v>11</v>
      </c>
      <c r="E1364" s="7" t="s">
        <v>19</v>
      </c>
      <c r="F1364" s="7">
        <v>66.430000000000007</v>
      </c>
      <c r="H1364" s="10">
        <v>44116</v>
      </c>
      <c r="I1364" t="s">
        <v>29</v>
      </c>
      <c r="J1364">
        <v>42</v>
      </c>
      <c r="K1364" s="10" t="s">
        <v>15</v>
      </c>
      <c r="L1364" t="s">
        <v>24</v>
      </c>
      <c r="M1364">
        <v>51.07</v>
      </c>
    </row>
    <row r="1365" spans="1:13" x14ac:dyDescent="0.25">
      <c r="A1365" s="8">
        <v>44069</v>
      </c>
      <c r="B1365" s="8" t="str">
        <f t="shared" si="42"/>
        <v>Aug</v>
      </c>
      <c r="C1365" s="9">
        <f t="shared" si="43"/>
        <v>35</v>
      </c>
      <c r="D1365" s="8" t="s">
        <v>11</v>
      </c>
      <c r="E1365" s="9" t="s">
        <v>24</v>
      </c>
      <c r="F1365" s="9">
        <v>29.07</v>
      </c>
      <c r="H1365" s="10">
        <v>44115</v>
      </c>
      <c r="I1365" t="s">
        <v>29</v>
      </c>
      <c r="J1365">
        <v>42</v>
      </c>
      <c r="K1365" s="10" t="s">
        <v>11</v>
      </c>
      <c r="L1365" t="s">
        <v>18</v>
      </c>
      <c r="M1365">
        <v>101.33000000000001</v>
      </c>
    </row>
    <row r="1366" spans="1:13" x14ac:dyDescent="0.25">
      <c r="A1366" s="6">
        <v>44054</v>
      </c>
      <c r="B1366" s="6" t="str">
        <f t="shared" si="42"/>
        <v>Aug</v>
      </c>
      <c r="C1366" s="7">
        <f t="shared" si="43"/>
        <v>33</v>
      </c>
      <c r="D1366" s="6" t="s">
        <v>11</v>
      </c>
      <c r="E1366" s="7" t="s">
        <v>13</v>
      </c>
      <c r="F1366" s="7">
        <v>40.409999999999997</v>
      </c>
      <c r="H1366" s="10">
        <v>44136</v>
      </c>
      <c r="I1366" t="s">
        <v>26</v>
      </c>
      <c r="J1366">
        <v>45</v>
      </c>
      <c r="K1366" s="10" t="s">
        <v>17</v>
      </c>
      <c r="L1366" t="s">
        <v>19</v>
      </c>
      <c r="M1366">
        <v>50.519999999999996</v>
      </c>
    </row>
    <row r="1367" spans="1:13" x14ac:dyDescent="0.25">
      <c r="A1367" s="8">
        <v>44068</v>
      </c>
      <c r="B1367" s="8" t="str">
        <f t="shared" si="42"/>
        <v>Aug</v>
      </c>
      <c r="C1367" s="9">
        <f t="shared" si="43"/>
        <v>35</v>
      </c>
      <c r="D1367" s="8" t="s">
        <v>15</v>
      </c>
      <c r="E1367" s="9" t="s">
        <v>19</v>
      </c>
      <c r="F1367" s="9">
        <v>66.040000000000006</v>
      </c>
      <c r="H1367" s="10">
        <v>44173</v>
      </c>
      <c r="I1367" t="s">
        <v>14</v>
      </c>
      <c r="J1367">
        <v>50</v>
      </c>
      <c r="K1367" s="10" t="s">
        <v>11</v>
      </c>
      <c r="L1367" t="s">
        <v>19</v>
      </c>
      <c r="M1367">
        <v>43.41</v>
      </c>
    </row>
    <row r="1368" spans="1:13" x14ac:dyDescent="0.25">
      <c r="A1368" s="6">
        <v>44046</v>
      </c>
      <c r="B1368" s="6" t="str">
        <f t="shared" si="42"/>
        <v>Aug</v>
      </c>
      <c r="C1368" s="7">
        <f t="shared" si="43"/>
        <v>32</v>
      </c>
      <c r="D1368" s="6" t="s">
        <v>11</v>
      </c>
      <c r="E1368" s="7" t="s">
        <v>33</v>
      </c>
      <c r="F1368" s="7">
        <v>28.05</v>
      </c>
      <c r="H1368" s="10">
        <v>44171</v>
      </c>
      <c r="I1368" t="s">
        <v>14</v>
      </c>
      <c r="J1368">
        <v>50</v>
      </c>
      <c r="K1368" s="10" t="s">
        <v>15</v>
      </c>
      <c r="L1368" t="s">
        <v>34</v>
      </c>
      <c r="M1368">
        <v>86.710000000000008</v>
      </c>
    </row>
    <row r="1369" spans="1:13" x14ac:dyDescent="0.25">
      <c r="A1369" s="8">
        <v>44006</v>
      </c>
      <c r="B1369" s="8" t="str">
        <f t="shared" si="42"/>
        <v>Jun</v>
      </c>
      <c r="C1369" s="9">
        <f t="shared" si="43"/>
        <v>26</v>
      </c>
      <c r="D1369" s="8" t="s">
        <v>17</v>
      </c>
      <c r="E1369" s="9" t="s">
        <v>13</v>
      </c>
      <c r="F1369" s="9">
        <v>60.43</v>
      </c>
      <c r="H1369" s="10">
        <v>44171</v>
      </c>
      <c r="I1369" t="s">
        <v>14</v>
      </c>
      <c r="J1369">
        <v>50</v>
      </c>
      <c r="K1369" s="10" t="s">
        <v>15</v>
      </c>
      <c r="L1369" t="s">
        <v>20</v>
      </c>
      <c r="M1369">
        <v>27.76</v>
      </c>
    </row>
    <row r="1370" spans="1:13" x14ac:dyDescent="0.25">
      <c r="A1370" s="6">
        <v>44057</v>
      </c>
      <c r="B1370" s="6" t="str">
        <f t="shared" si="42"/>
        <v>Aug</v>
      </c>
      <c r="C1370" s="7">
        <f t="shared" si="43"/>
        <v>33</v>
      </c>
      <c r="D1370" s="6" t="s">
        <v>11</v>
      </c>
      <c r="E1370" s="7" t="s">
        <v>34</v>
      </c>
      <c r="F1370" s="7">
        <v>63.09</v>
      </c>
      <c r="H1370" s="10">
        <v>44117</v>
      </c>
      <c r="I1370" t="s">
        <v>29</v>
      </c>
      <c r="J1370">
        <v>42</v>
      </c>
      <c r="K1370" s="10" t="s">
        <v>17</v>
      </c>
      <c r="L1370" t="s">
        <v>19</v>
      </c>
      <c r="M1370">
        <v>52.86</v>
      </c>
    </row>
    <row r="1371" spans="1:13" x14ac:dyDescent="0.25">
      <c r="A1371" s="8">
        <v>44072</v>
      </c>
      <c r="B1371" s="8" t="str">
        <f t="shared" si="42"/>
        <v>Aug</v>
      </c>
      <c r="C1371" s="9">
        <f t="shared" si="43"/>
        <v>35</v>
      </c>
      <c r="D1371" s="8" t="s">
        <v>11</v>
      </c>
      <c r="E1371" s="9" t="s">
        <v>31</v>
      </c>
      <c r="F1371" s="9">
        <v>24.12</v>
      </c>
      <c r="H1371" s="10">
        <v>44120</v>
      </c>
      <c r="I1371" t="s">
        <v>29</v>
      </c>
      <c r="J1371">
        <v>42</v>
      </c>
      <c r="K1371" s="10" t="s">
        <v>11</v>
      </c>
      <c r="L1371" t="s">
        <v>12</v>
      </c>
      <c r="M1371">
        <v>87.37</v>
      </c>
    </row>
    <row r="1372" spans="1:13" x14ac:dyDescent="0.25">
      <c r="A1372" s="6">
        <v>43984</v>
      </c>
      <c r="B1372" s="6" t="str">
        <f t="shared" si="42"/>
        <v>Jun</v>
      </c>
      <c r="C1372" s="7">
        <f t="shared" si="43"/>
        <v>23</v>
      </c>
      <c r="D1372" s="6" t="s">
        <v>17</v>
      </c>
      <c r="E1372" s="7" t="s">
        <v>20</v>
      </c>
      <c r="F1372" s="7">
        <v>46.11</v>
      </c>
      <c r="H1372" s="10">
        <v>44189</v>
      </c>
      <c r="I1372" t="s">
        <v>14</v>
      </c>
      <c r="J1372">
        <v>52</v>
      </c>
      <c r="K1372" s="10" t="s">
        <v>17</v>
      </c>
      <c r="L1372" t="s">
        <v>22</v>
      </c>
      <c r="M1372">
        <v>37.75</v>
      </c>
    </row>
    <row r="1373" spans="1:13" x14ac:dyDescent="0.25">
      <c r="A1373" s="8">
        <v>43996</v>
      </c>
      <c r="B1373" s="8" t="str">
        <f t="shared" si="42"/>
        <v>Jun</v>
      </c>
      <c r="C1373" s="9">
        <f t="shared" si="43"/>
        <v>25</v>
      </c>
      <c r="D1373" s="8" t="s">
        <v>15</v>
      </c>
      <c r="E1373" s="9" t="s">
        <v>16</v>
      </c>
      <c r="F1373" s="9">
        <v>90.79</v>
      </c>
      <c r="H1373" s="10">
        <v>44111</v>
      </c>
      <c r="I1373" t="s">
        <v>29</v>
      </c>
      <c r="J1373">
        <v>41</v>
      </c>
      <c r="K1373" s="10" t="s">
        <v>15</v>
      </c>
      <c r="L1373" t="s">
        <v>18</v>
      </c>
      <c r="M1373">
        <v>92.31</v>
      </c>
    </row>
    <row r="1374" spans="1:13" x14ac:dyDescent="0.25">
      <c r="A1374" s="6">
        <v>44026</v>
      </c>
      <c r="B1374" s="6" t="str">
        <f t="shared" si="42"/>
        <v>Jul</v>
      </c>
      <c r="C1374" s="7">
        <f t="shared" si="43"/>
        <v>29</v>
      </c>
      <c r="D1374" s="6" t="s">
        <v>11</v>
      </c>
      <c r="E1374" s="7" t="s">
        <v>24</v>
      </c>
      <c r="F1374" s="7">
        <v>60.48</v>
      </c>
      <c r="H1374" s="10">
        <v>44187</v>
      </c>
      <c r="I1374" t="s">
        <v>14</v>
      </c>
      <c r="J1374">
        <v>52</v>
      </c>
      <c r="K1374" s="10" t="s">
        <v>15</v>
      </c>
      <c r="L1374" t="s">
        <v>13</v>
      </c>
      <c r="M1374">
        <v>114.33000000000001</v>
      </c>
    </row>
    <row r="1375" spans="1:13" x14ac:dyDescent="0.25">
      <c r="A1375" s="8">
        <v>43952</v>
      </c>
      <c r="B1375" s="8" t="str">
        <f t="shared" si="42"/>
        <v>May</v>
      </c>
      <c r="C1375" s="9">
        <f t="shared" si="43"/>
        <v>18</v>
      </c>
      <c r="D1375" s="8" t="s">
        <v>15</v>
      </c>
      <c r="E1375" s="9" t="s">
        <v>20</v>
      </c>
      <c r="F1375" s="9">
        <v>69.27</v>
      </c>
      <c r="H1375" s="10">
        <v>44179</v>
      </c>
      <c r="I1375" t="s">
        <v>14</v>
      </c>
      <c r="J1375">
        <v>51</v>
      </c>
      <c r="K1375" s="10" t="s">
        <v>15</v>
      </c>
      <c r="L1375" t="s">
        <v>31</v>
      </c>
      <c r="M1375">
        <v>78.959999999999994</v>
      </c>
    </row>
    <row r="1376" spans="1:13" x14ac:dyDescent="0.25">
      <c r="A1376" s="6">
        <v>43997</v>
      </c>
      <c r="B1376" s="6" t="str">
        <f t="shared" si="42"/>
        <v>Jun</v>
      </c>
      <c r="C1376" s="7">
        <f t="shared" si="43"/>
        <v>25</v>
      </c>
      <c r="D1376" s="6" t="s">
        <v>17</v>
      </c>
      <c r="E1376" s="7" t="s">
        <v>33</v>
      </c>
      <c r="F1376" s="7">
        <v>353.19</v>
      </c>
      <c r="H1376" s="10">
        <v>44165</v>
      </c>
      <c r="I1376" t="s">
        <v>26</v>
      </c>
      <c r="J1376">
        <v>49</v>
      </c>
      <c r="K1376" s="10" t="s">
        <v>11</v>
      </c>
      <c r="L1376" t="s">
        <v>33</v>
      </c>
      <c r="M1376">
        <v>77.38</v>
      </c>
    </row>
    <row r="1377" spans="1:13" x14ac:dyDescent="0.25">
      <c r="A1377" s="8">
        <v>44018</v>
      </c>
      <c r="B1377" s="8" t="str">
        <f t="shared" si="42"/>
        <v>Jul</v>
      </c>
      <c r="C1377" s="9">
        <f t="shared" si="43"/>
        <v>28</v>
      </c>
      <c r="D1377" s="8" t="s">
        <v>11</v>
      </c>
      <c r="E1377" s="9" t="s">
        <v>24</v>
      </c>
      <c r="F1377" s="9">
        <v>56.2</v>
      </c>
      <c r="H1377" s="10">
        <v>44190</v>
      </c>
      <c r="I1377" t="s">
        <v>14</v>
      </c>
      <c r="J1377">
        <v>52</v>
      </c>
      <c r="K1377" s="10" t="s">
        <v>15</v>
      </c>
      <c r="L1377" t="s">
        <v>22</v>
      </c>
      <c r="M1377">
        <v>364.34</v>
      </c>
    </row>
    <row r="1378" spans="1:13" x14ac:dyDescent="0.25">
      <c r="A1378" s="6">
        <v>44016</v>
      </c>
      <c r="B1378" s="6" t="str">
        <f t="shared" si="42"/>
        <v>Jul</v>
      </c>
      <c r="C1378" s="7">
        <f t="shared" si="43"/>
        <v>27</v>
      </c>
      <c r="D1378" s="6" t="s">
        <v>15</v>
      </c>
      <c r="E1378" s="7" t="s">
        <v>31</v>
      </c>
      <c r="F1378" s="7">
        <v>72.91</v>
      </c>
      <c r="H1378" s="10">
        <v>44116</v>
      </c>
      <c r="I1378" t="s">
        <v>29</v>
      </c>
      <c r="J1378">
        <v>42</v>
      </c>
      <c r="K1378" s="10" t="s">
        <v>11</v>
      </c>
      <c r="L1378" t="s">
        <v>16</v>
      </c>
      <c r="M1378">
        <v>64.290000000000006</v>
      </c>
    </row>
    <row r="1379" spans="1:13" x14ac:dyDescent="0.25">
      <c r="A1379" s="8">
        <v>44008</v>
      </c>
      <c r="B1379" s="8" t="str">
        <f t="shared" si="42"/>
        <v>Jun</v>
      </c>
      <c r="C1379" s="9">
        <f t="shared" si="43"/>
        <v>26</v>
      </c>
      <c r="D1379" s="8" t="s">
        <v>15</v>
      </c>
      <c r="E1379" s="9" t="s">
        <v>18</v>
      </c>
      <c r="F1379" s="9">
        <v>23.06</v>
      </c>
      <c r="H1379" s="10">
        <v>44173</v>
      </c>
      <c r="I1379" t="s">
        <v>14</v>
      </c>
      <c r="J1379">
        <v>50</v>
      </c>
      <c r="K1379" s="10" t="s">
        <v>17</v>
      </c>
      <c r="L1379" t="s">
        <v>22</v>
      </c>
      <c r="M1379">
        <v>121.47</v>
      </c>
    </row>
    <row r="1380" spans="1:13" x14ac:dyDescent="0.25">
      <c r="A1380" s="6">
        <v>43986</v>
      </c>
      <c r="B1380" s="6" t="str">
        <f t="shared" si="42"/>
        <v>Jun</v>
      </c>
      <c r="C1380" s="7">
        <f t="shared" si="43"/>
        <v>23</v>
      </c>
      <c r="D1380" s="6" t="s">
        <v>15</v>
      </c>
      <c r="E1380" s="7" t="s">
        <v>13</v>
      </c>
      <c r="F1380" s="7">
        <v>40.159999999999997</v>
      </c>
      <c r="H1380" s="10">
        <v>44185</v>
      </c>
      <c r="I1380" t="s">
        <v>14</v>
      </c>
      <c r="J1380">
        <v>52</v>
      </c>
      <c r="K1380" s="10" t="s">
        <v>17</v>
      </c>
      <c r="L1380" t="s">
        <v>13</v>
      </c>
      <c r="M1380">
        <v>45.959999999999994</v>
      </c>
    </row>
    <row r="1381" spans="1:13" x14ac:dyDescent="0.25">
      <c r="A1381" s="8">
        <v>44066</v>
      </c>
      <c r="B1381" s="8" t="str">
        <f t="shared" si="42"/>
        <v>Aug</v>
      </c>
      <c r="C1381" s="9">
        <f t="shared" si="43"/>
        <v>35</v>
      </c>
      <c r="D1381" s="8" t="s">
        <v>17</v>
      </c>
      <c r="E1381" s="9" t="s">
        <v>13</v>
      </c>
      <c r="F1381" s="9">
        <v>40.81</v>
      </c>
      <c r="H1381" s="10">
        <v>44174</v>
      </c>
      <c r="I1381" t="s">
        <v>14</v>
      </c>
      <c r="J1381">
        <v>50</v>
      </c>
      <c r="K1381" s="10" t="s">
        <v>11</v>
      </c>
      <c r="L1381" t="s">
        <v>35</v>
      </c>
      <c r="M1381">
        <v>85.96</v>
      </c>
    </row>
    <row r="1382" spans="1:13" x14ac:dyDescent="0.25">
      <c r="A1382" s="6">
        <v>44058</v>
      </c>
      <c r="B1382" s="6" t="str">
        <f t="shared" si="42"/>
        <v>Aug</v>
      </c>
      <c r="C1382" s="7">
        <f t="shared" si="43"/>
        <v>33</v>
      </c>
      <c r="D1382" s="6" t="s">
        <v>11</v>
      </c>
      <c r="E1382" s="7" t="s">
        <v>22</v>
      </c>
      <c r="F1382" s="7">
        <v>69.27</v>
      </c>
      <c r="H1382" s="10">
        <v>44109</v>
      </c>
      <c r="I1382" t="s">
        <v>29</v>
      </c>
      <c r="J1382">
        <v>41</v>
      </c>
      <c r="K1382" s="10" t="s">
        <v>11</v>
      </c>
      <c r="L1382" t="s">
        <v>13</v>
      </c>
      <c r="M1382">
        <v>44.980000000000004</v>
      </c>
    </row>
    <row r="1383" spans="1:13" x14ac:dyDescent="0.25">
      <c r="A1383" s="8">
        <v>43962</v>
      </c>
      <c r="B1383" s="8" t="str">
        <f t="shared" si="42"/>
        <v>May</v>
      </c>
      <c r="C1383" s="9">
        <f t="shared" si="43"/>
        <v>20</v>
      </c>
      <c r="D1383" s="8" t="s">
        <v>11</v>
      </c>
      <c r="E1383" s="9" t="s">
        <v>13</v>
      </c>
      <c r="F1383" s="9">
        <v>38.28</v>
      </c>
      <c r="H1383" s="10">
        <v>44195</v>
      </c>
      <c r="I1383" t="s">
        <v>14</v>
      </c>
      <c r="J1383">
        <v>53</v>
      </c>
      <c r="K1383" s="10" t="s">
        <v>17</v>
      </c>
      <c r="L1383" t="s">
        <v>22</v>
      </c>
      <c r="M1383">
        <v>76.449999999999989</v>
      </c>
    </row>
    <row r="1384" spans="1:13" x14ac:dyDescent="0.25">
      <c r="A1384" s="6">
        <v>44001</v>
      </c>
      <c r="B1384" s="6" t="str">
        <f t="shared" si="42"/>
        <v>Jun</v>
      </c>
      <c r="C1384" s="7">
        <f t="shared" si="43"/>
        <v>25</v>
      </c>
      <c r="D1384" s="6" t="s">
        <v>15</v>
      </c>
      <c r="E1384" s="7" t="s">
        <v>22</v>
      </c>
      <c r="F1384" s="7">
        <v>371.36</v>
      </c>
      <c r="H1384" s="10">
        <v>44140</v>
      </c>
      <c r="I1384" t="s">
        <v>26</v>
      </c>
      <c r="J1384">
        <v>45</v>
      </c>
      <c r="K1384" s="10" t="s">
        <v>11</v>
      </c>
      <c r="L1384" t="s">
        <v>34</v>
      </c>
      <c r="M1384">
        <v>77.59</v>
      </c>
    </row>
    <row r="1385" spans="1:13" x14ac:dyDescent="0.25">
      <c r="A1385" s="8">
        <v>43985</v>
      </c>
      <c r="B1385" s="8" t="str">
        <f t="shared" si="42"/>
        <v>Jun</v>
      </c>
      <c r="C1385" s="9">
        <f t="shared" si="43"/>
        <v>23</v>
      </c>
      <c r="D1385" s="8" t="s">
        <v>15</v>
      </c>
      <c r="E1385" s="9" t="s">
        <v>35</v>
      </c>
      <c r="F1385" s="9">
        <v>36.409999999999997</v>
      </c>
      <c r="H1385" s="10">
        <v>44186</v>
      </c>
      <c r="I1385" t="s">
        <v>14</v>
      </c>
      <c r="J1385">
        <v>52</v>
      </c>
      <c r="K1385" s="10" t="s">
        <v>11</v>
      </c>
      <c r="L1385" t="s">
        <v>24</v>
      </c>
      <c r="M1385">
        <v>426.54</v>
      </c>
    </row>
    <row r="1386" spans="1:13" x14ac:dyDescent="0.25">
      <c r="A1386" s="6">
        <v>43992</v>
      </c>
      <c r="B1386" s="6" t="str">
        <f t="shared" si="42"/>
        <v>Jun</v>
      </c>
      <c r="C1386" s="7">
        <f t="shared" si="43"/>
        <v>24</v>
      </c>
      <c r="D1386" s="6" t="s">
        <v>11</v>
      </c>
      <c r="E1386" s="7" t="s">
        <v>24</v>
      </c>
      <c r="F1386" s="7">
        <v>30.96</v>
      </c>
      <c r="H1386" s="10">
        <v>44133</v>
      </c>
      <c r="I1386" t="s">
        <v>29</v>
      </c>
      <c r="J1386">
        <v>44</v>
      </c>
      <c r="K1386" s="10" t="s">
        <v>11</v>
      </c>
      <c r="L1386" t="s">
        <v>13</v>
      </c>
      <c r="M1386">
        <v>86.38</v>
      </c>
    </row>
    <row r="1387" spans="1:13" x14ac:dyDescent="0.25">
      <c r="A1387" s="8">
        <v>44070</v>
      </c>
      <c r="B1387" s="8" t="str">
        <f t="shared" si="42"/>
        <v>Aug</v>
      </c>
      <c r="C1387" s="9">
        <f t="shared" si="43"/>
        <v>35</v>
      </c>
      <c r="D1387" s="8" t="s">
        <v>15</v>
      </c>
      <c r="E1387" s="9" t="s">
        <v>34</v>
      </c>
      <c r="F1387" s="9">
        <v>60.33</v>
      </c>
      <c r="H1387" s="10">
        <v>44182</v>
      </c>
      <c r="I1387" t="s">
        <v>14</v>
      </c>
      <c r="J1387">
        <v>51</v>
      </c>
      <c r="K1387" s="10" t="s">
        <v>11</v>
      </c>
      <c r="L1387" t="s">
        <v>35</v>
      </c>
      <c r="M1387">
        <v>67.37</v>
      </c>
    </row>
    <row r="1388" spans="1:13" x14ac:dyDescent="0.25">
      <c r="A1388" s="6">
        <v>44037</v>
      </c>
      <c r="B1388" s="6" t="str">
        <f t="shared" si="42"/>
        <v>Jul</v>
      </c>
      <c r="C1388" s="7">
        <f t="shared" si="43"/>
        <v>30</v>
      </c>
      <c r="D1388" s="6" t="s">
        <v>15</v>
      </c>
      <c r="E1388" s="7" t="s">
        <v>20</v>
      </c>
      <c r="F1388" s="7">
        <v>44.83</v>
      </c>
      <c r="H1388" s="10">
        <v>44173</v>
      </c>
      <c r="I1388" t="s">
        <v>14</v>
      </c>
      <c r="J1388">
        <v>50</v>
      </c>
      <c r="K1388" s="10" t="s">
        <v>15</v>
      </c>
      <c r="L1388" t="s">
        <v>24</v>
      </c>
      <c r="M1388">
        <v>69.37</v>
      </c>
    </row>
    <row r="1389" spans="1:13" x14ac:dyDescent="0.25">
      <c r="A1389" s="8">
        <v>44064</v>
      </c>
      <c r="B1389" s="8" t="str">
        <f t="shared" si="42"/>
        <v>Aug</v>
      </c>
      <c r="C1389" s="9">
        <f t="shared" si="43"/>
        <v>34</v>
      </c>
      <c r="D1389" s="8" t="s">
        <v>15</v>
      </c>
      <c r="E1389" s="9" t="s">
        <v>34</v>
      </c>
      <c r="F1389" s="9">
        <v>21.18</v>
      </c>
      <c r="H1389" s="10">
        <v>44165</v>
      </c>
      <c r="I1389" t="s">
        <v>26</v>
      </c>
      <c r="J1389">
        <v>49</v>
      </c>
      <c r="K1389" s="10" t="s">
        <v>11</v>
      </c>
      <c r="L1389" t="s">
        <v>31</v>
      </c>
      <c r="M1389">
        <v>36.86</v>
      </c>
    </row>
    <row r="1390" spans="1:13" x14ac:dyDescent="0.25">
      <c r="A1390" s="6">
        <v>43986</v>
      </c>
      <c r="B1390" s="6" t="str">
        <f t="shared" si="42"/>
        <v>Jun</v>
      </c>
      <c r="C1390" s="7">
        <f t="shared" si="43"/>
        <v>23</v>
      </c>
      <c r="D1390" s="6" t="s">
        <v>15</v>
      </c>
      <c r="E1390" s="7" t="s">
        <v>19</v>
      </c>
      <c r="F1390" s="7">
        <v>64.23</v>
      </c>
      <c r="H1390" s="10">
        <v>44142</v>
      </c>
      <c r="I1390" t="s">
        <v>26</v>
      </c>
      <c r="J1390">
        <v>45</v>
      </c>
      <c r="K1390" s="10" t="s">
        <v>15</v>
      </c>
      <c r="L1390" t="s">
        <v>20</v>
      </c>
      <c r="M1390">
        <v>54.14</v>
      </c>
    </row>
    <row r="1391" spans="1:13" x14ac:dyDescent="0.25">
      <c r="A1391" s="8">
        <v>44063</v>
      </c>
      <c r="B1391" s="8" t="str">
        <f t="shared" si="42"/>
        <v>Aug</v>
      </c>
      <c r="C1391" s="9">
        <f t="shared" si="43"/>
        <v>34</v>
      </c>
      <c r="D1391" s="8" t="s">
        <v>15</v>
      </c>
      <c r="E1391" s="9" t="s">
        <v>19</v>
      </c>
      <c r="F1391" s="9">
        <v>66.099999999999994</v>
      </c>
      <c r="H1391" s="10">
        <v>44172</v>
      </c>
      <c r="I1391" t="s">
        <v>14</v>
      </c>
      <c r="J1391">
        <v>50</v>
      </c>
      <c r="K1391" s="10" t="s">
        <v>15</v>
      </c>
      <c r="L1391" t="s">
        <v>33</v>
      </c>
      <c r="M1391">
        <v>70.36</v>
      </c>
    </row>
    <row r="1392" spans="1:13" x14ac:dyDescent="0.25">
      <c r="A1392" s="6">
        <v>43995</v>
      </c>
      <c r="B1392" s="6" t="str">
        <f t="shared" si="42"/>
        <v>Jun</v>
      </c>
      <c r="C1392" s="7">
        <f t="shared" si="43"/>
        <v>24</v>
      </c>
      <c r="D1392" s="6" t="s">
        <v>15</v>
      </c>
      <c r="E1392" s="7" t="s">
        <v>20</v>
      </c>
      <c r="F1392" s="7">
        <v>23.82</v>
      </c>
      <c r="H1392" s="10">
        <v>44180</v>
      </c>
      <c r="I1392" t="s">
        <v>14</v>
      </c>
      <c r="J1392">
        <v>51</v>
      </c>
      <c r="K1392" s="10" t="s">
        <v>17</v>
      </c>
      <c r="L1392" t="s">
        <v>19</v>
      </c>
      <c r="M1392">
        <v>87.36999999999999</v>
      </c>
    </row>
    <row r="1393" spans="1:13" x14ac:dyDescent="0.25">
      <c r="A1393" s="8">
        <v>43991</v>
      </c>
      <c r="B1393" s="8" t="str">
        <f t="shared" si="42"/>
        <v>Jun</v>
      </c>
      <c r="C1393" s="9">
        <f t="shared" si="43"/>
        <v>24</v>
      </c>
      <c r="D1393" s="8" t="s">
        <v>11</v>
      </c>
      <c r="E1393" s="9" t="s">
        <v>20</v>
      </c>
      <c r="F1393" s="9">
        <v>46.42</v>
      </c>
      <c r="H1393" s="10">
        <v>44166</v>
      </c>
      <c r="I1393" t="s">
        <v>14</v>
      </c>
      <c r="J1393">
        <v>49</v>
      </c>
      <c r="K1393" s="10" t="s">
        <v>15</v>
      </c>
      <c r="L1393" t="s">
        <v>20</v>
      </c>
      <c r="M1393">
        <v>72.88</v>
      </c>
    </row>
    <row r="1394" spans="1:13" x14ac:dyDescent="0.25">
      <c r="A1394" s="6">
        <v>43991</v>
      </c>
      <c r="B1394" s="6" t="str">
        <f t="shared" si="42"/>
        <v>Jun</v>
      </c>
      <c r="C1394" s="7">
        <f t="shared" si="43"/>
        <v>24</v>
      </c>
      <c r="D1394" s="6" t="s">
        <v>15</v>
      </c>
      <c r="E1394" s="7" t="s">
        <v>34</v>
      </c>
      <c r="F1394" s="7">
        <v>60.84</v>
      </c>
      <c r="H1394" s="10">
        <v>44141</v>
      </c>
      <c r="I1394" t="s">
        <v>26</v>
      </c>
      <c r="J1394">
        <v>45</v>
      </c>
      <c r="K1394" s="10" t="s">
        <v>15</v>
      </c>
      <c r="L1394" t="s">
        <v>31</v>
      </c>
      <c r="M1394">
        <v>91.95</v>
      </c>
    </row>
    <row r="1395" spans="1:13" x14ac:dyDescent="0.25">
      <c r="A1395" s="8">
        <v>43996</v>
      </c>
      <c r="B1395" s="8" t="str">
        <f t="shared" si="42"/>
        <v>Jun</v>
      </c>
      <c r="C1395" s="9">
        <f t="shared" si="43"/>
        <v>25</v>
      </c>
      <c r="D1395" s="8" t="s">
        <v>15</v>
      </c>
      <c r="E1395" s="9" t="s">
        <v>22</v>
      </c>
      <c r="F1395" s="9">
        <v>230.77</v>
      </c>
      <c r="H1395" s="10">
        <v>44141</v>
      </c>
      <c r="I1395" t="s">
        <v>26</v>
      </c>
      <c r="J1395">
        <v>45</v>
      </c>
      <c r="K1395" s="10" t="s">
        <v>11</v>
      </c>
      <c r="L1395" t="s">
        <v>24</v>
      </c>
      <c r="M1395">
        <v>62.050000000000004</v>
      </c>
    </row>
    <row r="1396" spans="1:13" x14ac:dyDescent="0.25">
      <c r="A1396" s="6">
        <v>44060</v>
      </c>
      <c r="B1396" s="6" t="str">
        <f t="shared" si="42"/>
        <v>Aug</v>
      </c>
      <c r="C1396" s="7">
        <f t="shared" si="43"/>
        <v>34</v>
      </c>
      <c r="D1396" s="6" t="s">
        <v>11</v>
      </c>
      <c r="E1396" s="7" t="s">
        <v>22</v>
      </c>
      <c r="F1396" s="7">
        <v>46.1</v>
      </c>
      <c r="H1396" s="10">
        <v>44193</v>
      </c>
      <c r="I1396" t="s">
        <v>14</v>
      </c>
      <c r="J1396">
        <v>53</v>
      </c>
      <c r="K1396" s="10" t="s">
        <v>17</v>
      </c>
      <c r="L1396" t="s">
        <v>31</v>
      </c>
      <c r="M1396">
        <v>286.14</v>
      </c>
    </row>
    <row r="1397" spans="1:13" x14ac:dyDescent="0.25">
      <c r="A1397" s="8">
        <v>44045</v>
      </c>
      <c r="B1397" s="8" t="str">
        <f t="shared" si="42"/>
        <v>Aug</v>
      </c>
      <c r="C1397" s="9">
        <f t="shared" si="43"/>
        <v>32</v>
      </c>
      <c r="D1397" s="8" t="s">
        <v>11</v>
      </c>
      <c r="E1397" s="9" t="s">
        <v>13</v>
      </c>
      <c r="F1397" s="9">
        <v>40.31</v>
      </c>
      <c r="H1397" s="10">
        <v>44163</v>
      </c>
      <c r="I1397" t="s">
        <v>26</v>
      </c>
      <c r="J1397">
        <v>48</v>
      </c>
      <c r="K1397" s="10" t="s">
        <v>11</v>
      </c>
      <c r="L1397" t="s">
        <v>19</v>
      </c>
      <c r="M1397">
        <v>91.84</v>
      </c>
    </row>
    <row r="1398" spans="1:13" x14ac:dyDescent="0.25">
      <c r="A1398" s="6">
        <v>44042</v>
      </c>
      <c r="B1398" s="6" t="str">
        <f t="shared" si="42"/>
        <v>Jul</v>
      </c>
      <c r="C1398" s="7">
        <f t="shared" si="43"/>
        <v>31</v>
      </c>
      <c r="D1398" s="6" t="s">
        <v>15</v>
      </c>
      <c r="E1398" s="7" t="s">
        <v>20</v>
      </c>
      <c r="F1398" s="7">
        <v>46.44</v>
      </c>
      <c r="H1398" s="10">
        <v>44160</v>
      </c>
      <c r="I1398" t="s">
        <v>26</v>
      </c>
      <c r="J1398">
        <v>48</v>
      </c>
      <c r="K1398" s="10" t="s">
        <v>15</v>
      </c>
      <c r="L1398" t="s">
        <v>31</v>
      </c>
      <c r="M1398">
        <v>95.4</v>
      </c>
    </row>
    <row r="1399" spans="1:13" x14ac:dyDescent="0.25">
      <c r="A1399" s="8">
        <v>43970</v>
      </c>
      <c r="B1399" s="8" t="str">
        <f t="shared" si="42"/>
        <v>May</v>
      </c>
      <c r="C1399" s="9">
        <f t="shared" si="43"/>
        <v>21</v>
      </c>
      <c r="D1399" s="8" t="s">
        <v>11</v>
      </c>
      <c r="E1399" s="9" t="s">
        <v>20</v>
      </c>
      <c r="F1399" s="9">
        <v>69.92</v>
      </c>
      <c r="H1399" s="10">
        <v>44167</v>
      </c>
      <c r="I1399" t="s">
        <v>14</v>
      </c>
      <c r="J1399">
        <v>49</v>
      </c>
      <c r="K1399" s="10" t="s">
        <v>11</v>
      </c>
      <c r="L1399" t="s">
        <v>19</v>
      </c>
      <c r="M1399">
        <v>31.479999999999997</v>
      </c>
    </row>
    <row r="1400" spans="1:13" x14ac:dyDescent="0.25">
      <c r="A1400" s="6">
        <v>44051</v>
      </c>
      <c r="B1400" s="6" t="str">
        <f t="shared" si="42"/>
        <v>Aug</v>
      </c>
      <c r="C1400" s="7">
        <f t="shared" si="43"/>
        <v>32</v>
      </c>
      <c r="D1400" s="6" t="s">
        <v>11</v>
      </c>
      <c r="E1400" s="7" t="s">
        <v>19</v>
      </c>
      <c r="F1400" s="7">
        <v>99.88</v>
      </c>
      <c r="H1400" s="10">
        <v>44155</v>
      </c>
      <c r="I1400" t="s">
        <v>26</v>
      </c>
      <c r="J1400">
        <v>47</v>
      </c>
      <c r="K1400" s="10" t="s">
        <v>15</v>
      </c>
      <c r="L1400" t="s">
        <v>19</v>
      </c>
      <c r="M1400">
        <v>64.37</v>
      </c>
    </row>
    <row r="1401" spans="1:13" x14ac:dyDescent="0.25">
      <c r="A1401" s="8">
        <v>44020</v>
      </c>
      <c r="B1401" s="8" t="str">
        <f t="shared" si="42"/>
        <v>Jul</v>
      </c>
      <c r="C1401" s="9">
        <f t="shared" si="43"/>
        <v>28</v>
      </c>
      <c r="D1401" s="8" t="s">
        <v>15</v>
      </c>
      <c r="E1401" s="9" t="s">
        <v>19</v>
      </c>
      <c r="F1401" s="9">
        <v>102.42</v>
      </c>
      <c r="H1401" s="10">
        <v>44165</v>
      </c>
      <c r="I1401" t="s">
        <v>26</v>
      </c>
      <c r="J1401">
        <v>49</v>
      </c>
      <c r="K1401" s="10" t="s">
        <v>11</v>
      </c>
      <c r="L1401" t="s">
        <v>19</v>
      </c>
      <c r="M1401">
        <v>78.19</v>
      </c>
    </row>
    <row r="1402" spans="1:13" x14ac:dyDescent="0.25">
      <c r="A1402" s="6">
        <v>43954</v>
      </c>
      <c r="B1402" s="6" t="str">
        <f t="shared" si="42"/>
        <v>May</v>
      </c>
      <c r="C1402" s="7">
        <f t="shared" si="43"/>
        <v>19</v>
      </c>
      <c r="D1402" s="6" t="s">
        <v>15</v>
      </c>
      <c r="E1402" s="7" t="s">
        <v>19</v>
      </c>
      <c r="F1402" s="7">
        <v>33.200000000000003</v>
      </c>
      <c r="H1402" s="10">
        <v>44128</v>
      </c>
      <c r="I1402" t="s">
        <v>29</v>
      </c>
      <c r="J1402">
        <v>43</v>
      </c>
      <c r="K1402" s="10" t="s">
        <v>15</v>
      </c>
      <c r="L1402" t="s">
        <v>34</v>
      </c>
      <c r="M1402">
        <v>129.37</v>
      </c>
    </row>
    <row r="1403" spans="1:13" x14ac:dyDescent="0.25">
      <c r="A1403" s="8">
        <v>44024</v>
      </c>
      <c r="B1403" s="8" t="str">
        <f t="shared" si="42"/>
        <v>Jul</v>
      </c>
      <c r="C1403" s="9">
        <f t="shared" si="43"/>
        <v>29</v>
      </c>
      <c r="D1403" s="8" t="s">
        <v>17</v>
      </c>
      <c r="E1403" s="9" t="s">
        <v>20</v>
      </c>
      <c r="F1403" s="9">
        <v>23.69</v>
      </c>
      <c r="H1403" s="10">
        <v>44117</v>
      </c>
      <c r="I1403" t="s">
        <v>29</v>
      </c>
      <c r="J1403">
        <v>42</v>
      </c>
      <c r="K1403" s="10" t="s">
        <v>11</v>
      </c>
      <c r="L1403" t="s">
        <v>22</v>
      </c>
      <c r="M1403">
        <v>41.980000000000004</v>
      </c>
    </row>
    <row r="1404" spans="1:13" x14ac:dyDescent="0.25">
      <c r="A1404" s="6">
        <v>43993</v>
      </c>
      <c r="B1404" s="6" t="str">
        <f t="shared" si="42"/>
        <v>Jun</v>
      </c>
      <c r="C1404" s="7">
        <f t="shared" si="43"/>
        <v>24</v>
      </c>
      <c r="D1404" s="6" t="s">
        <v>15</v>
      </c>
      <c r="E1404" s="7" t="s">
        <v>22</v>
      </c>
      <c r="F1404" s="7">
        <v>69.89</v>
      </c>
      <c r="H1404" s="10">
        <v>44162</v>
      </c>
      <c r="I1404" t="s">
        <v>26</v>
      </c>
      <c r="J1404">
        <v>48</v>
      </c>
      <c r="K1404" s="10" t="s">
        <v>11</v>
      </c>
      <c r="L1404" t="s">
        <v>12</v>
      </c>
      <c r="M1404">
        <v>10.14</v>
      </c>
    </row>
    <row r="1405" spans="1:13" x14ac:dyDescent="0.25">
      <c r="A1405" s="8">
        <v>44054</v>
      </c>
      <c r="B1405" s="8" t="str">
        <f t="shared" si="42"/>
        <v>Aug</v>
      </c>
      <c r="C1405" s="9">
        <f t="shared" si="43"/>
        <v>33</v>
      </c>
      <c r="D1405" s="8" t="s">
        <v>11</v>
      </c>
      <c r="E1405" s="9" t="s">
        <v>34</v>
      </c>
      <c r="F1405" s="9">
        <v>60.59</v>
      </c>
      <c r="H1405" s="10">
        <v>44177</v>
      </c>
      <c r="I1405" t="s">
        <v>14</v>
      </c>
      <c r="J1405">
        <v>50</v>
      </c>
      <c r="K1405" s="10" t="s">
        <v>11</v>
      </c>
      <c r="L1405" t="s">
        <v>31</v>
      </c>
      <c r="M1405">
        <v>71.77</v>
      </c>
    </row>
    <row r="1406" spans="1:13" x14ac:dyDescent="0.25">
      <c r="A1406" s="6">
        <v>44058</v>
      </c>
      <c r="B1406" s="6" t="str">
        <f t="shared" si="42"/>
        <v>Aug</v>
      </c>
      <c r="C1406" s="7">
        <f t="shared" si="43"/>
        <v>33</v>
      </c>
      <c r="D1406" s="6" t="s">
        <v>11</v>
      </c>
      <c r="E1406" s="7" t="s">
        <v>19</v>
      </c>
      <c r="F1406" s="7">
        <v>33.630000000000003</v>
      </c>
      <c r="H1406" s="10">
        <v>44187</v>
      </c>
      <c r="I1406" t="s">
        <v>14</v>
      </c>
      <c r="J1406">
        <v>52</v>
      </c>
      <c r="K1406" s="10" t="s">
        <v>11</v>
      </c>
      <c r="L1406" t="s">
        <v>22</v>
      </c>
      <c r="M1406">
        <v>74.48</v>
      </c>
    </row>
    <row r="1407" spans="1:13" x14ac:dyDescent="0.25">
      <c r="A1407" s="8">
        <v>44016</v>
      </c>
      <c r="B1407" s="8" t="str">
        <f t="shared" si="42"/>
        <v>Jul</v>
      </c>
      <c r="C1407" s="9">
        <f t="shared" si="43"/>
        <v>27</v>
      </c>
      <c r="D1407" s="8" t="s">
        <v>17</v>
      </c>
      <c r="E1407" s="9" t="s">
        <v>35</v>
      </c>
      <c r="F1407" s="9">
        <v>18.03</v>
      </c>
      <c r="H1407" s="10">
        <v>44178</v>
      </c>
      <c r="I1407" t="s">
        <v>14</v>
      </c>
      <c r="J1407">
        <v>51</v>
      </c>
      <c r="K1407" s="10" t="s">
        <v>11</v>
      </c>
      <c r="L1407" t="s">
        <v>34</v>
      </c>
      <c r="M1407">
        <v>64.64</v>
      </c>
    </row>
    <row r="1408" spans="1:13" x14ac:dyDescent="0.25">
      <c r="A1408" s="6">
        <v>44069</v>
      </c>
      <c r="B1408" s="6" t="str">
        <f t="shared" si="42"/>
        <v>Aug</v>
      </c>
      <c r="C1408" s="7">
        <f t="shared" si="43"/>
        <v>35</v>
      </c>
      <c r="D1408" s="6" t="s">
        <v>11</v>
      </c>
      <c r="E1408" s="7" t="s">
        <v>18</v>
      </c>
      <c r="F1408" s="7">
        <v>50.79</v>
      </c>
      <c r="H1408" s="10">
        <v>44188</v>
      </c>
      <c r="I1408" t="s">
        <v>14</v>
      </c>
      <c r="J1408">
        <v>52</v>
      </c>
      <c r="K1408" s="10" t="s">
        <v>15</v>
      </c>
      <c r="L1408" t="s">
        <v>13</v>
      </c>
      <c r="M1408">
        <v>53.6</v>
      </c>
    </row>
    <row r="1409" spans="1:13" x14ac:dyDescent="0.25">
      <c r="A1409" s="8">
        <v>44061</v>
      </c>
      <c r="B1409" s="8" t="str">
        <f t="shared" si="42"/>
        <v>Aug</v>
      </c>
      <c r="C1409" s="9">
        <f t="shared" si="43"/>
        <v>34</v>
      </c>
      <c r="D1409" s="8" t="s">
        <v>17</v>
      </c>
      <c r="E1409" s="9" t="s">
        <v>13</v>
      </c>
      <c r="F1409" s="9">
        <v>40.17</v>
      </c>
      <c r="H1409" s="10">
        <v>44126</v>
      </c>
      <c r="I1409" t="s">
        <v>29</v>
      </c>
      <c r="J1409">
        <v>43</v>
      </c>
      <c r="K1409" s="10" t="s">
        <v>15</v>
      </c>
      <c r="L1409" t="s">
        <v>22</v>
      </c>
      <c r="M1409">
        <v>97.59</v>
      </c>
    </row>
    <row r="1410" spans="1:13" x14ac:dyDescent="0.25">
      <c r="A1410" s="6">
        <v>44060</v>
      </c>
      <c r="B1410" s="6" t="str">
        <f t="shared" si="42"/>
        <v>Aug</v>
      </c>
      <c r="C1410" s="7">
        <f t="shared" si="43"/>
        <v>34</v>
      </c>
      <c r="D1410" s="6" t="s">
        <v>11</v>
      </c>
      <c r="E1410" s="7" t="s">
        <v>13</v>
      </c>
      <c r="F1410" s="7">
        <v>60.31</v>
      </c>
      <c r="H1410" s="10">
        <v>44170</v>
      </c>
      <c r="I1410" t="s">
        <v>14</v>
      </c>
      <c r="J1410">
        <v>49</v>
      </c>
      <c r="K1410" s="10" t="s">
        <v>11</v>
      </c>
      <c r="L1410" t="s">
        <v>24</v>
      </c>
      <c r="M1410">
        <v>50.2</v>
      </c>
    </row>
    <row r="1411" spans="1:13" x14ac:dyDescent="0.25">
      <c r="A1411" s="8">
        <v>44040</v>
      </c>
      <c r="B1411" s="8" t="str">
        <f t="shared" ref="B1411:B1474" si="44">TEXT(A1411,"mmm")</f>
        <v>Jul</v>
      </c>
      <c r="C1411" s="9">
        <f t="shared" ref="C1411:C1474" si="45">WEEKNUM(A1411)</f>
        <v>31</v>
      </c>
      <c r="D1411" s="8" t="s">
        <v>15</v>
      </c>
      <c r="E1411" s="9" t="s">
        <v>35</v>
      </c>
      <c r="F1411" s="9">
        <v>291.74</v>
      </c>
      <c r="H1411" s="10">
        <v>44158</v>
      </c>
      <c r="I1411" t="s">
        <v>26</v>
      </c>
      <c r="J1411">
        <v>48</v>
      </c>
      <c r="K1411" s="10" t="s">
        <v>15</v>
      </c>
      <c r="L1411" t="s">
        <v>24</v>
      </c>
      <c r="M1411">
        <v>60.690000000000005</v>
      </c>
    </row>
    <row r="1412" spans="1:13" x14ac:dyDescent="0.25">
      <c r="A1412" s="6">
        <v>43992</v>
      </c>
      <c r="B1412" s="6" t="str">
        <f t="shared" si="44"/>
        <v>Jun</v>
      </c>
      <c r="C1412" s="7">
        <f t="shared" si="45"/>
        <v>24</v>
      </c>
      <c r="D1412" s="6" t="s">
        <v>15</v>
      </c>
      <c r="E1412" s="7" t="s">
        <v>31</v>
      </c>
      <c r="F1412" s="7">
        <v>479.83</v>
      </c>
      <c r="H1412" s="10">
        <v>44111</v>
      </c>
      <c r="I1412" t="s">
        <v>29</v>
      </c>
      <c r="J1412">
        <v>41</v>
      </c>
      <c r="K1412" s="10" t="s">
        <v>11</v>
      </c>
      <c r="L1412" t="s">
        <v>20</v>
      </c>
      <c r="M1412">
        <v>337.2</v>
      </c>
    </row>
    <row r="1413" spans="1:13" x14ac:dyDescent="0.25">
      <c r="A1413" s="8">
        <v>43986</v>
      </c>
      <c r="B1413" s="8" t="str">
        <f t="shared" si="44"/>
        <v>Jun</v>
      </c>
      <c r="C1413" s="9">
        <f t="shared" si="45"/>
        <v>23</v>
      </c>
      <c r="D1413" s="8" t="s">
        <v>11</v>
      </c>
      <c r="E1413" s="9" t="s">
        <v>20</v>
      </c>
      <c r="F1413" s="9">
        <v>46.96</v>
      </c>
      <c r="H1413" s="10">
        <v>44182</v>
      </c>
      <c r="I1413" t="s">
        <v>14</v>
      </c>
      <c r="J1413">
        <v>51</v>
      </c>
      <c r="K1413" s="10" t="s">
        <v>11</v>
      </c>
      <c r="L1413" t="s">
        <v>31</v>
      </c>
      <c r="M1413">
        <v>521.09</v>
      </c>
    </row>
    <row r="1414" spans="1:13" x14ac:dyDescent="0.25">
      <c r="A1414" s="6">
        <v>44007</v>
      </c>
      <c r="B1414" s="6" t="str">
        <f t="shared" si="44"/>
        <v>Jun</v>
      </c>
      <c r="C1414" s="7">
        <f t="shared" si="45"/>
        <v>26</v>
      </c>
      <c r="D1414" s="6" t="s">
        <v>11</v>
      </c>
      <c r="E1414" s="7" t="s">
        <v>20</v>
      </c>
      <c r="F1414" s="7">
        <v>414.39</v>
      </c>
      <c r="H1414" s="10">
        <v>44148</v>
      </c>
      <c r="I1414" t="s">
        <v>26</v>
      </c>
      <c r="J1414">
        <v>46</v>
      </c>
      <c r="K1414" s="10" t="s">
        <v>11</v>
      </c>
      <c r="L1414" t="s">
        <v>34</v>
      </c>
      <c r="M1414">
        <v>25.48</v>
      </c>
    </row>
    <row r="1415" spans="1:13" x14ac:dyDescent="0.25">
      <c r="A1415" s="8">
        <v>43998</v>
      </c>
      <c r="B1415" s="8" t="str">
        <f t="shared" si="44"/>
        <v>Jun</v>
      </c>
      <c r="C1415" s="9">
        <f t="shared" si="45"/>
        <v>25</v>
      </c>
      <c r="D1415" s="8" t="s">
        <v>11</v>
      </c>
      <c r="E1415" s="9" t="s">
        <v>13</v>
      </c>
      <c r="F1415" s="9">
        <v>20.09</v>
      </c>
      <c r="H1415" s="10">
        <v>44187</v>
      </c>
      <c r="I1415" t="s">
        <v>14</v>
      </c>
      <c r="J1415">
        <v>52</v>
      </c>
      <c r="K1415" s="10" t="s">
        <v>11</v>
      </c>
      <c r="L1415" t="s">
        <v>19</v>
      </c>
      <c r="M1415">
        <v>401.55</v>
      </c>
    </row>
    <row r="1416" spans="1:13" x14ac:dyDescent="0.25">
      <c r="A1416" s="6">
        <v>44048</v>
      </c>
      <c r="B1416" s="6" t="str">
        <f t="shared" si="44"/>
        <v>Aug</v>
      </c>
      <c r="C1416" s="7">
        <f t="shared" si="45"/>
        <v>32</v>
      </c>
      <c r="D1416" s="6" t="s">
        <v>11</v>
      </c>
      <c r="E1416" s="7" t="s">
        <v>24</v>
      </c>
      <c r="F1416" s="7">
        <v>28.05</v>
      </c>
      <c r="H1416" s="10">
        <v>44184</v>
      </c>
      <c r="I1416" t="s">
        <v>14</v>
      </c>
      <c r="J1416">
        <v>51</v>
      </c>
      <c r="K1416" s="10" t="s">
        <v>11</v>
      </c>
      <c r="L1416" t="s">
        <v>20</v>
      </c>
      <c r="M1416">
        <v>67.44</v>
      </c>
    </row>
    <row r="1417" spans="1:13" x14ac:dyDescent="0.25">
      <c r="A1417" s="8">
        <v>44070</v>
      </c>
      <c r="B1417" s="8" t="str">
        <f t="shared" si="44"/>
        <v>Aug</v>
      </c>
      <c r="C1417" s="9">
        <f t="shared" si="45"/>
        <v>35</v>
      </c>
      <c r="D1417" s="8" t="s">
        <v>15</v>
      </c>
      <c r="E1417" s="9" t="s">
        <v>20</v>
      </c>
      <c r="F1417" s="9">
        <v>69.239999999999995</v>
      </c>
      <c r="H1417" s="10">
        <v>44184</v>
      </c>
      <c r="I1417" t="s">
        <v>14</v>
      </c>
      <c r="J1417">
        <v>51</v>
      </c>
      <c r="K1417" s="10" t="s">
        <v>15</v>
      </c>
      <c r="L1417" t="s">
        <v>22</v>
      </c>
      <c r="M1417">
        <v>34.67</v>
      </c>
    </row>
    <row r="1418" spans="1:13" x14ac:dyDescent="0.25">
      <c r="A1418" s="6">
        <v>44000</v>
      </c>
      <c r="B1418" s="6" t="str">
        <f t="shared" si="44"/>
        <v>Jun</v>
      </c>
      <c r="C1418" s="7">
        <f t="shared" si="45"/>
        <v>25</v>
      </c>
      <c r="D1418" s="6" t="s">
        <v>15</v>
      </c>
      <c r="E1418" s="7" t="s">
        <v>20</v>
      </c>
      <c r="F1418" s="7">
        <v>46.02</v>
      </c>
      <c r="H1418" s="10">
        <v>44180</v>
      </c>
      <c r="I1418" t="s">
        <v>14</v>
      </c>
      <c r="J1418">
        <v>51</v>
      </c>
      <c r="K1418" s="10" t="s">
        <v>11</v>
      </c>
      <c r="L1418" t="s">
        <v>34</v>
      </c>
      <c r="M1418">
        <v>116.62</v>
      </c>
    </row>
    <row r="1419" spans="1:13" x14ac:dyDescent="0.25">
      <c r="A1419" s="8">
        <v>44055</v>
      </c>
      <c r="B1419" s="8" t="str">
        <f t="shared" si="44"/>
        <v>Aug</v>
      </c>
      <c r="C1419" s="9">
        <f t="shared" si="45"/>
        <v>33</v>
      </c>
      <c r="D1419" s="8" t="s">
        <v>15</v>
      </c>
      <c r="E1419" s="9" t="s">
        <v>19</v>
      </c>
      <c r="F1419" s="9">
        <v>99.06</v>
      </c>
      <c r="H1419" s="10">
        <v>44184</v>
      </c>
      <c r="I1419" t="s">
        <v>14</v>
      </c>
      <c r="J1419">
        <v>51</v>
      </c>
      <c r="K1419" s="10" t="s">
        <v>11</v>
      </c>
      <c r="L1419" t="s">
        <v>13</v>
      </c>
      <c r="M1419">
        <v>66.070000000000007</v>
      </c>
    </row>
    <row r="1420" spans="1:13" x14ac:dyDescent="0.25">
      <c r="A1420" s="6">
        <v>44063</v>
      </c>
      <c r="B1420" s="6" t="str">
        <f t="shared" si="44"/>
        <v>Aug</v>
      </c>
      <c r="C1420" s="7">
        <f t="shared" si="45"/>
        <v>34</v>
      </c>
      <c r="D1420" s="6" t="s">
        <v>11</v>
      </c>
      <c r="E1420" s="7" t="s">
        <v>19</v>
      </c>
      <c r="F1420" s="7">
        <v>128.77000000000001</v>
      </c>
      <c r="H1420" s="10">
        <v>44183</v>
      </c>
      <c r="I1420" t="s">
        <v>14</v>
      </c>
      <c r="J1420">
        <v>51</v>
      </c>
      <c r="K1420" s="10" t="s">
        <v>15</v>
      </c>
      <c r="L1420" t="s">
        <v>34</v>
      </c>
      <c r="M1420">
        <v>106.69</v>
      </c>
    </row>
    <row r="1421" spans="1:13" x14ac:dyDescent="0.25">
      <c r="A1421" s="8">
        <v>44056</v>
      </c>
      <c r="B1421" s="8" t="str">
        <f t="shared" si="44"/>
        <v>Aug</v>
      </c>
      <c r="C1421" s="9">
        <f t="shared" si="45"/>
        <v>33</v>
      </c>
      <c r="D1421" s="8" t="s">
        <v>11</v>
      </c>
      <c r="E1421" s="9" t="s">
        <v>12</v>
      </c>
      <c r="F1421" s="9">
        <v>80.52</v>
      </c>
      <c r="H1421" s="10">
        <v>44184</v>
      </c>
      <c r="I1421" t="s">
        <v>14</v>
      </c>
      <c r="J1421">
        <v>51</v>
      </c>
      <c r="K1421" s="10" t="s">
        <v>15</v>
      </c>
      <c r="L1421" t="s">
        <v>20</v>
      </c>
      <c r="M1421">
        <v>137.45000000000002</v>
      </c>
    </row>
    <row r="1422" spans="1:13" x14ac:dyDescent="0.25">
      <c r="A1422" s="6">
        <v>44012</v>
      </c>
      <c r="B1422" s="6" t="str">
        <f t="shared" si="44"/>
        <v>Jun</v>
      </c>
      <c r="C1422" s="7">
        <f t="shared" si="45"/>
        <v>27</v>
      </c>
      <c r="D1422" s="6" t="s">
        <v>17</v>
      </c>
      <c r="E1422" s="7" t="s">
        <v>20</v>
      </c>
      <c r="F1422" s="7">
        <v>46.66</v>
      </c>
      <c r="H1422" s="10">
        <v>44163</v>
      </c>
      <c r="I1422" t="s">
        <v>26</v>
      </c>
      <c r="J1422">
        <v>48</v>
      </c>
      <c r="K1422" s="10" t="s">
        <v>15</v>
      </c>
      <c r="L1422" t="s">
        <v>19</v>
      </c>
      <c r="M1422">
        <v>80.089999999999989</v>
      </c>
    </row>
    <row r="1423" spans="1:13" x14ac:dyDescent="0.25">
      <c r="A1423" s="8">
        <v>43986</v>
      </c>
      <c r="B1423" s="8" t="str">
        <f t="shared" si="44"/>
        <v>Jun</v>
      </c>
      <c r="C1423" s="9">
        <f t="shared" si="45"/>
        <v>23</v>
      </c>
      <c r="D1423" s="8" t="s">
        <v>15</v>
      </c>
      <c r="E1423" s="9" t="s">
        <v>19</v>
      </c>
      <c r="F1423" s="9">
        <v>34.56</v>
      </c>
      <c r="H1423" s="10">
        <v>44136</v>
      </c>
      <c r="I1423" t="s">
        <v>26</v>
      </c>
      <c r="J1423">
        <v>45</v>
      </c>
      <c r="K1423" s="10" t="s">
        <v>15</v>
      </c>
      <c r="L1423" t="s">
        <v>19</v>
      </c>
      <c r="M1423">
        <v>31.949999999999996</v>
      </c>
    </row>
    <row r="1424" spans="1:13" x14ac:dyDescent="0.25">
      <c r="A1424" s="6">
        <v>44063</v>
      </c>
      <c r="B1424" s="6" t="str">
        <f t="shared" si="44"/>
        <v>Aug</v>
      </c>
      <c r="C1424" s="7">
        <f t="shared" si="45"/>
        <v>34</v>
      </c>
      <c r="D1424" s="6" t="s">
        <v>11</v>
      </c>
      <c r="E1424" s="7" t="s">
        <v>33</v>
      </c>
      <c r="F1424" s="7">
        <v>83.26</v>
      </c>
      <c r="H1424" s="10">
        <v>44185</v>
      </c>
      <c r="I1424" t="s">
        <v>14</v>
      </c>
      <c r="J1424">
        <v>52</v>
      </c>
      <c r="K1424" s="10" t="s">
        <v>11</v>
      </c>
      <c r="L1424" t="s">
        <v>35</v>
      </c>
      <c r="M1424">
        <v>20.03</v>
      </c>
    </row>
    <row r="1425" spans="1:13" x14ac:dyDescent="0.25">
      <c r="A1425" s="8">
        <v>43962</v>
      </c>
      <c r="B1425" s="8" t="str">
        <f t="shared" si="44"/>
        <v>May</v>
      </c>
      <c r="C1425" s="9">
        <f t="shared" si="45"/>
        <v>20</v>
      </c>
      <c r="D1425" s="8" t="s">
        <v>15</v>
      </c>
      <c r="E1425" s="9" t="s">
        <v>31</v>
      </c>
      <c r="F1425" s="9">
        <v>24.98</v>
      </c>
      <c r="H1425" s="10">
        <v>44142</v>
      </c>
      <c r="I1425" t="s">
        <v>26</v>
      </c>
      <c r="J1425">
        <v>45</v>
      </c>
      <c r="K1425" s="10" t="s">
        <v>11</v>
      </c>
      <c r="L1425" t="s">
        <v>24</v>
      </c>
      <c r="M1425">
        <v>98.37</v>
      </c>
    </row>
    <row r="1426" spans="1:13" x14ac:dyDescent="0.25">
      <c r="A1426" s="6">
        <v>44043</v>
      </c>
      <c r="B1426" s="6" t="str">
        <f t="shared" si="44"/>
        <v>Jul</v>
      </c>
      <c r="C1426" s="7">
        <f t="shared" si="45"/>
        <v>31</v>
      </c>
      <c r="D1426" s="6" t="s">
        <v>15</v>
      </c>
      <c r="E1426" s="7" t="s">
        <v>24</v>
      </c>
      <c r="F1426" s="7">
        <v>29.03</v>
      </c>
      <c r="H1426" s="10">
        <v>44178</v>
      </c>
      <c r="I1426" t="s">
        <v>14</v>
      </c>
      <c r="J1426">
        <v>51</v>
      </c>
      <c r="K1426" s="10" t="s">
        <v>15</v>
      </c>
      <c r="L1426" t="s">
        <v>19</v>
      </c>
      <c r="M1426">
        <v>55.91</v>
      </c>
    </row>
    <row r="1427" spans="1:13" x14ac:dyDescent="0.25">
      <c r="A1427" s="8">
        <v>44057</v>
      </c>
      <c r="B1427" s="8" t="str">
        <f t="shared" si="44"/>
        <v>Aug</v>
      </c>
      <c r="C1427" s="9">
        <f t="shared" si="45"/>
        <v>33</v>
      </c>
      <c r="D1427" s="8" t="s">
        <v>15</v>
      </c>
      <c r="E1427" s="9" t="s">
        <v>13</v>
      </c>
      <c r="F1427" s="9">
        <v>57.46</v>
      </c>
      <c r="H1427" s="10">
        <v>44149</v>
      </c>
      <c r="I1427" t="s">
        <v>26</v>
      </c>
      <c r="J1427">
        <v>46</v>
      </c>
      <c r="K1427" s="10" t="s">
        <v>15</v>
      </c>
      <c r="L1427" t="s">
        <v>18</v>
      </c>
      <c r="M1427">
        <v>35.64</v>
      </c>
    </row>
    <row r="1428" spans="1:13" x14ac:dyDescent="0.25">
      <c r="A1428" s="6">
        <v>44000</v>
      </c>
      <c r="B1428" s="6" t="str">
        <f t="shared" si="44"/>
        <v>Jun</v>
      </c>
      <c r="C1428" s="7">
        <f t="shared" si="45"/>
        <v>25</v>
      </c>
      <c r="D1428" s="6" t="s">
        <v>15</v>
      </c>
      <c r="E1428" s="7" t="s">
        <v>31</v>
      </c>
      <c r="F1428" s="7">
        <v>50.96</v>
      </c>
      <c r="H1428" s="10">
        <v>44167</v>
      </c>
      <c r="I1428" t="s">
        <v>14</v>
      </c>
      <c r="J1428">
        <v>49</v>
      </c>
      <c r="K1428" s="10" t="s">
        <v>15</v>
      </c>
      <c r="L1428" t="s">
        <v>19</v>
      </c>
      <c r="M1428">
        <v>107.03</v>
      </c>
    </row>
    <row r="1429" spans="1:13" x14ac:dyDescent="0.25">
      <c r="A1429" s="8">
        <v>43959</v>
      </c>
      <c r="B1429" s="8" t="str">
        <f t="shared" si="44"/>
        <v>May</v>
      </c>
      <c r="C1429" s="9">
        <f t="shared" si="45"/>
        <v>19</v>
      </c>
      <c r="D1429" s="8" t="s">
        <v>15</v>
      </c>
      <c r="E1429" s="9" t="s">
        <v>18</v>
      </c>
      <c r="F1429" s="9">
        <v>50.94</v>
      </c>
      <c r="H1429" s="10">
        <v>44164</v>
      </c>
      <c r="I1429" t="s">
        <v>26</v>
      </c>
      <c r="J1429">
        <v>49</v>
      </c>
      <c r="K1429" s="10" t="s">
        <v>11</v>
      </c>
      <c r="L1429" t="s">
        <v>13</v>
      </c>
      <c r="M1429">
        <v>69.010000000000005</v>
      </c>
    </row>
    <row r="1430" spans="1:13" x14ac:dyDescent="0.25">
      <c r="A1430" s="6">
        <v>43967</v>
      </c>
      <c r="B1430" s="6" t="str">
        <f t="shared" si="44"/>
        <v>May</v>
      </c>
      <c r="C1430" s="7">
        <f t="shared" si="45"/>
        <v>20</v>
      </c>
      <c r="D1430" s="6" t="s">
        <v>11</v>
      </c>
      <c r="E1430" s="7" t="s">
        <v>13</v>
      </c>
      <c r="F1430" s="7">
        <v>80.92</v>
      </c>
      <c r="H1430" s="10">
        <v>44174</v>
      </c>
      <c r="I1430" t="s">
        <v>14</v>
      </c>
      <c r="J1430">
        <v>50</v>
      </c>
      <c r="K1430" s="10" t="s">
        <v>15</v>
      </c>
      <c r="L1430" t="s">
        <v>22</v>
      </c>
      <c r="M1430">
        <v>96.72999999999999</v>
      </c>
    </row>
    <row r="1431" spans="1:13" x14ac:dyDescent="0.25">
      <c r="A1431" s="8">
        <v>44041</v>
      </c>
      <c r="B1431" s="8" t="str">
        <f t="shared" si="44"/>
        <v>Jul</v>
      </c>
      <c r="C1431" s="9">
        <f t="shared" si="45"/>
        <v>31</v>
      </c>
      <c r="D1431" s="8" t="s">
        <v>11</v>
      </c>
      <c r="E1431" s="9" t="s">
        <v>24</v>
      </c>
      <c r="F1431" s="9">
        <v>627.74</v>
      </c>
      <c r="H1431" s="10">
        <v>44172</v>
      </c>
      <c r="I1431" t="s">
        <v>14</v>
      </c>
      <c r="J1431">
        <v>50</v>
      </c>
      <c r="K1431" s="10" t="s">
        <v>11</v>
      </c>
      <c r="L1431" t="s">
        <v>31</v>
      </c>
      <c r="M1431">
        <v>131.76</v>
      </c>
    </row>
    <row r="1432" spans="1:13" x14ac:dyDescent="0.25">
      <c r="A1432" s="6">
        <v>44080</v>
      </c>
      <c r="B1432" s="6" t="str">
        <f t="shared" si="44"/>
        <v>Sep</v>
      </c>
      <c r="C1432" s="7">
        <f t="shared" si="45"/>
        <v>37</v>
      </c>
      <c r="D1432" s="6" t="s">
        <v>15</v>
      </c>
      <c r="E1432" s="7" t="s">
        <v>19</v>
      </c>
      <c r="F1432" s="7">
        <v>68.599999999999994</v>
      </c>
      <c r="H1432" s="10">
        <v>44143</v>
      </c>
      <c r="I1432" t="s">
        <v>26</v>
      </c>
      <c r="J1432">
        <v>46</v>
      </c>
      <c r="K1432" s="10" t="s">
        <v>11</v>
      </c>
      <c r="L1432" t="s">
        <v>18</v>
      </c>
      <c r="M1432">
        <v>653.66</v>
      </c>
    </row>
    <row r="1433" spans="1:13" x14ac:dyDescent="0.25">
      <c r="A1433" s="8">
        <v>44061</v>
      </c>
      <c r="B1433" s="8" t="str">
        <f t="shared" si="44"/>
        <v>Aug</v>
      </c>
      <c r="C1433" s="9">
        <f t="shared" si="45"/>
        <v>34</v>
      </c>
      <c r="D1433" s="8" t="s">
        <v>17</v>
      </c>
      <c r="E1433" s="9" t="s">
        <v>24</v>
      </c>
      <c r="F1433" s="9">
        <v>28.42</v>
      </c>
      <c r="H1433" s="10">
        <v>44187</v>
      </c>
      <c r="I1433" t="s">
        <v>14</v>
      </c>
      <c r="J1433">
        <v>52</v>
      </c>
      <c r="K1433" s="10" t="s">
        <v>17</v>
      </c>
      <c r="L1433" t="s">
        <v>22</v>
      </c>
      <c r="M1433">
        <v>122.07</v>
      </c>
    </row>
    <row r="1434" spans="1:13" x14ac:dyDescent="0.25">
      <c r="A1434" s="6">
        <v>44007</v>
      </c>
      <c r="B1434" s="6" t="str">
        <f t="shared" si="44"/>
        <v>Jun</v>
      </c>
      <c r="C1434" s="7">
        <f t="shared" si="45"/>
        <v>26</v>
      </c>
      <c r="D1434" s="6" t="s">
        <v>15</v>
      </c>
      <c r="E1434" s="7" t="s">
        <v>31</v>
      </c>
      <c r="F1434" s="7">
        <v>24.63</v>
      </c>
      <c r="H1434" s="10">
        <v>44188</v>
      </c>
      <c r="I1434" t="s">
        <v>14</v>
      </c>
      <c r="J1434">
        <v>52</v>
      </c>
      <c r="K1434" s="10" t="s">
        <v>15</v>
      </c>
      <c r="L1434" t="s">
        <v>13</v>
      </c>
      <c r="M1434">
        <v>38.900000000000006</v>
      </c>
    </row>
    <row r="1435" spans="1:13" x14ac:dyDescent="0.25">
      <c r="A1435" s="8">
        <v>44008</v>
      </c>
      <c r="B1435" s="8" t="str">
        <f t="shared" si="44"/>
        <v>Jun</v>
      </c>
      <c r="C1435" s="9">
        <f t="shared" si="45"/>
        <v>26</v>
      </c>
      <c r="D1435" s="8" t="s">
        <v>15</v>
      </c>
      <c r="E1435" s="9" t="s">
        <v>20</v>
      </c>
      <c r="F1435" s="9">
        <v>69.849999999999994</v>
      </c>
      <c r="H1435" s="10">
        <v>44174</v>
      </c>
      <c r="I1435" t="s">
        <v>14</v>
      </c>
      <c r="J1435">
        <v>50</v>
      </c>
      <c r="K1435" s="10" t="s">
        <v>17</v>
      </c>
      <c r="L1435" t="s">
        <v>24</v>
      </c>
      <c r="M1435">
        <v>28.72</v>
      </c>
    </row>
    <row r="1436" spans="1:13" x14ac:dyDescent="0.25">
      <c r="A1436" s="6">
        <v>44045</v>
      </c>
      <c r="B1436" s="6" t="str">
        <f t="shared" si="44"/>
        <v>Aug</v>
      </c>
      <c r="C1436" s="7">
        <f t="shared" si="45"/>
        <v>32</v>
      </c>
      <c r="D1436" s="6" t="s">
        <v>11</v>
      </c>
      <c r="E1436" s="7" t="s">
        <v>16</v>
      </c>
      <c r="F1436" s="7">
        <v>357.01</v>
      </c>
      <c r="H1436" s="10">
        <v>44167</v>
      </c>
      <c r="I1436" t="s">
        <v>14</v>
      </c>
      <c r="J1436">
        <v>49</v>
      </c>
      <c r="K1436" s="10" t="s">
        <v>15</v>
      </c>
      <c r="L1436" t="s">
        <v>19</v>
      </c>
      <c r="M1436">
        <v>60.83</v>
      </c>
    </row>
    <row r="1437" spans="1:13" x14ac:dyDescent="0.25">
      <c r="A1437" s="8">
        <v>44055</v>
      </c>
      <c r="B1437" s="8" t="str">
        <f t="shared" si="44"/>
        <v>Aug</v>
      </c>
      <c r="C1437" s="9">
        <f t="shared" si="45"/>
        <v>33</v>
      </c>
      <c r="D1437" s="8" t="s">
        <v>15</v>
      </c>
      <c r="E1437" s="9" t="s">
        <v>34</v>
      </c>
      <c r="F1437" s="9">
        <v>361.57</v>
      </c>
      <c r="H1437" s="10">
        <v>44168</v>
      </c>
      <c r="I1437" t="s">
        <v>14</v>
      </c>
      <c r="J1437">
        <v>49</v>
      </c>
      <c r="K1437" s="10" t="s">
        <v>17</v>
      </c>
      <c r="L1437" t="s">
        <v>13</v>
      </c>
      <c r="M1437">
        <v>340.83</v>
      </c>
    </row>
    <row r="1438" spans="1:13" x14ac:dyDescent="0.25">
      <c r="A1438" s="6">
        <v>44043</v>
      </c>
      <c r="B1438" s="6" t="str">
        <f t="shared" si="44"/>
        <v>Jul</v>
      </c>
      <c r="C1438" s="7">
        <f t="shared" si="45"/>
        <v>31</v>
      </c>
      <c r="D1438" s="6" t="s">
        <v>11</v>
      </c>
      <c r="E1438" s="7" t="s">
        <v>20</v>
      </c>
      <c r="F1438" s="7">
        <v>46.48</v>
      </c>
      <c r="H1438" s="10">
        <v>44180</v>
      </c>
      <c r="I1438" t="s">
        <v>14</v>
      </c>
      <c r="J1438">
        <v>51</v>
      </c>
      <c r="K1438" s="10" t="s">
        <v>15</v>
      </c>
      <c r="L1438" t="s">
        <v>24</v>
      </c>
      <c r="M1438">
        <v>369.7</v>
      </c>
    </row>
    <row r="1439" spans="1:13" x14ac:dyDescent="0.25">
      <c r="A1439" s="8">
        <v>44102</v>
      </c>
      <c r="B1439" s="8" t="str">
        <f t="shared" si="44"/>
        <v>Sep</v>
      </c>
      <c r="C1439" s="9">
        <f t="shared" si="45"/>
        <v>40</v>
      </c>
      <c r="D1439" s="8" t="s">
        <v>15</v>
      </c>
      <c r="E1439" s="9" t="s">
        <v>35</v>
      </c>
      <c r="F1439" s="9">
        <v>19.420000000000002</v>
      </c>
      <c r="H1439" s="10">
        <v>44179</v>
      </c>
      <c r="I1439" t="s">
        <v>14</v>
      </c>
      <c r="J1439">
        <v>51</v>
      </c>
      <c r="K1439" s="10" t="s">
        <v>11</v>
      </c>
      <c r="L1439" t="s">
        <v>12</v>
      </c>
      <c r="M1439">
        <v>103.44999999999999</v>
      </c>
    </row>
    <row r="1440" spans="1:13" x14ac:dyDescent="0.25">
      <c r="A1440" s="6">
        <v>44004</v>
      </c>
      <c r="B1440" s="6" t="str">
        <f t="shared" si="44"/>
        <v>Jun</v>
      </c>
      <c r="C1440" s="7">
        <f t="shared" si="45"/>
        <v>26</v>
      </c>
      <c r="D1440" s="6" t="s">
        <v>15</v>
      </c>
      <c r="E1440" s="7" t="s">
        <v>20</v>
      </c>
      <c r="F1440" s="7">
        <v>69.89</v>
      </c>
      <c r="H1440" s="10">
        <v>44127</v>
      </c>
      <c r="I1440" t="s">
        <v>29</v>
      </c>
      <c r="J1440">
        <v>43</v>
      </c>
      <c r="K1440" s="10" t="s">
        <v>15</v>
      </c>
      <c r="L1440" t="s">
        <v>20</v>
      </c>
      <c r="M1440">
        <v>71.84</v>
      </c>
    </row>
    <row r="1441" spans="1:13" x14ac:dyDescent="0.25">
      <c r="A1441" s="8">
        <v>44047</v>
      </c>
      <c r="B1441" s="8" t="str">
        <f t="shared" si="44"/>
        <v>Aug</v>
      </c>
      <c r="C1441" s="9">
        <f t="shared" si="45"/>
        <v>32</v>
      </c>
      <c r="D1441" s="8" t="s">
        <v>15</v>
      </c>
      <c r="E1441" s="9" t="s">
        <v>24</v>
      </c>
      <c r="F1441" s="9">
        <v>29.71</v>
      </c>
      <c r="H1441" s="10">
        <v>44136</v>
      </c>
      <c r="I1441" t="s">
        <v>26</v>
      </c>
      <c r="J1441">
        <v>45</v>
      </c>
      <c r="K1441" s="10" t="s">
        <v>11</v>
      </c>
      <c r="L1441" t="s">
        <v>20</v>
      </c>
      <c r="M1441">
        <v>71.900000000000006</v>
      </c>
    </row>
    <row r="1442" spans="1:13" x14ac:dyDescent="0.25">
      <c r="A1442" s="6">
        <v>44004</v>
      </c>
      <c r="B1442" s="6" t="str">
        <f t="shared" si="44"/>
        <v>Jun</v>
      </c>
      <c r="C1442" s="7">
        <f t="shared" si="45"/>
        <v>26</v>
      </c>
      <c r="D1442" s="6" t="s">
        <v>15</v>
      </c>
      <c r="E1442" s="7" t="s">
        <v>19</v>
      </c>
      <c r="F1442" s="7">
        <v>132.71</v>
      </c>
      <c r="H1442" s="10">
        <v>44161</v>
      </c>
      <c r="I1442" t="s">
        <v>26</v>
      </c>
      <c r="J1442">
        <v>48</v>
      </c>
      <c r="K1442" s="10" t="s">
        <v>11</v>
      </c>
      <c r="L1442" t="s">
        <v>13</v>
      </c>
      <c r="M1442">
        <v>36.71</v>
      </c>
    </row>
    <row r="1443" spans="1:13" x14ac:dyDescent="0.25">
      <c r="A1443" s="8">
        <v>43992</v>
      </c>
      <c r="B1443" s="8" t="str">
        <f t="shared" si="44"/>
        <v>Jun</v>
      </c>
      <c r="C1443" s="9">
        <f t="shared" si="45"/>
        <v>24</v>
      </c>
      <c r="D1443" s="8" t="s">
        <v>17</v>
      </c>
      <c r="E1443" s="9" t="s">
        <v>22</v>
      </c>
      <c r="F1443" s="9">
        <v>46.05</v>
      </c>
      <c r="H1443" s="10">
        <v>44179</v>
      </c>
      <c r="I1443" t="s">
        <v>14</v>
      </c>
      <c r="J1443">
        <v>51</v>
      </c>
      <c r="K1443" s="10" t="s">
        <v>15</v>
      </c>
      <c r="L1443" t="s">
        <v>31</v>
      </c>
      <c r="M1443">
        <v>117.85000000000001</v>
      </c>
    </row>
    <row r="1444" spans="1:13" x14ac:dyDescent="0.25">
      <c r="A1444" s="6">
        <v>44007</v>
      </c>
      <c r="B1444" s="6" t="str">
        <f t="shared" si="44"/>
        <v>Jun</v>
      </c>
      <c r="C1444" s="7">
        <f t="shared" si="45"/>
        <v>26</v>
      </c>
      <c r="D1444" s="6" t="s">
        <v>15</v>
      </c>
      <c r="E1444" s="7" t="s">
        <v>19</v>
      </c>
      <c r="F1444" s="7">
        <v>68.14</v>
      </c>
      <c r="H1444" s="10">
        <v>44174</v>
      </c>
      <c r="I1444" t="s">
        <v>14</v>
      </c>
      <c r="J1444">
        <v>50</v>
      </c>
      <c r="K1444" s="10" t="s">
        <v>15</v>
      </c>
      <c r="L1444" t="s">
        <v>31</v>
      </c>
      <c r="M1444">
        <v>53.05</v>
      </c>
    </row>
    <row r="1445" spans="1:13" x14ac:dyDescent="0.25">
      <c r="A1445" s="8">
        <v>43958</v>
      </c>
      <c r="B1445" s="8" t="str">
        <f t="shared" si="44"/>
        <v>May</v>
      </c>
      <c r="C1445" s="9">
        <f t="shared" si="45"/>
        <v>19</v>
      </c>
      <c r="D1445" s="8" t="s">
        <v>11</v>
      </c>
      <c r="E1445" s="9" t="s">
        <v>19</v>
      </c>
      <c r="F1445" s="9">
        <v>99.54</v>
      </c>
      <c r="H1445" s="10">
        <v>44178</v>
      </c>
      <c r="I1445" t="s">
        <v>14</v>
      </c>
      <c r="J1445">
        <v>51</v>
      </c>
      <c r="K1445" s="10" t="s">
        <v>15</v>
      </c>
      <c r="L1445" t="s">
        <v>20</v>
      </c>
      <c r="M1445">
        <v>67.98</v>
      </c>
    </row>
    <row r="1446" spans="1:13" x14ac:dyDescent="0.25">
      <c r="A1446" s="6">
        <v>44074</v>
      </c>
      <c r="B1446" s="6" t="str">
        <f t="shared" si="44"/>
        <v>Aug</v>
      </c>
      <c r="C1446" s="7">
        <f t="shared" si="45"/>
        <v>36</v>
      </c>
      <c r="D1446" s="6" t="s">
        <v>11</v>
      </c>
      <c r="E1446" s="7" t="s">
        <v>19</v>
      </c>
      <c r="F1446" s="7">
        <v>99.9</v>
      </c>
      <c r="H1446" s="10">
        <v>44157</v>
      </c>
      <c r="I1446" t="s">
        <v>26</v>
      </c>
      <c r="J1446">
        <v>48</v>
      </c>
      <c r="K1446" s="10" t="s">
        <v>15</v>
      </c>
      <c r="L1446" t="s">
        <v>31</v>
      </c>
      <c r="M1446">
        <v>144.59</v>
      </c>
    </row>
    <row r="1447" spans="1:13" x14ac:dyDescent="0.25">
      <c r="A1447" s="8">
        <v>44003</v>
      </c>
      <c r="B1447" s="8" t="str">
        <f t="shared" si="44"/>
        <v>Jun</v>
      </c>
      <c r="C1447" s="9">
        <f t="shared" si="45"/>
        <v>26</v>
      </c>
      <c r="D1447" s="8" t="s">
        <v>15</v>
      </c>
      <c r="E1447" s="9" t="s">
        <v>31</v>
      </c>
      <c r="F1447" s="9">
        <v>69.7</v>
      </c>
      <c r="H1447" s="10">
        <v>44161</v>
      </c>
      <c r="I1447" t="s">
        <v>26</v>
      </c>
      <c r="J1447">
        <v>48</v>
      </c>
      <c r="K1447" s="10" t="s">
        <v>15</v>
      </c>
      <c r="L1447" t="s">
        <v>18</v>
      </c>
      <c r="M1447">
        <v>103.4</v>
      </c>
    </row>
    <row r="1448" spans="1:13" x14ac:dyDescent="0.25">
      <c r="A1448" s="6">
        <v>44054</v>
      </c>
      <c r="B1448" s="6" t="str">
        <f t="shared" si="44"/>
        <v>Aug</v>
      </c>
      <c r="C1448" s="7">
        <f t="shared" si="45"/>
        <v>33</v>
      </c>
      <c r="D1448" s="6" t="s">
        <v>11</v>
      </c>
      <c r="E1448" s="7" t="s">
        <v>19</v>
      </c>
      <c r="F1448" s="7">
        <v>66.400000000000006</v>
      </c>
      <c r="H1448" s="10">
        <v>44173</v>
      </c>
      <c r="I1448" t="s">
        <v>14</v>
      </c>
      <c r="J1448">
        <v>50</v>
      </c>
      <c r="K1448" s="10" t="s">
        <v>15</v>
      </c>
      <c r="L1448" t="s">
        <v>12</v>
      </c>
      <c r="M1448">
        <v>52.620000000000005</v>
      </c>
    </row>
    <row r="1449" spans="1:13" x14ac:dyDescent="0.25">
      <c r="A1449" s="8">
        <v>43978</v>
      </c>
      <c r="B1449" s="8" t="str">
        <f t="shared" si="44"/>
        <v>May</v>
      </c>
      <c r="C1449" s="9">
        <f t="shared" si="45"/>
        <v>22</v>
      </c>
      <c r="D1449" s="8" t="s">
        <v>17</v>
      </c>
      <c r="E1449" s="9" t="s">
        <v>13</v>
      </c>
      <c r="F1449" s="9">
        <v>80.040000000000006</v>
      </c>
      <c r="H1449" s="10">
        <v>44184</v>
      </c>
      <c r="I1449" t="s">
        <v>14</v>
      </c>
      <c r="J1449">
        <v>51</v>
      </c>
      <c r="K1449" s="10" t="s">
        <v>11</v>
      </c>
      <c r="L1449" t="s">
        <v>16</v>
      </c>
      <c r="M1449">
        <v>81.600000000000009</v>
      </c>
    </row>
    <row r="1450" spans="1:13" x14ac:dyDescent="0.25">
      <c r="A1450" s="6">
        <v>44057</v>
      </c>
      <c r="B1450" s="6" t="str">
        <f t="shared" si="44"/>
        <v>Aug</v>
      </c>
      <c r="C1450" s="7">
        <f t="shared" si="45"/>
        <v>33</v>
      </c>
      <c r="D1450" s="6" t="s">
        <v>11</v>
      </c>
      <c r="E1450" s="7" t="s">
        <v>35</v>
      </c>
      <c r="F1450" s="7">
        <v>57.55</v>
      </c>
      <c r="H1450" s="10">
        <v>44147</v>
      </c>
      <c r="I1450" t="s">
        <v>26</v>
      </c>
      <c r="J1450">
        <v>46</v>
      </c>
      <c r="K1450" s="10" t="s">
        <v>17</v>
      </c>
      <c r="L1450" t="s">
        <v>13</v>
      </c>
      <c r="M1450">
        <v>95.43</v>
      </c>
    </row>
    <row r="1451" spans="1:13" x14ac:dyDescent="0.25">
      <c r="A1451" s="8">
        <v>44054</v>
      </c>
      <c r="B1451" s="8" t="str">
        <f t="shared" si="44"/>
        <v>Aug</v>
      </c>
      <c r="C1451" s="9">
        <f t="shared" si="45"/>
        <v>33</v>
      </c>
      <c r="D1451" s="8" t="s">
        <v>15</v>
      </c>
      <c r="E1451" s="9" t="s">
        <v>20</v>
      </c>
      <c r="F1451" s="9">
        <v>46.61</v>
      </c>
      <c r="H1451" s="10">
        <v>44171</v>
      </c>
      <c r="I1451" t="s">
        <v>14</v>
      </c>
      <c r="J1451">
        <v>50</v>
      </c>
      <c r="K1451" s="10" t="s">
        <v>11</v>
      </c>
      <c r="L1451" t="s">
        <v>13</v>
      </c>
      <c r="M1451">
        <v>49.78</v>
      </c>
    </row>
    <row r="1452" spans="1:13" x14ac:dyDescent="0.25">
      <c r="A1452" s="6">
        <v>44057</v>
      </c>
      <c r="B1452" s="6" t="str">
        <f t="shared" si="44"/>
        <v>Aug</v>
      </c>
      <c r="C1452" s="7">
        <f t="shared" si="45"/>
        <v>33</v>
      </c>
      <c r="D1452" s="6" t="s">
        <v>11</v>
      </c>
      <c r="E1452" s="7" t="s">
        <v>13</v>
      </c>
      <c r="F1452" s="7">
        <v>20.64</v>
      </c>
      <c r="H1452" s="10">
        <v>44131</v>
      </c>
      <c r="I1452" t="s">
        <v>29</v>
      </c>
      <c r="J1452">
        <v>44</v>
      </c>
      <c r="K1452" s="10" t="s">
        <v>15</v>
      </c>
      <c r="L1452" t="s">
        <v>19</v>
      </c>
      <c r="M1452">
        <v>59.31</v>
      </c>
    </row>
    <row r="1453" spans="1:13" x14ac:dyDescent="0.25">
      <c r="A1453" s="8">
        <v>44044</v>
      </c>
      <c r="B1453" s="8" t="str">
        <f t="shared" si="44"/>
        <v>Aug</v>
      </c>
      <c r="C1453" s="9">
        <f t="shared" si="45"/>
        <v>31</v>
      </c>
      <c r="D1453" s="8" t="s">
        <v>11</v>
      </c>
      <c r="E1453" s="9" t="s">
        <v>19</v>
      </c>
      <c r="F1453" s="9">
        <v>68.989999999999995</v>
      </c>
      <c r="H1453" s="10">
        <v>44178</v>
      </c>
      <c r="I1453" t="s">
        <v>14</v>
      </c>
      <c r="J1453">
        <v>51</v>
      </c>
      <c r="K1453" s="10" t="s">
        <v>17</v>
      </c>
      <c r="L1453" t="s">
        <v>24</v>
      </c>
      <c r="M1453">
        <v>61.12</v>
      </c>
    </row>
    <row r="1454" spans="1:13" x14ac:dyDescent="0.25">
      <c r="A1454" s="6">
        <v>44021</v>
      </c>
      <c r="B1454" s="6" t="str">
        <f t="shared" si="44"/>
        <v>Jul</v>
      </c>
      <c r="C1454" s="7">
        <f t="shared" si="45"/>
        <v>28</v>
      </c>
      <c r="D1454" s="6" t="s">
        <v>15</v>
      </c>
      <c r="E1454" s="7" t="s">
        <v>22</v>
      </c>
      <c r="F1454" s="7">
        <v>69.37</v>
      </c>
      <c r="H1454" s="10">
        <v>44157</v>
      </c>
      <c r="I1454" t="s">
        <v>26</v>
      </c>
      <c r="J1454">
        <v>48</v>
      </c>
      <c r="K1454" s="10" t="s">
        <v>17</v>
      </c>
      <c r="L1454" t="s">
        <v>34</v>
      </c>
      <c r="M1454">
        <v>78.05</v>
      </c>
    </row>
    <row r="1455" spans="1:13" x14ac:dyDescent="0.25">
      <c r="A1455" s="8">
        <v>44025</v>
      </c>
      <c r="B1455" s="8" t="str">
        <f t="shared" si="44"/>
        <v>Jul</v>
      </c>
      <c r="C1455" s="9">
        <f t="shared" si="45"/>
        <v>29</v>
      </c>
      <c r="D1455" s="8" t="s">
        <v>15</v>
      </c>
      <c r="E1455" s="9" t="s">
        <v>12</v>
      </c>
      <c r="F1455" s="9">
        <v>80.55</v>
      </c>
      <c r="H1455" s="10">
        <v>44142</v>
      </c>
      <c r="I1455" t="s">
        <v>26</v>
      </c>
      <c r="J1455">
        <v>45</v>
      </c>
      <c r="K1455" s="10" t="s">
        <v>15</v>
      </c>
      <c r="L1455" t="s">
        <v>31</v>
      </c>
      <c r="M1455">
        <v>102.94</v>
      </c>
    </row>
    <row r="1456" spans="1:13" x14ac:dyDescent="0.25">
      <c r="A1456" s="6">
        <v>44050</v>
      </c>
      <c r="B1456" s="6" t="str">
        <f t="shared" si="44"/>
        <v>Aug</v>
      </c>
      <c r="C1456" s="7">
        <f t="shared" si="45"/>
        <v>32</v>
      </c>
      <c r="D1456" s="6" t="s">
        <v>11</v>
      </c>
      <c r="E1456" s="7" t="s">
        <v>33</v>
      </c>
      <c r="F1456" s="7">
        <v>80.150000000000006</v>
      </c>
      <c r="H1456" s="10">
        <v>44122</v>
      </c>
      <c r="I1456" t="s">
        <v>29</v>
      </c>
      <c r="J1456">
        <v>43</v>
      </c>
      <c r="K1456" s="10" t="s">
        <v>15</v>
      </c>
      <c r="L1456" t="s">
        <v>19</v>
      </c>
      <c r="M1456">
        <v>121.66999999999999</v>
      </c>
    </row>
    <row r="1457" spans="1:13" x14ac:dyDescent="0.25">
      <c r="A1457" s="8">
        <v>44012</v>
      </c>
      <c r="B1457" s="8" t="str">
        <f t="shared" si="44"/>
        <v>Jun</v>
      </c>
      <c r="C1457" s="9">
        <f t="shared" si="45"/>
        <v>27</v>
      </c>
      <c r="D1457" s="8" t="s">
        <v>15</v>
      </c>
      <c r="E1457" s="9" t="s">
        <v>34</v>
      </c>
      <c r="F1457" s="9">
        <v>20.86</v>
      </c>
      <c r="H1457" s="10">
        <v>44178</v>
      </c>
      <c r="I1457" t="s">
        <v>14</v>
      </c>
      <c r="J1457">
        <v>51</v>
      </c>
      <c r="K1457" s="10" t="s">
        <v>15</v>
      </c>
      <c r="L1457" t="s">
        <v>24</v>
      </c>
      <c r="M1457">
        <v>77.84</v>
      </c>
    </row>
    <row r="1458" spans="1:13" x14ac:dyDescent="0.25">
      <c r="A1458" s="6">
        <v>44020</v>
      </c>
      <c r="B1458" s="6" t="str">
        <f t="shared" si="44"/>
        <v>Jul</v>
      </c>
      <c r="C1458" s="7">
        <f t="shared" si="45"/>
        <v>28</v>
      </c>
      <c r="D1458" s="6" t="s">
        <v>11</v>
      </c>
      <c r="E1458" s="7" t="s">
        <v>31</v>
      </c>
      <c r="F1458" s="7">
        <v>92.02</v>
      </c>
      <c r="H1458" s="10">
        <v>44167</v>
      </c>
      <c r="I1458" t="s">
        <v>14</v>
      </c>
      <c r="J1458">
        <v>49</v>
      </c>
      <c r="K1458" s="10" t="s">
        <v>11</v>
      </c>
      <c r="L1458" t="s">
        <v>18</v>
      </c>
      <c r="M1458">
        <v>57.64</v>
      </c>
    </row>
    <row r="1459" spans="1:13" x14ac:dyDescent="0.25">
      <c r="A1459" s="8">
        <v>43996</v>
      </c>
      <c r="B1459" s="8" t="str">
        <f t="shared" si="44"/>
        <v>Jun</v>
      </c>
      <c r="C1459" s="9">
        <f t="shared" si="45"/>
        <v>25</v>
      </c>
      <c r="D1459" s="8" t="s">
        <v>15</v>
      </c>
      <c r="E1459" s="9" t="s">
        <v>19</v>
      </c>
      <c r="F1459" s="9">
        <v>136.16</v>
      </c>
      <c r="H1459" s="10">
        <v>44171</v>
      </c>
      <c r="I1459" t="s">
        <v>14</v>
      </c>
      <c r="J1459">
        <v>50</v>
      </c>
      <c r="K1459" s="10" t="s">
        <v>15</v>
      </c>
      <c r="L1459" t="s">
        <v>13</v>
      </c>
      <c r="M1459">
        <v>131.28</v>
      </c>
    </row>
    <row r="1460" spans="1:13" x14ac:dyDescent="0.25">
      <c r="A1460" s="6">
        <v>44012</v>
      </c>
      <c r="B1460" s="6" t="str">
        <f t="shared" si="44"/>
        <v>Jun</v>
      </c>
      <c r="C1460" s="7">
        <f t="shared" si="45"/>
        <v>27</v>
      </c>
      <c r="D1460" s="6" t="s">
        <v>17</v>
      </c>
      <c r="E1460" s="7" t="s">
        <v>16</v>
      </c>
      <c r="F1460" s="7">
        <v>406.37</v>
      </c>
      <c r="H1460" s="10">
        <v>44139</v>
      </c>
      <c r="I1460" t="s">
        <v>26</v>
      </c>
      <c r="J1460">
        <v>45</v>
      </c>
      <c r="K1460" s="10" t="s">
        <v>17</v>
      </c>
      <c r="L1460" t="s">
        <v>31</v>
      </c>
      <c r="M1460">
        <v>151.99</v>
      </c>
    </row>
    <row r="1461" spans="1:13" x14ac:dyDescent="0.25">
      <c r="A1461" s="8">
        <v>44012</v>
      </c>
      <c r="B1461" s="8" t="str">
        <f t="shared" si="44"/>
        <v>Jun</v>
      </c>
      <c r="C1461" s="9">
        <f t="shared" si="45"/>
        <v>27</v>
      </c>
      <c r="D1461" s="8" t="s">
        <v>15</v>
      </c>
      <c r="E1461" s="9" t="s">
        <v>22</v>
      </c>
      <c r="F1461" s="9">
        <v>22.12</v>
      </c>
      <c r="H1461" s="10">
        <v>44173</v>
      </c>
      <c r="I1461" t="s">
        <v>14</v>
      </c>
      <c r="J1461">
        <v>50</v>
      </c>
      <c r="K1461" s="10" t="s">
        <v>17</v>
      </c>
      <c r="L1461" t="s">
        <v>33</v>
      </c>
      <c r="M1461">
        <v>427.49</v>
      </c>
    </row>
    <row r="1462" spans="1:13" x14ac:dyDescent="0.25">
      <c r="A1462" s="6">
        <v>43996</v>
      </c>
      <c r="B1462" s="6" t="str">
        <f t="shared" si="44"/>
        <v>Jun</v>
      </c>
      <c r="C1462" s="7">
        <f t="shared" si="45"/>
        <v>25</v>
      </c>
      <c r="D1462" s="6" t="s">
        <v>15</v>
      </c>
      <c r="E1462" s="7" t="s">
        <v>16</v>
      </c>
      <c r="F1462" s="7">
        <v>94.75</v>
      </c>
      <c r="H1462" s="10">
        <v>44189</v>
      </c>
      <c r="I1462" t="s">
        <v>14</v>
      </c>
      <c r="J1462">
        <v>52</v>
      </c>
      <c r="K1462" s="10" t="s">
        <v>11</v>
      </c>
      <c r="L1462" t="s">
        <v>19</v>
      </c>
      <c r="M1462">
        <v>2.3599999999999994</v>
      </c>
    </row>
    <row r="1463" spans="1:13" x14ac:dyDescent="0.25">
      <c r="A1463" s="8">
        <v>43989</v>
      </c>
      <c r="B1463" s="8" t="str">
        <f t="shared" si="44"/>
        <v>Jun</v>
      </c>
      <c r="C1463" s="9">
        <f t="shared" si="45"/>
        <v>24</v>
      </c>
      <c r="D1463" s="8" t="s">
        <v>15</v>
      </c>
      <c r="E1463" s="9" t="s">
        <v>19</v>
      </c>
      <c r="F1463" s="9">
        <v>99.43</v>
      </c>
      <c r="H1463" s="10">
        <v>44112</v>
      </c>
      <c r="I1463" t="s">
        <v>29</v>
      </c>
      <c r="J1463">
        <v>41</v>
      </c>
      <c r="K1463" s="10" t="s">
        <v>11</v>
      </c>
      <c r="L1463" t="s">
        <v>31</v>
      </c>
      <c r="M1463">
        <v>94.14</v>
      </c>
    </row>
    <row r="1464" spans="1:13" x14ac:dyDescent="0.25">
      <c r="A1464" s="6">
        <v>44034</v>
      </c>
      <c r="B1464" s="6" t="str">
        <f t="shared" si="44"/>
        <v>Jul</v>
      </c>
      <c r="C1464" s="7">
        <f t="shared" si="45"/>
        <v>30</v>
      </c>
      <c r="D1464" s="6" t="s">
        <v>17</v>
      </c>
      <c r="E1464" s="7" t="s">
        <v>20</v>
      </c>
      <c r="F1464" s="7">
        <v>46.48</v>
      </c>
      <c r="H1464" s="10">
        <v>44180</v>
      </c>
      <c r="I1464" t="s">
        <v>14</v>
      </c>
      <c r="J1464">
        <v>51</v>
      </c>
      <c r="K1464" s="10" t="s">
        <v>11</v>
      </c>
      <c r="L1464" t="s">
        <v>22</v>
      </c>
      <c r="M1464">
        <v>138.39000000000001</v>
      </c>
    </row>
    <row r="1465" spans="1:13" x14ac:dyDescent="0.25">
      <c r="A1465" s="8">
        <v>44053</v>
      </c>
      <c r="B1465" s="8" t="str">
        <f t="shared" si="44"/>
        <v>Aug</v>
      </c>
      <c r="C1465" s="9">
        <f t="shared" si="45"/>
        <v>33</v>
      </c>
      <c r="D1465" s="8" t="s">
        <v>11</v>
      </c>
      <c r="E1465" s="9" t="s">
        <v>20</v>
      </c>
      <c r="F1465" s="9">
        <v>23.49</v>
      </c>
      <c r="H1465" s="10">
        <v>44130</v>
      </c>
      <c r="I1465" t="s">
        <v>29</v>
      </c>
      <c r="J1465">
        <v>44</v>
      </c>
      <c r="K1465" s="10" t="s">
        <v>15</v>
      </c>
      <c r="L1465" t="s">
        <v>24</v>
      </c>
      <c r="M1465">
        <v>49.66</v>
      </c>
    </row>
    <row r="1466" spans="1:13" x14ac:dyDescent="0.25">
      <c r="A1466" s="6">
        <v>44001</v>
      </c>
      <c r="B1466" s="6" t="str">
        <f t="shared" si="44"/>
        <v>Jun</v>
      </c>
      <c r="C1466" s="7">
        <f t="shared" si="45"/>
        <v>25</v>
      </c>
      <c r="D1466" s="6" t="s">
        <v>11</v>
      </c>
      <c r="E1466" s="7" t="s">
        <v>13</v>
      </c>
      <c r="F1466" s="7">
        <v>38.979999999999997</v>
      </c>
      <c r="H1466" s="10">
        <v>44143</v>
      </c>
      <c r="I1466" t="s">
        <v>26</v>
      </c>
      <c r="J1466">
        <v>46</v>
      </c>
      <c r="K1466" s="10" t="s">
        <v>11</v>
      </c>
      <c r="L1466" t="s">
        <v>13</v>
      </c>
      <c r="M1466">
        <v>75.33</v>
      </c>
    </row>
    <row r="1467" spans="1:13" x14ac:dyDescent="0.25">
      <c r="A1467" s="8">
        <v>44069</v>
      </c>
      <c r="B1467" s="8" t="str">
        <f t="shared" si="44"/>
        <v>Aug</v>
      </c>
      <c r="C1467" s="9">
        <f t="shared" si="45"/>
        <v>35</v>
      </c>
      <c r="D1467" s="8" t="s">
        <v>15</v>
      </c>
      <c r="E1467" s="9" t="s">
        <v>19</v>
      </c>
      <c r="F1467" s="9">
        <v>32.01</v>
      </c>
      <c r="H1467" s="10">
        <v>44163</v>
      </c>
      <c r="I1467" t="s">
        <v>26</v>
      </c>
      <c r="J1467">
        <v>48</v>
      </c>
      <c r="K1467" s="10" t="s">
        <v>11</v>
      </c>
      <c r="L1467" t="s">
        <v>33</v>
      </c>
      <c r="M1467">
        <v>73.61</v>
      </c>
    </row>
    <row r="1468" spans="1:13" x14ac:dyDescent="0.25">
      <c r="A1468" s="6">
        <v>44044</v>
      </c>
      <c r="B1468" s="6" t="str">
        <f t="shared" si="44"/>
        <v>Aug</v>
      </c>
      <c r="C1468" s="7">
        <f t="shared" si="45"/>
        <v>31</v>
      </c>
      <c r="D1468" s="6" t="s">
        <v>11</v>
      </c>
      <c r="E1468" s="7" t="s">
        <v>33</v>
      </c>
      <c r="F1468" s="7">
        <v>496.26</v>
      </c>
      <c r="H1468" s="10">
        <v>44167</v>
      </c>
      <c r="I1468" t="s">
        <v>14</v>
      </c>
      <c r="J1468">
        <v>49</v>
      </c>
      <c r="K1468" s="10" t="s">
        <v>17</v>
      </c>
      <c r="L1468" t="s">
        <v>13</v>
      </c>
      <c r="M1468">
        <v>37.629999999999995</v>
      </c>
    </row>
    <row r="1469" spans="1:13" x14ac:dyDescent="0.25">
      <c r="A1469" s="8">
        <v>44060</v>
      </c>
      <c r="B1469" s="8" t="str">
        <f t="shared" si="44"/>
        <v>Aug</v>
      </c>
      <c r="C1469" s="9">
        <f t="shared" si="45"/>
        <v>34</v>
      </c>
      <c r="D1469" s="8" t="s">
        <v>17</v>
      </c>
      <c r="E1469" s="9" t="s">
        <v>22</v>
      </c>
      <c r="F1469" s="9">
        <v>69.11</v>
      </c>
      <c r="H1469" s="10">
        <v>44163</v>
      </c>
      <c r="I1469" t="s">
        <v>26</v>
      </c>
      <c r="J1469">
        <v>48</v>
      </c>
      <c r="K1469" s="10" t="s">
        <v>11</v>
      </c>
      <c r="L1469" t="s">
        <v>24</v>
      </c>
      <c r="M1469">
        <v>476.33</v>
      </c>
    </row>
    <row r="1470" spans="1:13" x14ac:dyDescent="0.25">
      <c r="A1470" s="6">
        <v>43991</v>
      </c>
      <c r="B1470" s="6" t="str">
        <f t="shared" si="44"/>
        <v>Jun</v>
      </c>
      <c r="C1470" s="7">
        <f t="shared" si="45"/>
        <v>24</v>
      </c>
      <c r="D1470" s="6" t="s">
        <v>11</v>
      </c>
      <c r="E1470" s="7" t="s">
        <v>22</v>
      </c>
      <c r="F1470" s="7">
        <v>46.92</v>
      </c>
      <c r="H1470" s="10">
        <v>44188</v>
      </c>
      <c r="I1470" t="s">
        <v>14</v>
      </c>
      <c r="J1470">
        <v>52</v>
      </c>
      <c r="K1470" s="10" t="s">
        <v>15</v>
      </c>
      <c r="L1470" t="s">
        <v>22</v>
      </c>
      <c r="M1470">
        <v>59.97</v>
      </c>
    </row>
    <row r="1471" spans="1:13" x14ac:dyDescent="0.25">
      <c r="A1471" s="8">
        <v>43996</v>
      </c>
      <c r="B1471" s="8" t="str">
        <f t="shared" si="44"/>
        <v>Jun</v>
      </c>
      <c r="C1471" s="9">
        <f t="shared" si="45"/>
        <v>25</v>
      </c>
      <c r="D1471" s="8" t="s">
        <v>15</v>
      </c>
      <c r="E1471" s="9" t="s">
        <v>13</v>
      </c>
      <c r="F1471" s="9">
        <v>19.93</v>
      </c>
      <c r="H1471" s="10">
        <v>44159</v>
      </c>
      <c r="I1471" t="s">
        <v>26</v>
      </c>
      <c r="J1471">
        <v>48</v>
      </c>
      <c r="K1471" s="10" t="s">
        <v>11</v>
      </c>
      <c r="L1471" t="s">
        <v>20</v>
      </c>
      <c r="M1471">
        <v>48.82</v>
      </c>
    </row>
    <row r="1472" spans="1:13" x14ac:dyDescent="0.25">
      <c r="A1472" s="6">
        <v>44012</v>
      </c>
      <c r="B1472" s="6" t="str">
        <f t="shared" si="44"/>
        <v>Jun</v>
      </c>
      <c r="C1472" s="7">
        <f t="shared" si="45"/>
        <v>27</v>
      </c>
      <c r="D1472" s="6" t="s">
        <v>15</v>
      </c>
      <c r="E1472" s="7" t="s">
        <v>35</v>
      </c>
      <c r="F1472" s="7">
        <v>57.54</v>
      </c>
      <c r="H1472" s="10">
        <v>44170</v>
      </c>
      <c r="I1472" t="s">
        <v>14</v>
      </c>
      <c r="J1472">
        <v>49</v>
      </c>
      <c r="K1472" s="10" t="s">
        <v>11</v>
      </c>
      <c r="L1472" t="s">
        <v>35</v>
      </c>
      <c r="M1472">
        <v>14.91</v>
      </c>
    </row>
    <row r="1473" spans="1:13" x14ac:dyDescent="0.25">
      <c r="A1473" s="8">
        <v>44076</v>
      </c>
      <c r="B1473" s="8" t="str">
        <f t="shared" si="44"/>
        <v>Sep</v>
      </c>
      <c r="C1473" s="9">
        <f t="shared" si="45"/>
        <v>36</v>
      </c>
      <c r="D1473" s="8" t="s">
        <v>15</v>
      </c>
      <c r="E1473" s="9" t="s">
        <v>13</v>
      </c>
      <c r="F1473" s="9">
        <v>160.07</v>
      </c>
      <c r="H1473" s="10">
        <v>44176</v>
      </c>
      <c r="I1473" t="s">
        <v>14</v>
      </c>
      <c r="J1473">
        <v>50</v>
      </c>
      <c r="K1473" s="10" t="s">
        <v>15</v>
      </c>
      <c r="L1473" t="s">
        <v>16</v>
      </c>
      <c r="M1473">
        <v>67.41</v>
      </c>
    </row>
    <row r="1474" spans="1:13" x14ac:dyDescent="0.25">
      <c r="A1474" s="6">
        <v>44078</v>
      </c>
      <c r="B1474" s="6" t="str">
        <f t="shared" si="44"/>
        <v>Sep</v>
      </c>
      <c r="C1474" s="7">
        <f t="shared" si="45"/>
        <v>36</v>
      </c>
      <c r="D1474" s="6" t="s">
        <v>17</v>
      </c>
      <c r="E1474" s="7" t="s">
        <v>19</v>
      </c>
      <c r="F1474" s="7">
        <v>132.12</v>
      </c>
      <c r="H1474" s="10">
        <v>44164</v>
      </c>
      <c r="I1474" t="s">
        <v>26</v>
      </c>
      <c r="J1474">
        <v>49</v>
      </c>
      <c r="K1474" s="10" t="s">
        <v>11</v>
      </c>
      <c r="L1474" t="s">
        <v>20</v>
      </c>
      <c r="M1474">
        <v>215.29</v>
      </c>
    </row>
    <row r="1475" spans="1:13" x14ac:dyDescent="0.25">
      <c r="A1475" s="8">
        <v>44011</v>
      </c>
      <c r="B1475" s="8" t="str">
        <f t="shared" ref="B1475:B1538" si="46">TEXT(A1475,"mmm")</f>
        <v>Jun</v>
      </c>
      <c r="C1475" s="9">
        <f t="shared" ref="C1475:C1538" si="47">WEEKNUM(A1475)</f>
        <v>27</v>
      </c>
      <c r="D1475" s="8" t="s">
        <v>11</v>
      </c>
      <c r="E1475" s="9" t="s">
        <v>13</v>
      </c>
      <c r="F1475" s="9">
        <v>341.17</v>
      </c>
      <c r="H1475" s="10">
        <v>44126</v>
      </c>
      <c r="I1475" t="s">
        <v>29</v>
      </c>
      <c r="J1475">
        <v>43</v>
      </c>
      <c r="K1475" s="10" t="s">
        <v>15</v>
      </c>
      <c r="L1475" t="s">
        <v>13</v>
      </c>
      <c r="M1475">
        <v>184.44</v>
      </c>
    </row>
    <row r="1476" spans="1:13" x14ac:dyDescent="0.25">
      <c r="A1476" s="6">
        <v>43955</v>
      </c>
      <c r="B1476" s="6" t="str">
        <f t="shared" si="46"/>
        <v>May</v>
      </c>
      <c r="C1476" s="7">
        <f t="shared" si="47"/>
        <v>19</v>
      </c>
      <c r="D1476" s="6" t="s">
        <v>15</v>
      </c>
      <c r="E1476" s="7" t="s">
        <v>31</v>
      </c>
      <c r="F1476" s="7">
        <v>23.93</v>
      </c>
      <c r="H1476" s="10">
        <v>44176</v>
      </c>
      <c r="I1476" t="s">
        <v>14</v>
      </c>
      <c r="J1476">
        <v>50</v>
      </c>
      <c r="K1476" s="10" t="s">
        <v>15</v>
      </c>
      <c r="L1476" t="s">
        <v>20</v>
      </c>
      <c r="M1476">
        <v>372.04</v>
      </c>
    </row>
    <row r="1477" spans="1:13" x14ac:dyDescent="0.25">
      <c r="A1477" s="8">
        <v>43992</v>
      </c>
      <c r="B1477" s="8" t="str">
        <f t="shared" si="46"/>
        <v>Jun</v>
      </c>
      <c r="C1477" s="9">
        <f t="shared" si="47"/>
        <v>24</v>
      </c>
      <c r="D1477" s="8" t="s">
        <v>17</v>
      </c>
      <c r="E1477" s="9" t="s">
        <v>18</v>
      </c>
      <c r="F1477" s="9">
        <v>50.36</v>
      </c>
      <c r="H1477" s="10">
        <v>44132</v>
      </c>
      <c r="I1477" t="s">
        <v>29</v>
      </c>
      <c r="J1477">
        <v>44</v>
      </c>
      <c r="K1477" s="10" t="s">
        <v>11</v>
      </c>
      <c r="L1477" t="s">
        <v>31</v>
      </c>
      <c r="M1477">
        <v>18.64</v>
      </c>
    </row>
    <row r="1478" spans="1:13" x14ac:dyDescent="0.25">
      <c r="A1478" s="6">
        <v>44061</v>
      </c>
      <c r="B1478" s="6" t="str">
        <f t="shared" si="46"/>
        <v>Aug</v>
      </c>
      <c r="C1478" s="7">
        <f t="shared" si="47"/>
        <v>34</v>
      </c>
      <c r="D1478" s="6" t="s">
        <v>11</v>
      </c>
      <c r="E1478" s="7" t="s">
        <v>19</v>
      </c>
      <c r="F1478" s="7">
        <v>102.49</v>
      </c>
      <c r="H1478" s="10">
        <v>44178</v>
      </c>
      <c r="I1478" t="s">
        <v>14</v>
      </c>
      <c r="J1478">
        <v>51</v>
      </c>
      <c r="K1478" s="10" t="s">
        <v>11</v>
      </c>
      <c r="L1478" t="s">
        <v>20</v>
      </c>
      <c r="M1478">
        <v>70.12</v>
      </c>
    </row>
    <row r="1479" spans="1:13" x14ac:dyDescent="0.25">
      <c r="A1479" s="8">
        <v>43998</v>
      </c>
      <c r="B1479" s="8" t="str">
        <f t="shared" si="46"/>
        <v>Jun</v>
      </c>
      <c r="C1479" s="9">
        <f t="shared" si="47"/>
        <v>25</v>
      </c>
      <c r="D1479" s="8" t="s">
        <v>15</v>
      </c>
      <c r="E1479" s="9" t="s">
        <v>19</v>
      </c>
      <c r="F1479" s="9">
        <v>66.41</v>
      </c>
      <c r="H1479" s="10">
        <v>44170</v>
      </c>
      <c r="I1479" t="s">
        <v>14</v>
      </c>
      <c r="J1479">
        <v>49</v>
      </c>
      <c r="K1479" s="10" t="s">
        <v>11</v>
      </c>
      <c r="L1479" t="s">
        <v>12</v>
      </c>
      <c r="M1479">
        <v>107.53999999999999</v>
      </c>
    </row>
    <row r="1480" spans="1:13" x14ac:dyDescent="0.25">
      <c r="A1480" s="6">
        <v>44060</v>
      </c>
      <c r="B1480" s="6" t="str">
        <f t="shared" si="46"/>
        <v>Aug</v>
      </c>
      <c r="C1480" s="7">
        <f t="shared" si="47"/>
        <v>34</v>
      </c>
      <c r="D1480" s="6" t="s">
        <v>11</v>
      </c>
      <c r="E1480" s="7" t="s">
        <v>24</v>
      </c>
      <c r="F1480" s="7">
        <v>28.58</v>
      </c>
      <c r="H1480" s="10">
        <v>44176</v>
      </c>
      <c r="I1480" t="s">
        <v>14</v>
      </c>
      <c r="J1480">
        <v>50</v>
      </c>
      <c r="K1480" s="10" t="s">
        <v>15</v>
      </c>
      <c r="L1480" t="s">
        <v>34</v>
      </c>
      <c r="M1480">
        <v>112.22999999999999</v>
      </c>
    </row>
    <row r="1481" spans="1:13" x14ac:dyDescent="0.25">
      <c r="A1481" s="8">
        <v>44073</v>
      </c>
      <c r="B1481" s="8" t="str">
        <f t="shared" si="46"/>
        <v>Aug</v>
      </c>
      <c r="C1481" s="9">
        <f t="shared" si="47"/>
        <v>36</v>
      </c>
      <c r="D1481" s="8" t="s">
        <v>15</v>
      </c>
      <c r="E1481" s="9" t="s">
        <v>16</v>
      </c>
      <c r="F1481" s="9">
        <v>24.26</v>
      </c>
      <c r="H1481" s="10">
        <v>44169</v>
      </c>
      <c r="I1481" t="s">
        <v>14</v>
      </c>
      <c r="J1481">
        <v>49</v>
      </c>
      <c r="K1481" s="10" t="s">
        <v>15</v>
      </c>
      <c r="L1481" t="s">
        <v>18</v>
      </c>
      <c r="M1481">
        <v>12.629999999999999</v>
      </c>
    </row>
    <row r="1482" spans="1:13" x14ac:dyDescent="0.25">
      <c r="A1482" s="6">
        <v>44046</v>
      </c>
      <c r="B1482" s="6" t="str">
        <f t="shared" si="46"/>
        <v>Aug</v>
      </c>
      <c r="C1482" s="7">
        <f t="shared" si="47"/>
        <v>32</v>
      </c>
      <c r="D1482" s="6" t="s">
        <v>11</v>
      </c>
      <c r="E1482" s="7" t="s">
        <v>18</v>
      </c>
      <c r="F1482" s="7">
        <v>69.52</v>
      </c>
      <c r="H1482" s="10">
        <v>44159</v>
      </c>
      <c r="I1482" t="s">
        <v>26</v>
      </c>
      <c r="J1482">
        <v>48</v>
      </c>
      <c r="K1482" s="10" t="s">
        <v>11</v>
      </c>
      <c r="L1482" t="s">
        <v>22</v>
      </c>
      <c r="M1482">
        <v>81.239999999999995</v>
      </c>
    </row>
    <row r="1483" spans="1:13" x14ac:dyDescent="0.25">
      <c r="A1483" s="8">
        <v>44057</v>
      </c>
      <c r="B1483" s="8" t="str">
        <f t="shared" si="46"/>
        <v>Aug</v>
      </c>
      <c r="C1483" s="9">
        <f t="shared" si="47"/>
        <v>33</v>
      </c>
      <c r="D1483" s="8" t="s">
        <v>15</v>
      </c>
      <c r="E1483" s="9" t="s">
        <v>31</v>
      </c>
      <c r="F1483" s="9">
        <v>69.86</v>
      </c>
      <c r="H1483" s="10">
        <v>44179</v>
      </c>
      <c r="I1483" t="s">
        <v>14</v>
      </c>
      <c r="J1483">
        <v>51</v>
      </c>
      <c r="K1483" s="10" t="s">
        <v>15</v>
      </c>
      <c r="L1483" t="s">
        <v>18</v>
      </c>
      <c r="M1483">
        <v>108.13999999999999</v>
      </c>
    </row>
    <row r="1484" spans="1:13" x14ac:dyDescent="0.25">
      <c r="A1484" s="6">
        <v>43989</v>
      </c>
      <c r="B1484" s="6" t="str">
        <f t="shared" si="46"/>
        <v>Jun</v>
      </c>
      <c r="C1484" s="7">
        <f t="shared" si="47"/>
        <v>24</v>
      </c>
      <c r="D1484" s="6" t="s">
        <v>11</v>
      </c>
      <c r="E1484" s="7" t="s">
        <v>33</v>
      </c>
      <c r="F1484" s="7">
        <v>28.4</v>
      </c>
      <c r="H1484" s="10">
        <v>44172</v>
      </c>
      <c r="I1484" t="s">
        <v>14</v>
      </c>
      <c r="J1484">
        <v>50</v>
      </c>
      <c r="K1484" s="10" t="s">
        <v>11</v>
      </c>
      <c r="L1484" t="s">
        <v>33</v>
      </c>
      <c r="M1484">
        <v>84.88</v>
      </c>
    </row>
    <row r="1485" spans="1:13" x14ac:dyDescent="0.25">
      <c r="A1485" s="8">
        <v>44063</v>
      </c>
      <c r="B1485" s="8" t="str">
        <f t="shared" si="46"/>
        <v>Aug</v>
      </c>
      <c r="C1485" s="9">
        <f t="shared" si="47"/>
        <v>34</v>
      </c>
      <c r="D1485" s="8" t="s">
        <v>11</v>
      </c>
      <c r="E1485" s="9" t="s">
        <v>34</v>
      </c>
      <c r="F1485" s="9">
        <v>19.690000000000001</v>
      </c>
      <c r="H1485" s="10">
        <v>44171</v>
      </c>
      <c r="I1485" t="s">
        <v>14</v>
      </c>
      <c r="J1485">
        <v>50</v>
      </c>
      <c r="K1485" s="10" t="s">
        <v>17</v>
      </c>
      <c r="L1485" t="s">
        <v>31</v>
      </c>
      <c r="M1485">
        <v>43.12</v>
      </c>
    </row>
    <row r="1486" spans="1:13" x14ac:dyDescent="0.25">
      <c r="A1486" s="6">
        <v>43999</v>
      </c>
      <c r="B1486" s="6" t="str">
        <f t="shared" si="46"/>
        <v>Jun</v>
      </c>
      <c r="C1486" s="7">
        <f t="shared" si="47"/>
        <v>25</v>
      </c>
      <c r="D1486" s="6" t="s">
        <v>15</v>
      </c>
      <c r="E1486" s="7" t="s">
        <v>35</v>
      </c>
      <c r="F1486" s="7">
        <v>38.35</v>
      </c>
      <c r="H1486" s="10">
        <v>44177</v>
      </c>
      <c r="I1486" t="s">
        <v>14</v>
      </c>
      <c r="J1486">
        <v>50</v>
      </c>
      <c r="K1486" s="10" t="s">
        <v>15</v>
      </c>
      <c r="L1486" t="s">
        <v>22</v>
      </c>
      <c r="M1486">
        <v>4.5700000000000021</v>
      </c>
    </row>
    <row r="1487" spans="1:13" x14ac:dyDescent="0.25">
      <c r="A1487" s="8">
        <v>44047</v>
      </c>
      <c r="B1487" s="8" t="str">
        <f t="shared" si="46"/>
        <v>Aug</v>
      </c>
      <c r="C1487" s="9">
        <f t="shared" si="47"/>
        <v>32</v>
      </c>
      <c r="D1487" s="8" t="s">
        <v>11</v>
      </c>
      <c r="E1487" s="9" t="s">
        <v>34</v>
      </c>
      <c r="F1487" s="9">
        <v>42.8</v>
      </c>
      <c r="H1487" s="10">
        <v>44171</v>
      </c>
      <c r="I1487" t="s">
        <v>14</v>
      </c>
      <c r="J1487">
        <v>50</v>
      </c>
      <c r="K1487" s="10" t="s">
        <v>11</v>
      </c>
      <c r="L1487" t="s">
        <v>19</v>
      </c>
      <c r="M1487">
        <v>62.8</v>
      </c>
    </row>
    <row r="1488" spans="1:13" x14ac:dyDescent="0.25">
      <c r="A1488" s="6">
        <v>44006</v>
      </c>
      <c r="B1488" s="6" t="str">
        <f t="shared" si="46"/>
        <v>Jun</v>
      </c>
      <c r="C1488" s="7">
        <f t="shared" si="47"/>
        <v>26</v>
      </c>
      <c r="D1488" s="6" t="s">
        <v>15</v>
      </c>
      <c r="E1488" s="7" t="s">
        <v>31</v>
      </c>
      <c r="F1488" s="7">
        <v>48.82</v>
      </c>
      <c r="H1488" s="10">
        <v>44164</v>
      </c>
      <c r="I1488" t="s">
        <v>26</v>
      </c>
      <c r="J1488">
        <v>49</v>
      </c>
      <c r="K1488" s="10" t="s">
        <v>11</v>
      </c>
      <c r="L1488" t="s">
        <v>20</v>
      </c>
      <c r="M1488">
        <v>96.14</v>
      </c>
    </row>
    <row r="1489" spans="1:13" x14ac:dyDescent="0.25">
      <c r="A1489" s="8">
        <v>43996</v>
      </c>
      <c r="B1489" s="8" t="str">
        <f t="shared" si="46"/>
        <v>Jun</v>
      </c>
      <c r="C1489" s="9">
        <f t="shared" si="47"/>
        <v>25</v>
      </c>
      <c r="D1489" s="8" t="s">
        <v>11</v>
      </c>
      <c r="E1489" s="9" t="s">
        <v>34</v>
      </c>
      <c r="F1489" s="9">
        <v>57.91</v>
      </c>
      <c r="H1489" s="10">
        <v>44163</v>
      </c>
      <c r="I1489" t="s">
        <v>26</v>
      </c>
      <c r="J1489">
        <v>48</v>
      </c>
      <c r="K1489" s="10" t="s">
        <v>17</v>
      </c>
      <c r="L1489" t="s">
        <v>13</v>
      </c>
      <c r="M1489">
        <v>104.19</v>
      </c>
    </row>
    <row r="1490" spans="1:13" x14ac:dyDescent="0.25">
      <c r="A1490" s="6">
        <v>44048</v>
      </c>
      <c r="B1490" s="6" t="str">
        <f t="shared" si="46"/>
        <v>Aug</v>
      </c>
      <c r="C1490" s="7">
        <f t="shared" si="47"/>
        <v>32</v>
      </c>
      <c r="D1490" s="6" t="s">
        <v>11</v>
      </c>
      <c r="E1490" s="7" t="s">
        <v>34</v>
      </c>
      <c r="F1490" s="7">
        <v>60.43</v>
      </c>
      <c r="H1490" s="10">
        <v>44157</v>
      </c>
      <c r="I1490" t="s">
        <v>26</v>
      </c>
      <c r="J1490">
        <v>48</v>
      </c>
      <c r="K1490" s="10" t="s">
        <v>11</v>
      </c>
      <c r="L1490" t="s">
        <v>18</v>
      </c>
      <c r="M1490">
        <v>41.83</v>
      </c>
    </row>
    <row r="1491" spans="1:13" x14ac:dyDescent="0.25">
      <c r="A1491" s="8">
        <v>43993</v>
      </c>
      <c r="B1491" s="8" t="str">
        <f t="shared" si="46"/>
        <v>Jun</v>
      </c>
      <c r="C1491" s="9">
        <f t="shared" si="47"/>
        <v>24</v>
      </c>
      <c r="D1491" s="8" t="s">
        <v>15</v>
      </c>
      <c r="E1491" s="9" t="s">
        <v>22</v>
      </c>
      <c r="F1491" s="9">
        <v>70</v>
      </c>
      <c r="H1491" s="10">
        <v>44173</v>
      </c>
      <c r="I1491" t="s">
        <v>14</v>
      </c>
      <c r="J1491">
        <v>50</v>
      </c>
      <c r="K1491" s="10" t="s">
        <v>15</v>
      </c>
      <c r="L1491" t="s">
        <v>19</v>
      </c>
      <c r="M1491">
        <v>113.28999999999999</v>
      </c>
    </row>
    <row r="1492" spans="1:13" x14ac:dyDescent="0.25">
      <c r="A1492" s="6">
        <v>44039</v>
      </c>
      <c r="B1492" s="6" t="str">
        <f t="shared" si="46"/>
        <v>Jul</v>
      </c>
      <c r="C1492" s="7">
        <f t="shared" si="47"/>
        <v>31</v>
      </c>
      <c r="D1492" s="6" t="s">
        <v>15</v>
      </c>
      <c r="E1492" s="7" t="s">
        <v>31</v>
      </c>
      <c r="F1492" s="7">
        <v>72.58</v>
      </c>
      <c r="H1492" s="10">
        <v>44119</v>
      </c>
      <c r="I1492" t="s">
        <v>29</v>
      </c>
      <c r="J1492">
        <v>42</v>
      </c>
      <c r="K1492" s="10" t="s">
        <v>15</v>
      </c>
      <c r="L1492" t="s">
        <v>24</v>
      </c>
      <c r="M1492">
        <v>49.19</v>
      </c>
    </row>
    <row r="1493" spans="1:13" x14ac:dyDescent="0.25">
      <c r="A1493" s="8">
        <v>44007</v>
      </c>
      <c r="B1493" s="8" t="str">
        <f t="shared" si="46"/>
        <v>Jun</v>
      </c>
      <c r="C1493" s="9">
        <f t="shared" si="47"/>
        <v>26</v>
      </c>
      <c r="D1493" s="8" t="s">
        <v>11</v>
      </c>
      <c r="E1493" s="9" t="s">
        <v>19</v>
      </c>
      <c r="F1493" s="9">
        <v>68.63</v>
      </c>
      <c r="H1493" s="10">
        <v>44135</v>
      </c>
      <c r="I1493" t="s">
        <v>29</v>
      </c>
      <c r="J1493">
        <v>44</v>
      </c>
      <c r="K1493" s="10" t="s">
        <v>15</v>
      </c>
      <c r="L1493" t="s">
        <v>20</v>
      </c>
      <c r="M1493">
        <v>97.45</v>
      </c>
    </row>
    <row r="1494" spans="1:13" x14ac:dyDescent="0.25">
      <c r="A1494" s="6">
        <v>44004</v>
      </c>
      <c r="B1494" s="6" t="str">
        <f t="shared" si="46"/>
        <v>Jun</v>
      </c>
      <c r="C1494" s="7">
        <f t="shared" si="47"/>
        <v>26</v>
      </c>
      <c r="D1494" s="6" t="s">
        <v>11</v>
      </c>
      <c r="E1494" s="7" t="s">
        <v>20</v>
      </c>
      <c r="F1494" s="7">
        <v>23.17</v>
      </c>
      <c r="H1494" s="10">
        <v>44163</v>
      </c>
      <c r="I1494" t="s">
        <v>26</v>
      </c>
      <c r="J1494">
        <v>48</v>
      </c>
      <c r="K1494" s="10" t="s">
        <v>15</v>
      </c>
      <c r="L1494" t="s">
        <v>16</v>
      </c>
      <c r="M1494">
        <v>68.89</v>
      </c>
    </row>
    <row r="1495" spans="1:13" x14ac:dyDescent="0.25">
      <c r="A1495" s="8">
        <v>44010</v>
      </c>
      <c r="B1495" s="8" t="str">
        <f t="shared" si="46"/>
        <v>Jun</v>
      </c>
      <c r="C1495" s="9">
        <f t="shared" si="47"/>
        <v>27</v>
      </c>
      <c r="D1495" s="8" t="s">
        <v>15</v>
      </c>
      <c r="E1495" s="9" t="s">
        <v>35</v>
      </c>
      <c r="F1495" s="9">
        <v>57.22</v>
      </c>
      <c r="H1495" s="10">
        <v>44179</v>
      </c>
      <c r="I1495" t="s">
        <v>14</v>
      </c>
      <c r="J1495">
        <v>51</v>
      </c>
      <c r="K1495" s="10" t="s">
        <v>17</v>
      </c>
      <c r="L1495" t="s">
        <v>22</v>
      </c>
      <c r="M1495">
        <v>38.47</v>
      </c>
    </row>
    <row r="1496" spans="1:13" x14ac:dyDescent="0.25">
      <c r="A1496" s="6">
        <v>43987</v>
      </c>
      <c r="B1496" s="6" t="str">
        <f t="shared" si="46"/>
        <v>Jun</v>
      </c>
      <c r="C1496" s="7">
        <f t="shared" si="47"/>
        <v>23</v>
      </c>
      <c r="D1496" s="6" t="s">
        <v>15</v>
      </c>
      <c r="E1496" s="7" t="s">
        <v>31</v>
      </c>
      <c r="F1496" s="7">
        <v>96.2</v>
      </c>
      <c r="H1496" s="10">
        <v>44118</v>
      </c>
      <c r="I1496" t="s">
        <v>29</v>
      </c>
      <c r="J1496">
        <v>42</v>
      </c>
      <c r="K1496" s="10" t="s">
        <v>15</v>
      </c>
      <c r="L1496" t="s">
        <v>19</v>
      </c>
      <c r="M1496">
        <v>96.11</v>
      </c>
    </row>
    <row r="1497" spans="1:13" x14ac:dyDescent="0.25">
      <c r="A1497" s="8">
        <v>44051</v>
      </c>
      <c r="B1497" s="8" t="str">
        <f t="shared" si="46"/>
        <v>Aug</v>
      </c>
      <c r="C1497" s="9">
        <f t="shared" si="47"/>
        <v>32</v>
      </c>
      <c r="D1497" s="8" t="s">
        <v>11</v>
      </c>
      <c r="E1497" s="9" t="s">
        <v>22</v>
      </c>
      <c r="F1497" s="9">
        <v>69.31</v>
      </c>
      <c r="H1497" s="10">
        <v>44157</v>
      </c>
      <c r="I1497" t="s">
        <v>26</v>
      </c>
      <c r="J1497">
        <v>48</v>
      </c>
      <c r="K1497" s="10" t="s">
        <v>11</v>
      </c>
      <c r="L1497" t="s">
        <v>20</v>
      </c>
      <c r="M1497">
        <v>131.48000000000002</v>
      </c>
    </row>
    <row r="1498" spans="1:13" x14ac:dyDescent="0.25">
      <c r="A1498" s="6">
        <v>44004</v>
      </c>
      <c r="B1498" s="6" t="str">
        <f t="shared" si="46"/>
        <v>Jun</v>
      </c>
      <c r="C1498" s="7">
        <f t="shared" si="47"/>
        <v>26</v>
      </c>
      <c r="D1498" s="6" t="s">
        <v>11</v>
      </c>
      <c r="E1498" s="7" t="s">
        <v>13</v>
      </c>
      <c r="F1498" s="7">
        <v>60.43</v>
      </c>
      <c r="H1498" s="10">
        <v>44158</v>
      </c>
      <c r="I1498" t="s">
        <v>26</v>
      </c>
      <c r="J1498">
        <v>48</v>
      </c>
      <c r="K1498" s="10" t="s">
        <v>15</v>
      </c>
      <c r="L1498" t="s">
        <v>18</v>
      </c>
      <c r="M1498">
        <v>98.34</v>
      </c>
    </row>
    <row r="1499" spans="1:13" x14ac:dyDescent="0.25">
      <c r="A1499" s="8">
        <v>44001</v>
      </c>
      <c r="B1499" s="8" t="str">
        <f t="shared" si="46"/>
        <v>Jun</v>
      </c>
      <c r="C1499" s="9">
        <f t="shared" si="47"/>
        <v>25</v>
      </c>
      <c r="D1499" s="8" t="s">
        <v>11</v>
      </c>
      <c r="E1499" s="9" t="s">
        <v>12</v>
      </c>
      <c r="F1499" s="9">
        <v>160</v>
      </c>
      <c r="H1499" s="10">
        <v>44168</v>
      </c>
      <c r="I1499" t="s">
        <v>14</v>
      </c>
      <c r="J1499">
        <v>49</v>
      </c>
      <c r="K1499" s="10" t="s">
        <v>17</v>
      </c>
      <c r="L1499" t="s">
        <v>34</v>
      </c>
      <c r="M1499">
        <v>46.18</v>
      </c>
    </row>
    <row r="1500" spans="1:13" x14ac:dyDescent="0.25">
      <c r="A1500" s="6">
        <v>44066</v>
      </c>
      <c r="B1500" s="6" t="str">
        <f t="shared" si="46"/>
        <v>Aug</v>
      </c>
      <c r="C1500" s="7">
        <f t="shared" si="47"/>
        <v>35</v>
      </c>
      <c r="D1500" s="6" t="s">
        <v>11</v>
      </c>
      <c r="E1500" s="7" t="s">
        <v>19</v>
      </c>
      <c r="F1500" s="7">
        <v>68.37</v>
      </c>
      <c r="H1500" s="10">
        <v>44186</v>
      </c>
      <c r="I1500" t="s">
        <v>14</v>
      </c>
      <c r="J1500">
        <v>52</v>
      </c>
      <c r="K1500" s="10" t="s">
        <v>15</v>
      </c>
      <c r="L1500" t="s">
        <v>20</v>
      </c>
      <c r="M1500">
        <v>193.92000000000002</v>
      </c>
    </row>
    <row r="1501" spans="1:13" x14ac:dyDescent="0.25">
      <c r="A1501" s="8">
        <v>43995</v>
      </c>
      <c r="B1501" s="8" t="str">
        <f t="shared" si="46"/>
        <v>Jun</v>
      </c>
      <c r="C1501" s="9">
        <f t="shared" si="47"/>
        <v>24</v>
      </c>
      <c r="D1501" s="8" t="s">
        <v>11</v>
      </c>
      <c r="E1501" s="9" t="s">
        <v>33</v>
      </c>
      <c r="F1501" s="9">
        <v>28.39</v>
      </c>
      <c r="H1501" s="10">
        <v>44157</v>
      </c>
      <c r="I1501" t="s">
        <v>26</v>
      </c>
      <c r="J1501">
        <v>48</v>
      </c>
      <c r="K1501" s="10" t="s">
        <v>11</v>
      </c>
      <c r="L1501" t="s">
        <v>19</v>
      </c>
      <c r="M1501">
        <v>68.95</v>
      </c>
    </row>
    <row r="1502" spans="1:13" x14ac:dyDescent="0.25">
      <c r="A1502" s="6">
        <v>43995</v>
      </c>
      <c r="B1502" s="6" t="str">
        <f t="shared" si="46"/>
        <v>Jun</v>
      </c>
      <c r="C1502" s="7">
        <f t="shared" si="47"/>
        <v>24</v>
      </c>
      <c r="D1502" s="6" t="s">
        <v>17</v>
      </c>
      <c r="E1502" s="7" t="s">
        <v>33</v>
      </c>
      <c r="F1502" s="7">
        <v>80.81</v>
      </c>
      <c r="H1502" s="10">
        <v>44157</v>
      </c>
      <c r="I1502" t="s">
        <v>26</v>
      </c>
      <c r="J1502">
        <v>48</v>
      </c>
      <c r="K1502" s="10" t="s">
        <v>11</v>
      </c>
      <c r="L1502" t="s">
        <v>12</v>
      </c>
      <c r="M1502">
        <v>33.82</v>
      </c>
    </row>
    <row r="1503" spans="1:13" x14ac:dyDescent="0.25">
      <c r="A1503" s="8">
        <v>44032</v>
      </c>
      <c r="B1503" s="8" t="str">
        <f t="shared" si="46"/>
        <v>Jul</v>
      </c>
      <c r="C1503" s="9">
        <f t="shared" si="47"/>
        <v>30</v>
      </c>
      <c r="D1503" s="8" t="s">
        <v>11</v>
      </c>
      <c r="E1503" s="9" t="s">
        <v>13</v>
      </c>
      <c r="F1503" s="9">
        <v>60.74</v>
      </c>
      <c r="H1503" s="10">
        <v>44127</v>
      </c>
      <c r="I1503" t="s">
        <v>29</v>
      </c>
      <c r="J1503">
        <v>43</v>
      </c>
      <c r="K1503" s="10" t="s">
        <v>15</v>
      </c>
      <c r="L1503" t="s">
        <v>22</v>
      </c>
      <c r="M1503">
        <v>85.14</v>
      </c>
    </row>
    <row r="1504" spans="1:13" x14ac:dyDescent="0.25">
      <c r="A1504" s="6">
        <v>43984</v>
      </c>
      <c r="B1504" s="6" t="str">
        <f t="shared" si="46"/>
        <v>Jun</v>
      </c>
      <c r="C1504" s="7">
        <f t="shared" si="47"/>
        <v>23</v>
      </c>
      <c r="D1504" s="6" t="s">
        <v>11</v>
      </c>
      <c r="E1504" s="7" t="s">
        <v>13</v>
      </c>
      <c r="F1504" s="7">
        <v>40.72</v>
      </c>
      <c r="H1504" s="10">
        <v>44183</v>
      </c>
      <c r="I1504" t="s">
        <v>14</v>
      </c>
      <c r="J1504">
        <v>51</v>
      </c>
      <c r="K1504" s="10" t="s">
        <v>15</v>
      </c>
      <c r="L1504" t="s">
        <v>18</v>
      </c>
      <c r="M1504">
        <v>60.050000000000004</v>
      </c>
    </row>
    <row r="1505" spans="1:13" x14ac:dyDescent="0.25">
      <c r="A1505" s="8">
        <v>43992</v>
      </c>
      <c r="B1505" s="8" t="str">
        <f t="shared" si="46"/>
        <v>Jun</v>
      </c>
      <c r="C1505" s="9">
        <f t="shared" si="47"/>
        <v>24</v>
      </c>
      <c r="D1505" s="8" t="s">
        <v>15</v>
      </c>
      <c r="E1505" s="9" t="s">
        <v>22</v>
      </c>
      <c r="F1505" s="9">
        <v>23.63</v>
      </c>
      <c r="H1505" s="10">
        <v>44141</v>
      </c>
      <c r="I1505" t="s">
        <v>26</v>
      </c>
      <c r="J1505">
        <v>45</v>
      </c>
      <c r="K1505" s="10" t="s">
        <v>11</v>
      </c>
      <c r="L1505" t="s">
        <v>20</v>
      </c>
      <c r="M1505">
        <v>95.87</v>
      </c>
    </row>
    <row r="1506" spans="1:13" x14ac:dyDescent="0.25">
      <c r="A1506" s="6">
        <v>44012</v>
      </c>
      <c r="B1506" s="6" t="str">
        <f t="shared" si="46"/>
        <v>Jun</v>
      </c>
      <c r="C1506" s="7">
        <f t="shared" si="47"/>
        <v>27</v>
      </c>
      <c r="D1506" s="6" t="s">
        <v>15</v>
      </c>
      <c r="E1506" s="7" t="s">
        <v>19</v>
      </c>
      <c r="F1506" s="7">
        <v>132.34</v>
      </c>
      <c r="H1506" s="10">
        <v>44164</v>
      </c>
      <c r="I1506" t="s">
        <v>26</v>
      </c>
      <c r="J1506">
        <v>49</v>
      </c>
      <c r="K1506" s="10" t="s">
        <v>15</v>
      </c>
      <c r="L1506" t="s">
        <v>19</v>
      </c>
      <c r="M1506">
        <v>53.239999999999995</v>
      </c>
    </row>
    <row r="1507" spans="1:13" x14ac:dyDescent="0.25">
      <c r="A1507" s="8">
        <v>44007</v>
      </c>
      <c r="B1507" s="8" t="str">
        <f t="shared" si="46"/>
        <v>Jun</v>
      </c>
      <c r="C1507" s="9">
        <f t="shared" si="47"/>
        <v>26</v>
      </c>
      <c r="D1507" s="8" t="s">
        <v>15</v>
      </c>
      <c r="E1507" s="9" t="s">
        <v>12</v>
      </c>
      <c r="F1507" s="9">
        <v>160.32</v>
      </c>
      <c r="H1507" s="10">
        <v>44173</v>
      </c>
      <c r="I1507" t="s">
        <v>14</v>
      </c>
      <c r="J1507">
        <v>50</v>
      </c>
      <c r="K1507" s="10" t="s">
        <v>11</v>
      </c>
      <c r="L1507" t="s">
        <v>19</v>
      </c>
      <c r="M1507">
        <v>127.32000000000001</v>
      </c>
    </row>
    <row r="1508" spans="1:13" x14ac:dyDescent="0.25">
      <c r="A1508" s="6">
        <v>44003</v>
      </c>
      <c r="B1508" s="6" t="str">
        <f t="shared" si="46"/>
        <v>Jun</v>
      </c>
      <c r="C1508" s="7">
        <f t="shared" si="47"/>
        <v>26</v>
      </c>
      <c r="D1508" s="6" t="s">
        <v>11</v>
      </c>
      <c r="E1508" s="7" t="s">
        <v>19</v>
      </c>
      <c r="F1508" s="7">
        <v>96.94</v>
      </c>
      <c r="H1508" s="10">
        <v>44166</v>
      </c>
      <c r="I1508" t="s">
        <v>14</v>
      </c>
      <c r="J1508">
        <v>49</v>
      </c>
      <c r="K1508" s="10" t="s">
        <v>15</v>
      </c>
      <c r="L1508" t="s">
        <v>13</v>
      </c>
      <c r="M1508">
        <v>204.28</v>
      </c>
    </row>
    <row r="1509" spans="1:13" x14ac:dyDescent="0.25">
      <c r="A1509" s="8">
        <v>43998</v>
      </c>
      <c r="B1509" s="8" t="str">
        <f t="shared" si="46"/>
        <v>Jun</v>
      </c>
      <c r="C1509" s="9">
        <f t="shared" si="47"/>
        <v>25</v>
      </c>
      <c r="D1509" s="8" t="s">
        <v>17</v>
      </c>
      <c r="E1509" s="9" t="s">
        <v>18</v>
      </c>
      <c r="F1509" s="9">
        <v>69.14</v>
      </c>
      <c r="H1509" s="10">
        <v>44164</v>
      </c>
      <c r="I1509" t="s">
        <v>26</v>
      </c>
      <c r="J1509">
        <v>49</v>
      </c>
      <c r="K1509" s="10" t="s">
        <v>15</v>
      </c>
      <c r="L1509" t="s">
        <v>18</v>
      </c>
      <c r="M1509">
        <v>148.18</v>
      </c>
    </row>
    <row r="1510" spans="1:13" x14ac:dyDescent="0.25">
      <c r="A1510" s="6">
        <v>44070</v>
      </c>
      <c r="B1510" s="6" t="str">
        <f t="shared" si="46"/>
        <v>Aug</v>
      </c>
      <c r="C1510" s="7">
        <f t="shared" si="47"/>
        <v>35</v>
      </c>
      <c r="D1510" s="6" t="s">
        <v>11</v>
      </c>
      <c r="E1510" s="7" t="s">
        <v>22</v>
      </c>
      <c r="F1510" s="7">
        <v>46.76</v>
      </c>
      <c r="H1510" s="10">
        <v>44162</v>
      </c>
      <c r="I1510" t="s">
        <v>26</v>
      </c>
      <c r="J1510">
        <v>48</v>
      </c>
      <c r="K1510" s="10" t="s">
        <v>15</v>
      </c>
      <c r="L1510" t="s">
        <v>35</v>
      </c>
      <c r="M1510">
        <v>76.11</v>
      </c>
    </row>
    <row r="1511" spans="1:13" x14ac:dyDescent="0.25">
      <c r="A1511" s="8">
        <v>44059</v>
      </c>
      <c r="B1511" s="8" t="str">
        <f t="shared" si="46"/>
        <v>Aug</v>
      </c>
      <c r="C1511" s="9">
        <f t="shared" si="47"/>
        <v>34</v>
      </c>
      <c r="D1511" s="8" t="s">
        <v>15</v>
      </c>
      <c r="E1511" s="9" t="s">
        <v>19</v>
      </c>
      <c r="F1511" s="9">
        <v>68.98</v>
      </c>
      <c r="H1511" s="10">
        <v>44111</v>
      </c>
      <c r="I1511" t="s">
        <v>29</v>
      </c>
      <c r="J1511">
        <v>41</v>
      </c>
      <c r="K1511" s="10" t="s">
        <v>11</v>
      </c>
      <c r="L1511" t="s">
        <v>33</v>
      </c>
      <c r="M1511">
        <v>84.039999999999992</v>
      </c>
    </row>
    <row r="1512" spans="1:13" x14ac:dyDescent="0.25">
      <c r="A1512" s="6">
        <v>43984</v>
      </c>
      <c r="B1512" s="6" t="str">
        <f t="shared" si="46"/>
        <v>Jun</v>
      </c>
      <c r="C1512" s="7">
        <f t="shared" si="47"/>
        <v>23</v>
      </c>
      <c r="D1512" s="6" t="s">
        <v>15</v>
      </c>
      <c r="E1512" s="7" t="s">
        <v>31</v>
      </c>
      <c r="F1512" s="7">
        <v>100.9</v>
      </c>
      <c r="H1512" s="10">
        <v>44173</v>
      </c>
      <c r="I1512" t="s">
        <v>14</v>
      </c>
      <c r="J1512">
        <v>50</v>
      </c>
      <c r="K1512" s="10" t="s">
        <v>17</v>
      </c>
      <c r="L1512" t="s">
        <v>33</v>
      </c>
      <c r="M1512">
        <v>78.62</v>
      </c>
    </row>
    <row r="1513" spans="1:13" x14ac:dyDescent="0.25">
      <c r="A1513" s="8">
        <v>44072</v>
      </c>
      <c r="B1513" s="8" t="str">
        <f t="shared" si="46"/>
        <v>Aug</v>
      </c>
      <c r="C1513" s="9">
        <f t="shared" si="47"/>
        <v>35</v>
      </c>
      <c r="D1513" s="8" t="s">
        <v>11</v>
      </c>
      <c r="E1513" s="9" t="s">
        <v>20</v>
      </c>
      <c r="F1513" s="9">
        <v>46.46</v>
      </c>
      <c r="H1513" s="10">
        <v>44173</v>
      </c>
      <c r="I1513" t="s">
        <v>14</v>
      </c>
      <c r="J1513">
        <v>50</v>
      </c>
      <c r="K1513" s="10" t="s">
        <v>15</v>
      </c>
      <c r="L1513" t="s">
        <v>34</v>
      </c>
      <c r="M1513">
        <v>80.77000000000001</v>
      </c>
    </row>
    <row r="1514" spans="1:13" x14ac:dyDescent="0.25">
      <c r="A1514" s="6">
        <v>44048</v>
      </c>
      <c r="B1514" s="6" t="str">
        <f t="shared" si="46"/>
        <v>Aug</v>
      </c>
      <c r="C1514" s="7">
        <f t="shared" si="47"/>
        <v>32</v>
      </c>
      <c r="D1514" s="6" t="s">
        <v>11</v>
      </c>
      <c r="E1514" s="7" t="s">
        <v>20</v>
      </c>
      <c r="F1514" s="7">
        <v>69.53</v>
      </c>
      <c r="H1514" s="10">
        <v>44166</v>
      </c>
      <c r="I1514" t="s">
        <v>14</v>
      </c>
      <c r="J1514">
        <v>49</v>
      </c>
      <c r="K1514" s="10" t="s">
        <v>15</v>
      </c>
      <c r="L1514" t="s">
        <v>35</v>
      </c>
      <c r="M1514">
        <v>80.050000000000011</v>
      </c>
    </row>
    <row r="1515" spans="1:13" x14ac:dyDescent="0.25">
      <c r="A1515" s="8">
        <v>44044</v>
      </c>
      <c r="B1515" s="8" t="str">
        <f t="shared" si="46"/>
        <v>Aug</v>
      </c>
      <c r="C1515" s="9">
        <f t="shared" si="47"/>
        <v>31</v>
      </c>
      <c r="D1515" s="8" t="s">
        <v>15</v>
      </c>
      <c r="E1515" s="9" t="s">
        <v>19</v>
      </c>
      <c r="F1515" s="9">
        <v>533.53</v>
      </c>
      <c r="H1515" s="10">
        <v>44164</v>
      </c>
      <c r="I1515" t="s">
        <v>26</v>
      </c>
      <c r="J1515">
        <v>49</v>
      </c>
      <c r="K1515" s="10" t="s">
        <v>11</v>
      </c>
      <c r="L1515" t="s">
        <v>34</v>
      </c>
      <c r="M1515">
        <v>99.8</v>
      </c>
    </row>
    <row r="1516" spans="1:13" x14ac:dyDescent="0.25">
      <c r="A1516" s="6">
        <v>44000</v>
      </c>
      <c r="B1516" s="6" t="str">
        <f t="shared" si="46"/>
        <v>Jun</v>
      </c>
      <c r="C1516" s="7">
        <f t="shared" si="47"/>
        <v>25</v>
      </c>
      <c r="D1516" s="6" t="s">
        <v>15</v>
      </c>
      <c r="E1516" s="7" t="s">
        <v>20</v>
      </c>
      <c r="F1516" s="7">
        <v>46.41</v>
      </c>
      <c r="H1516" s="10">
        <v>44188</v>
      </c>
      <c r="I1516" t="s">
        <v>14</v>
      </c>
      <c r="J1516">
        <v>52</v>
      </c>
      <c r="K1516" s="10" t="s">
        <v>15</v>
      </c>
      <c r="L1516" t="s">
        <v>12</v>
      </c>
      <c r="M1516">
        <v>553.39</v>
      </c>
    </row>
    <row r="1517" spans="1:13" x14ac:dyDescent="0.25">
      <c r="A1517" s="8">
        <v>44056</v>
      </c>
      <c r="B1517" s="8" t="str">
        <f t="shared" si="46"/>
        <v>Aug</v>
      </c>
      <c r="C1517" s="9">
        <f t="shared" si="47"/>
        <v>33</v>
      </c>
      <c r="D1517" s="8" t="s">
        <v>15</v>
      </c>
      <c r="E1517" s="9" t="s">
        <v>20</v>
      </c>
      <c r="F1517" s="9">
        <v>46.26</v>
      </c>
      <c r="H1517" s="10">
        <v>44148</v>
      </c>
      <c r="I1517" t="s">
        <v>26</v>
      </c>
      <c r="J1517">
        <v>46</v>
      </c>
      <c r="K1517" s="10" t="s">
        <v>15</v>
      </c>
      <c r="L1517" t="s">
        <v>24</v>
      </c>
      <c r="M1517">
        <v>74.649999999999991</v>
      </c>
    </row>
    <row r="1518" spans="1:13" x14ac:dyDescent="0.25">
      <c r="A1518" s="6">
        <v>43976</v>
      </c>
      <c r="B1518" s="6" t="str">
        <f t="shared" si="46"/>
        <v>May</v>
      </c>
      <c r="C1518" s="7">
        <f t="shared" si="47"/>
        <v>22</v>
      </c>
      <c r="D1518" s="6" t="s">
        <v>15</v>
      </c>
      <c r="E1518" s="7" t="s">
        <v>18</v>
      </c>
      <c r="F1518" s="7">
        <v>120.58</v>
      </c>
      <c r="H1518" s="10">
        <v>44164</v>
      </c>
      <c r="I1518" t="s">
        <v>26</v>
      </c>
      <c r="J1518">
        <v>49</v>
      </c>
      <c r="K1518" s="10" t="s">
        <v>17</v>
      </c>
      <c r="L1518" t="s">
        <v>24</v>
      </c>
      <c r="M1518">
        <v>26.099999999999998</v>
      </c>
    </row>
    <row r="1519" spans="1:13" x14ac:dyDescent="0.25">
      <c r="A1519" s="8">
        <v>43986</v>
      </c>
      <c r="B1519" s="8" t="str">
        <f t="shared" si="46"/>
        <v>Jun</v>
      </c>
      <c r="C1519" s="9">
        <f t="shared" si="47"/>
        <v>23</v>
      </c>
      <c r="D1519" s="8" t="s">
        <v>17</v>
      </c>
      <c r="E1519" s="9" t="s">
        <v>22</v>
      </c>
      <c r="F1519" s="9">
        <v>46.63</v>
      </c>
      <c r="H1519" s="10">
        <v>44168</v>
      </c>
      <c r="I1519" t="s">
        <v>14</v>
      </c>
      <c r="J1519">
        <v>49</v>
      </c>
      <c r="K1519" s="10" t="s">
        <v>15</v>
      </c>
      <c r="L1519" t="s">
        <v>35</v>
      </c>
      <c r="M1519">
        <v>163.5</v>
      </c>
    </row>
    <row r="1520" spans="1:13" x14ac:dyDescent="0.25">
      <c r="A1520" s="6">
        <v>44005</v>
      </c>
      <c r="B1520" s="6" t="str">
        <f t="shared" si="46"/>
        <v>Jun</v>
      </c>
      <c r="C1520" s="7">
        <f t="shared" si="47"/>
        <v>26</v>
      </c>
      <c r="D1520" s="6" t="s">
        <v>17</v>
      </c>
      <c r="E1520" s="7" t="s">
        <v>12</v>
      </c>
      <c r="F1520" s="7">
        <v>160.41</v>
      </c>
      <c r="H1520" s="10">
        <v>44186</v>
      </c>
      <c r="I1520" t="s">
        <v>14</v>
      </c>
      <c r="J1520">
        <v>52</v>
      </c>
      <c r="K1520" s="10" t="s">
        <v>15</v>
      </c>
      <c r="L1520" t="s">
        <v>31</v>
      </c>
      <c r="M1520">
        <v>43.190000000000005</v>
      </c>
    </row>
    <row r="1521" spans="1:13" x14ac:dyDescent="0.25">
      <c r="A1521" s="8">
        <v>44061</v>
      </c>
      <c r="B1521" s="8" t="str">
        <f t="shared" si="46"/>
        <v>Aug</v>
      </c>
      <c r="C1521" s="9">
        <f t="shared" si="47"/>
        <v>34</v>
      </c>
      <c r="D1521" s="8" t="s">
        <v>17</v>
      </c>
      <c r="E1521" s="9" t="s">
        <v>19</v>
      </c>
      <c r="F1521" s="9">
        <v>128.77000000000001</v>
      </c>
      <c r="H1521" s="10">
        <v>44151</v>
      </c>
      <c r="I1521" t="s">
        <v>26</v>
      </c>
      <c r="J1521">
        <v>47</v>
      </c>
      <c r="K1521" s="10" t="s">
        <v>17</v>
      </c>
      <c r="L1521" t="s">
        <v>22</v>
      </c>
      <c r="M1521">
        <v>204.01</v>
      </c>
    </row>
    <row r="1522" spans="1:13" x14ac:dyDescent="0.25">
      <c r="A1522" s="6">
        <v>44090</v>
      </c>
      <c r="B1522" s="6" t="str">
        <f t="shared" si="46"/>
        <v>Sep</v>
      </c>
      <c r="C1522" s="7">
        <f t="shared" si="47"/>
        <v>38</v>
      </c>
      <c r="D1522" s="6" t="s">
        <v>15</v>
      </c>
      <c r="E1522" s="7" t="s">
        <v>19</v>
      </c>
      <c r="F1522" s="7">
        <v>33.89</v>
      </c>
      <c r="H1522" s="10">
        <v>44172</v>
      </c>
      <c r="I1522" t="s">
        <v>14</v>
      </c>
      <c r="J1522">
        <v>50</v>
      </c>
      <c r="K1522" s="10" t="s">
        <v>11</v>
      </c>
      <c r="L1522" t="s">
        <v>19</v>
      </c>
      <c r="M1522">
        <v>155.05000000000001</v>
      </c>
    </row>
    <row r="1523" spans="1:13" x14ac:dyDescent="0.25">
      <c r="A1523" s="8">
        <v>43954</v>
      </c>
      <c r="B1523" s="8" t="str">
        <f t="shared" si="46"/>
        <v>May</v>
      </c>
      <c r="C1523" s="9">
        <f t="shared" si="47"/>
        <v>19</v>
      </c>
      <c r="D1523" s="8" t="s">
        <v>15</v>
      </c>
      <c r="E1523" s="9" t="s">
        <v>13</v>
      </c>
      <c r="F1523" s="9">
        <v>20.48</v>
      </c>
      <c r="H1523" s="10">
        <v>44177</v>
      </c>
      <c r="I1523" t="s">
        <v>14</v>
      </c>
      <c r="J1523">
        <v>50</v>
      </c>
      <c r="K1523" s="10" t="s">
        <v>15</v>
      </c>
      <c r="L1523" t="s">
        <v>34</v>
      </c>
      <c r="M1523">
        <v>82.64</v>
      </c>
    </row>
    <row r="1524" spans="1:13" x14ac:dyDescent="0.25">
      <c r="A1524" s="6">
        <v>44063</v>
      </c>
      <c r="B1524" s="6" t="str">
        <f t="shared" si="46"/>
        <v>Aug</v>
      </c>
      <c r="C1524" s="7">
        <f t="shared" si="47"/>
        <v>34</v>
      </c>
      <c r="D1524" s="6" t="s">
        <v>11</v>
      </c>
      <c r="E1524" s="7" t="s">
        <v>19</v>
      </c>
      <c r="F1524" s="7">
        <v>68.599999999999994</v>
      </c>
      <c r="H1524" s="10">
        <v>44176</v>
      </c>
      <c r="I1524" t="s">
        <v>14</v>
      </c>
      <c r="J1524">
        <v>50</v>
      </c>
      <c r="K1524" s="10" t="s">
        <v>17</v>
      </c>
      <c r="L1524" t="s">
        <v>13</v>
      </c>
      <c r="M1524">
        <v>25.93</v>
      </c>
    </row>
    <row r="1525" spans="1:13" x14ac:dyDescent="0.25">
      <c r="A1525" s="8">
        <v>44033</v>
      </c>
      <c r="B1525" s="8" t="str">
        <f t="shared" si="46"/>
        <v>Jul</v>
      </c>
      <c r="C1525" s="9">
        <f t="shared" si="47"/>
        <v>30</v>
      </c>
      <c r="D1525" s="8" t="s">
        <v>11</v>
      </c>
      <c r="E1525" s="9" t="s">
        <v>31</v>
      </c>
      <c r="F1525" s="9">
        <v>168.36</v>
      </c>
      <c r="H1525" s="10">
        <v>44183</v>
      </c>
      <c r="I1525" t="s">
        <v>14</v>
      </c>
      <c r="J1525">
        <v>51</v>
      </c>
      <c r="K1525" s="10" t="s">
        <v>15</v>
      </c>
      <c r="L1525" t="s">
        <v>13</v>
      </c>
      <c r="M1525">
        <v>54.359999999999992</v>
      </c>
    </row>
    <row r="1526" spans="1:13" x14ac:dyDescent="0.25">
      <c r="A1526" s="6">
        <v>43972</v>
      </c>
      <c r="B1526" s="6" t="str">
        <f t="shared" si="46"/>
        <v>May</v>
      </c>
      <c r="C1526" s="7">
        <f t="shared" si="47"/>
        <v>21</v>
      </c>
      <c r="D1526" s="6" t="s">
        <v>11</v>
      </c>
      <c r="E1526" s="7" t="s">
        <v>19</v>
      </c>
      <c r="F1526" s="7">
        <v>99.75</v>
      </c>
      <c r="H1526" s="10">
        <v>44177</v>
      </c>
      <c r="I1526" t="s">
        <v>14</v>
      </c>
      <c r="J1526">
        <v>50</v>
      </c>
      <c r="K1526" s="10" t="s">
        <v>15</v>
      </c>
      <c r="L1526" t="s">
        <v>22</v>
      </c>
      <c r="M1526">
        <v>194.41000000000003</v>
      </c>
    </row>
    <row r="1527" spans="1:13" x14ac:dyDescent="0.25">
      <c r="A1527" s="8">
        <v>44037</v>
      </c>
      <c r="B1527" s="8" t="str">
        <f t="shared" si="46"/>
        <v>Jul</v>
      </c>
      <c r="C1527" s="9">
        <f t="shared" si="47"/>
        <v>30</v>
      </c>
      <c r="D1527" s="8" t="s">
        <v>15</v>
      </c>
      <c r="E1527" s="9" t="s">
        <v>31</v>
      </c>
      <c r="F1527" s="9">
        <v>24.32</v>
      </c>
      <c r="H1527" s="10">
        <v>44178</v>
      </c>
      <c r="I1527" t="s">
        <v>14</v>
      </c>
      <c r="J1527">
        <v>51</v>
      </c>
      <c r="K1527" s="10" t="s">
        <v>15</v>
      </c>
      <c r="L1527" t="s">
        <v>13</v>
      </c>
      <c r="M1527">
        <v>85.39</v>
      </c>
    </row>
    <row r="1528" spans="1:13" x14ac:dyDescent="0.25">
      <c r="A1528" s="6">
        <v>44055</v>
      </c>
      <c r="B1528" s="6" t="str">
        <f t="shared" si="46"/>
        <v>Aug</v>
      </c>
      <c r="C1528" s="7">
        <f t="shared" si="47"/>
        <v>33</v>
      </c>
      <c r="D1528" s="6" t="s">
        <v>17</v>
      </c>
      <c r="E1528" s="7" t="s">
        <v>24</v>
      </c>
      <c r="F1528" s="7">
        <v>90.31</v>
      </c>
      <c r="H1528" s="10">
        <v>44167</v>
      </c>
      <c r="I1528" t="s">
        <v>14</v>
      </c>
      <c r="J1528">
        <v>49</v>
      </c>
      <c r="K1528" s="10" t="s">
        <v>11</v>
      </c>
      <c r="L1528" t="s">
        <v>22</v>
      </c>
      <c r="M1528">
        <v>40.049999999999997</v>
      </c>
    </row>
    <row r="1529" spans="1:13" x14ac:dyDescent="0.25">
      <c r="A1529" s="8">
        <v>44033</v>
      </c>
      <c r="B1529" s="8" t="str">
        <f t="shared" si="46"/>
        <v>Jul</v>
      </c>
      <c r="C1529" s="9">
        <f t="shared" si="47"/>
        <v>30</v>
      </c>
      <c r="D1529" s="8" t="s">
        <v>15</v>
      </c>
      <c r="E1529" s="9" t="s">
        <v>31</v>
      </c>
      <c r="F1529" s="9">
        <v>23.7</v>
      </c>
      <c r="H1529" s="10">
        <v>44157</v>
      </c>
      <c r="I1529" t="s">
        <v>26</v>
      </c>
      <c r="J1529">
        <v>48</v>
      </c>
      <c r="K1529" s="10" t="s">
        <v>15</v>
      </c>
      <c r="L1529" t="s">
        <v>12</v>
      </c>
      <c r="M1529">
        <v>124.81</v>
      </c>
    </row>
    <row r="1530" spans="1:13" x14ac:dyDescent="0.25">
      <c r="A1530" s="6">
        <v>44096</v>
      </c>
      <c r="B1530" s="6" t="str">
        <f t="shared" si="46"/>
        <v>Sep</v>
      </c>
      <c r="C1530" s="7">
        <f t="shared" si="47"/>
        <v>39</v>
      </c>
      <c r="D1530" s="6" t="s">
        <v>15</v>
      </c>
      <c r="E1530" s="7" t="s">
        <v>19</v>
      </c>
      <c r="F1530" s="7">
        <v>66.59</v>
      </c>
      <c r="H1530" s="10">
        <v>44164</v>
      </c>
      <c r="I1530" t="s">
        <v>26</v>
      </c>
      <c r="J1530">
        <v>49</v>
      </c>
      <c r="K1530" s="10" t="s">
        <v>11</v>
      </c>
      <c r="L1530" t="s">
        <v>22</v>
      </c>
      <c r="M1530">
        <v>20.38</v>
      </c>
    </row>
    <row r="1531" spans="1:13" x14ac:dyDescent="0.25">
      <c r="A1531" s="8">
        <v>44065</v>
      </c>
      <c r="B1531" s="8" t="str">
        <f t="shared" si="46"/>
        <v>Aug</v>
      </c>
      <c r="C1531" s="9">
        <f t="shared" si="47"/>
        <v>34</v>
      </c>
      <c r="D1531" s="8" t="s">
        <v>15</v>
      </c>
      <c r="E1531" s="9" t="s">
        <v>31</v>
      </c>
      <c r="F1531" s="9">
        <v>25.01</v>
      </c>
      <c r="H1531" s="10">
        <v>44184</v>
      </c>
      <c r="I1531" t="s">
        <v>14</v>
      </c>
      <c r="J1531">
        <v>51</v>
      </c>
      <c r="K1531" s="10" t="s">
        <v>11</v>
      </c>
      <c r="L1531" t="s">
        <v>18</v>
      </c>
      <c r="M1531">
        <v>93.01</v>
      </c>
    </row>
    <row r="1532" spans="1:13" x14ac:dyDescent="0.25">
      <c r="A1532" s="6">
        <v>44088</v>
      </c>
      <c r="B1532" s="6" t="str">
        <f t="shared" si="46"/>
        <v>Sep</v>
      </c>
      <c r="C1532" s="7">
        <f t="shared" si="47"/>
        <v>38</v>
      </c>
      <c r="D1532" s="6" t="s">
        <v>15</v>
      </c>
      <c r="E1532" s="7" t="s">
        <v>19</v>
      </c>
      <c r="F1532" s="7">
        <v>33.479999999999997</v>
      </c>
      <c r="H1532" s="10">
        <v>44158</v>
      </c>
      <c r="I1532" t="s">
        <v>26</v>
      </c>
      <c r="J1532">
        <v>48</v>
      </c>
      <c r="K1532" s="10" t="s">
        <v>11</v>
      </c>
      <c r="L1532" t="s">
        <v>13</v>
      </c>
      <c r="M1532">
        <v>7.620000000000001</v>
      </c>
    </row>
    <row r="1533" spans="1:13" x14ac:dyDescent="0.25">
      <c r="A1533" s="8">
        <v>43962</v>
      </c>
      <c r="B1533" s="8" t="str">
        <f t="shared" si="46"/>
        <v>May</v>
      </c>
      <c r="C1533" s="9">
        <f t="shared" si="47"/>
        <v>20</v>
      </c>
      <c r="D1533" s="8" t="s">
        <v>15</v>
      </c>
      <c r="E1533" s="9" t="s">
        <v>18</v>
      </c>
      <c r="F1533" s="9">
        <v>48.88</v>
      </c>
      <c r="H1533" s="10">
        <v>44111</v>
      </c>
      <c r="I1533" t="s">
        <v>29</v>
      </c>
      <c r="J1533">
        <v>41</v>
      </c>
      <c r="K1533" s="10" t="s">
        <v>11</v>
      </c>
      <c r="L1533" t="s">
        <v>19</v>
      </c>
      <c r="M1533">
        <v>64.989999999999995</v>
      </c>
    </row>
    <row r="1534" spans="1:13" x14ac:dyDescent="0.25">
      <c r="A1534" s="6">
        <v>44060</v>
      </c>
      <c r="B1534" s="6" t="str">
        <f t="shared" si="46"/>
        <v>Aug</v>
      </c>
      <c r="C1534" s="7">
        <f t="shared" si="47"/>
        <v>34</v>
      </c>
      <c r="D1534" s="6" t="s">
        <v>11</v>
      </c>
      <c r="E1534" s="7" t="s">
        <v>19</v>
      </c>
      <c r="F1534" s="7">
        <v>66.66</v>
      </c>
      <c r="H1534" s="10">
        <v>44163</v>
      </c>
      <c r="I1534" t="s">
        <v>26</v>
      </c>
      <c r="J1534">
        <v>48</v>
      </c>
      <c r="K1534" s="10" t="s">
        <v>11</v>
      </c>
      <c r="L1534" t="s">
        <v>13</v>
      </c>
      <c r="M1534">
        <v>35.78</v>
      </c>
    </row>
    <row r="1535" spans="1:13" x14ac:dyDescent="0.25">
      <c r="A1535" s="8">
        <v>43997</v>
      </c>
      <c r="B1535" s="8" t="str">
        <f t="shared" si="46"/>
        <v>Jun</v>
      </c>
      <c r="C1535" s="9">
        <f t="shared" si="47"/>
        <v>25</v>
      </c>
      <c r="D1535" s="8" t="s">
        <v>15</v>
      </c>
      <c r="E1535" s="9" t="s">
        <v>35</v>
      </c>
      <c r="F1535" s="9">
        <v>38.659999999999997</v>
      </c>
      <c r="H1535" s="10">
        <v>44175</v>
      </c>
      <c r="I1535" t="s">
        <v>14</v>
      </c>
      <c r="J1535">
        <v>50</v>
      </c>
      <c r="K1535" s="10" t="s">
        <v>15</v>
      </c>
      <c r="L1535" t="s">
        <v>22</v>
      </c>
      <c r="M1535">
        <v>63.099999999999994</v>
      </c>
    </row>
    <row r="1536" spans="1:13" x14ac:dyDescent="0.25">
      <c r="A1536" s="6">
        <v>44091</v>
      </c>
      <c r="B1536" s="6" t="str">
        <f t="shared" si="46"/>
        <v>Sep</v>
      </c>
      <c r="C1536" s="7">
        <f t="shared" si="47"/>
        <v>38</v>
      </c>
      <c r="D1536" s="6" t="s">
        <v>15</v>
      </c>
      <c r="E1536" s="7" t="s">
        <v>20</v>
      </c>
      <c r="F1536" s="7">
        <v>46.28</v>
      </c>
      <c r="H1536" s="10">
        <v>44173</v>
      </c>
      <c r="I1536" t="s">
        <v>14</v>
      </c>
      <c r="J1536">
        <v>50</v>
      </c>
      <c r="K1536" s="10" t="s">
        <v>11</v>
      </c>
      <c r="L1536" t="s">
        <v>20</v>
      </c>
      <c r="M1536">
        <v>47.37</v>
      </c>
    </row>
    <row r="1537" spans="1:13" x14ac:dyDescent="0.25">
      <c r="A1537" s="8">
        <v>43952</v>
      </c>
      <c r="B1537" s="8" t="str">
        <f t="shared" si="46"/>
        <v>May</v>
      </c>
      <c r="C1537" s="9">
        <f t="shared" si="47"/>
        <v>18</v>
      </c>
      <c r="D1537" s="8" t="s">
        <v>17</v>
      </c>
      <c r="E1537" s="9" t="s">
        <v>12</v>
      </c>
      <c r="F1537" s="9">
        <v>78.44</v>
      </c>
      <c r="H1537" s="10">
        <v>44176</v>
      </c>
      <c r="I1537" t="s">
        <v>14</v>
      </c>
      <c r="J1537">
        <v>50</v>
      </c>
      <c r="K1537" s="10" t="s">
        <v>15</v>
      </c>
      <c r="L1537" t="s">
        <v>19</v>
      </c>
      <c r="M1537">
        <v>92.990000000000009</v>
      </c>
    </row>
    <row r="1538" spans="1:13" x14ac:dyDescent="0.25">
      <c r="A1538" s="6">
        <v>44007</v>
      </c>
      <c r="B1538" s="6" t="str">
        <f t="shared" si="46"/>
        <v>Jun</v>
      </c>
      <c r="C1538" s="7">
        <f t="shared" si="47"/>
        <v>26</v>
      </c>
      <c r="D1538" s="6" t="s">
        <v>15</v>
      </c>
      <c r="E1538" s="7" t="s">
        <v>33</v>
      </c>
      <c r="F1538" s="7">
        <v>80.989999999999995</v>
      </c>
      <c r="H1538" s="10">
        <v>44168</v>
      </c>
      <c r="I1538" t="s">
        <v>14</v>
      </c>
      <c r="J1538">
        <v>49</v>
      </c>
      <c r="K1538" s="10" t="s">
        <v>15</v>
      </c>
      <c r="L1538" t="s">
        <v>34</v>
      </c>
      <c r="M1538">
        <v>130.53</v>
      </c>
    </row>
    <row r="1539" spans="1:13" x14ac:dyDescent="0.25">
      <c r="A1539" s="8">
        <v>43995</v>
      </c>
      <c r="B1539" s="8" t="str">
        <f t="shared" ref="B1539:B1553" si="48">TEXT(A1539,"mmm")</f>
        <v>Jun</v>
      </c>
      <c r="C1539" s="9">
        <f t="shared" ref="C1539:C1553" si="49">WEEKNUM(A1539)</f>
        <v>24</v>
      </c>
      <c r="D1539" s="8" t="s">
        <v>15</v>
      </c>
      <c r="E1539" s="9" t="s">
        <v>19</v>
      </c>
      <c r="F1539" s="9">
        <v>68.400000000000006</v>
      </c>
      <c r="H1539" s="10">
        <v>44169</v>
      </c>
      <c r="I1539" t="s">
        <v>14</v>
      </c>
      <c r="J1539">
        <v>49</v>
      </c>
      <c r="K1539" s="10" t="s">
        <v>11</v>
      </c>
      <c r="L1539" t="s">
        <v>20</v>
      </c>
      <c r="M1539">
        <v>61.039999999999992</v>
      </c>
    </row>
    <row r="1540" spans="1:13" x14ac:dyDescent="0.25">
      <c r="A1540" s="6">
        <v>44089</v>
      </c>
      <c r="B1540" s="6" t="str">
        <f t="shared" si="48"/>
        <v>Sep</v>
      </c>
      <c r="C1540" s="7">
        <f t="shared" si="49"/>
        <v>38</v>
      </c>
      <c r="D1540" s="6" t="s">
        <v>15</v>
      </c>
      <c r="E1540" s="7" t="s">
        <v>22</v>
      </c>
      <c r="F1540" s="7">
        <v>92.84</v>
      </c>
      <c r="H1540" s="10">
        <v>44178</v>
      </c>
      <c r="I1540" t="s">
        <v>14</v>
      </c>
      <c r="J1540">
        <v>51</v>
      </c>
      <c r="K1540" s="10" t="s">
        <v>15</v>
      </c>
      <c r="L1540" t="s">
        <v>22</v>
      </c>
      <c r="M1540">
        <v>53.440000000000005</v>
      </c>
    </row>
    <row r="1541" spans="1:13" x14ac:dyDescent="0.25">
      <c r="A1541" s="8">
        <v>44051</v>
      </c>
      <c r="B1541" s="8" t="str">
        <f t="shared" si="48"/>
        <v>Aug</v>
      </c>
      <c r="C1541" s="9">
        <f t="shared" si="49"/>
        <v>32</v>
      </c>
      <c r="D1541" s="8" t="s">
        <v>15</v>
      </c>
      <c r="E1541" s="9" t="s">
        <v>19</v>
      </c>
      <c r="F1541" s="9">
        <v>136.28</v>
      </c>
      <c r="H1541" s="10">
        <v>44166</v>
      </c>
      <c r="I1541" t="s">
        <v>14</v>
      </c>
      <c r="J1541">
        <v>49</v>
      </c>
      <c r="K1541" s="10" t="s">
        <v>15</v>
      </c>
      <c r="L1541" t="s">
        <v>24</v>
      </c>
      <c r="M1541">
        <v>107.32000000000001</v>
      </c>
    </row>
    <row r="1542" spans="1:13" x14ac:dyDescent="0.25">
      <c r="A1542" s="6">
        <v>43995</v>
      </c>
      <c r="B1542" s="6" t="str">
        <f t="shared" si="48"/>
        <v>Jun</v>
      </c>
      <c r="C1542" s="7">
        <f t="shared" si="49"/>
        <v>24</v>
      </c>
      <c r="D1542" s="6" t="s">
        <v>15</v>
      </c>
      <c r="E1542" s="7" t="s">
        <v>19</v>
      </c>
      <c r="F1542" s="7">
        <v>66.400000000000006</v>
      </c>
      <c r="H1542" s="10">
        <v>44178</v>
      </c>
      <c r="I1542" t="s">
        <v>14</v>
      </c>
      <c r="J1542">
        <v>51</v>
      </c>
      <c r="K1542" s="10" t="s">
        <v>15</v>
      </c>
      <c r="L1542" t="s">
        <v>19</v>
      </c>
      <c r="M1542">
        <v>178.99</v>
      </c>
    </row>
    <row r="1543" spans="1:13" x14ac:dyDescent="0.25">
      <c r="A1543" s="8">
        <v>44068</v>
      </c>
      <c r="B1543" s="8" t="str">
        <f t="shared" si="48"/>
        <v>Aug</v>
      </c>
      <c r="C1543" s="9">
        <f t="shared" si="49"/>
        <v>35</v>
      </c>
      <c r="D1543" s="8" t="s">
        <v>11</v>
      </c>
      <c r="E1543" s="9" t="s">
        <v>13</v>
      </c>
      <c r="F1543" s="9">
        <v>19.010000000000002</v>
      </c>
      <c r="H1543" s="10">
        <v>44192</v>
      </c>
      <c r="I1543" t="s">
        <v>14</v>
      </c>
      <c r="J1543">
        <v>53</v>
      </c>
      <c r="K1543" s="10" t="s">
        <v>17</v>
      </c>
      <c r="L1543" t="s">
        <v>18</v>
      </c>
      <c r="M1543">
        <v>92.43</v>
      </c>
    </row>
    <row r="1544" spans="1:13" x14ac:dyDescent="0.25">
      <c r="A1544" s="6">
        <v>44013</v>
      </c>
      <c r="B1544" s="6" t="str">
        <f t="shared" si="48"/>
        <v>Jul</v>
      </c>
      <c r="C1544" s="7">
        <f t="shared" si="49"/>
        <v>27</v>
      </c>
      <c r="D1544" s="6" t="s">
        <v>15</v>
      </c>
      <c r="E1544" s="7" t="s">
        <v>18</v>
      </c>
      <c r="F1544" s="7">
        <v>72.959999999999994</v>
      </c>
      <c r="H1544" s="10">
        <v>44172</v>
      </c>
      <c r="I1544" t="s">
        <v>14</v>
      </c>
      <c r="J1544">
        <v>50</v>
      </c>
      <c r="K1544" s="10" t="s">
        <v>11</v>
      </c>
      <c r="L1544" t="s">
        <v>20</v>
      </c>
      <c r="M1544">
        <v>49.400000000000006</v>
      </c>
    </row>
    <row r="1545" spans="1:13" x14ac:dyDescent="0.25">
      <c r="A1545" s="8">
        <v>44038</v>
      </c>
      <c r="B1545" s="8" t="str">
        <f t="shared" si="48"/>
        <v>Jul</v>
      </c>
      <c r="C1545" s="9">
        <f t="shared" si="49"/>
        <v>31</v>
      </c>
      <c r="D1545" s="8" t="s">
        <v>11</v>
      </c>
      <c r="E1545" s="9" t="s">
        <v>20</v>
      </c>
      <c r="F1545" s="9">
        <v>46.81</v>
      </c>
      <c r="H1545" s="10">
        <v>44164</v>
      </c>
      <c r="I1545" t="s">
        <v>26</v>
      </c>
      <c r="J1545">
        <v>49</v>
      </c>
      <c r="K1545" s="10" t="s">
        <v>15</v>
      </c>
      <c r="L1545" t="s">
        <v>19</v>
      </c>
      <c r="M1545">
        <v>54.009999999999991</v>
      </c>
    </row>
    <row r="1546" spans="1:13" x14ac:dyDescent="0.25">
      <c r="A1546" s="6">
        <v>43988</v>
      </c>
      <c r="B1546" s="6" t="str">
        <f t="shared" si="48"/>
        <v>Jun</v>
      </c>
      <c r="C1546" s="7">
        <f t="shared" si="49"/>
        <v>23</v>
      </c>
      <c r="D1546" s="6" t="s">
        <v>11</v>
      </c>
      <c r="E1546" s="7" t="s">
        <v>34</v>
      </c>
      <c r="F1546" s="7">
        <v>40.93</v>
      </c>
      <c r="H1546" s="10">
        <v>44174</v>
      </c>
      <c r="I1546" t="s">
        <v>14</v>
      </c>
      <c r="J1546">
        <v>50</v>
      </c>
      <c r="K1546" s="10" t="s">
        <v>15</v>
      </c>
      <c r="L1546" t="s">
        <v>34</v>
      </c>
      <c r="M1546">
        <v>98.18</v>
      </c>
    </row>
    <row r="1547" spans="1:13" x14ac:dyDescent="0.25">
      <c r="A1547" s="8">
        <v>44060</v>
      </c>
      <c r="B1547" s="8" t="str">
        <f t="shared" si="48"/>
        <v>Aug</v>
      </c>
      <c r="C1547" s="9">
        <f t="shared" si="49"/>
        <v>34</v>
      </c>
      <c r="D1547" s="8" t="s">
        <v>15</v>
      </c>
      <c r="E1547" s="9" t="s">
        <v>31</v>
      </c>
      <c r="F1547" s="9">
        <v>72.83</v>
      </c>
      <c r="H1547" s="10">
        <v>44121</v>
      </c>
      <c r="I1547" t="s">
        <v>29</v>
      </c>
      <c r="J1547">
        <v>42</v>
      </c>
      <c r="K1547" s="10" t="s">
        <v>11</v>
      </c>
      <c r="L1547" t="s">
        <v>13</v>
      </c>
      <c r="M1547">
        <v>44.35</v>
      </c>
    </row>
    <row r="1548" spans="1:13" x14ac:dyDescent="0.25">
      <c r="A1548" s="6">
        <v>44003</v>
      </c>
      <c r="B1548" s="6" t="str">
        <f t="shared" si="48"/>
        <v>Jun</v>
      </c>
      <c r="C1548" s="7">
        <f t="shared" si="49"/>
        <v>26</v>
      </c>
      <c r="D1548" s="6" t="s">
        <v>11</v>
      </c>
      <c r="E1548" s="7" t="s">
        <v>16</v>
      </c>
      <c r="F1548" s="7">
        <v>24.73</v>
      </c>
    </row>
    <row r="1549" spans="1:13" x14ac:dyDescent="0.25">
      <c r="A1549" s="8">
        <v>44003</v>
      </c>
      <c r="B1549" s="8" t="str">
        <f t="shared" si="48"/>
        <v>Jun</v>
      </c>
      <c r="C1549" s="9">
        <f t="shared" si="49"/>
        <v>26</v>
      </c>
      <c r="D1549" s="8" t="s">
        <v>15</v>
      </c>
      <c r="E1549" s="9" t="s">
        <v>24</v>
      </c>
      <c r="F1549" s="9">
        <v>112.69</v>
      </c>
    </row>
    <row r="1550" spans="1:13" x14ac:dyDescent="0.25">
      <c r="A1550" s="6">
        <v>44065</v>
      </c>
      <c r="B1550" s="6" t="str">
        <f t="shared" si="48"/>
        <v>Aug</v>
      </c>
      <c r="C1550" s="7">
        <f t="shared" si="49"/>
        <v>34</v>
      </c>
      <c r="D1550" s="6" t="s">
        <v>11</v>
      </c>
      <c r="E1550" s="7" t="s">
        <v>19</v>
      </c>
      <c r="F1550" s="7">
        <v>68.27</v>
      </c>
    </row>
    <row r="1551" spans="1:13" x14ac:dyDescent="0.25">
      <c r="A1551" s="8">
        <v>44050</v>
      </c>
      <c r="B1551" s="8" t="str">
        <f t="shared" si="48"/>
        <v>Aug</v>
      </c>
      <c r="C1551" s="9">
        <f t="shared" si="49"/>
        <v>32</v>
      </c>
      <c r="D1551" s="8" t="s">
        <v>17</v>
      </c>
      <c r="E1551" s="9" t="s">
        <v>20</v>
      </c>
      <c r="F1551" s="9">
        <v>44.6</v>
      </c>
    </row>
    <row r="1552" spans="1:13" x14ac:dyDescent="0.25">
      <c r="A1552" s="6">
        <v>44047</v>
      </c>
      <c r="B1552" s="6" t="str">
        <f t="shared" si="48"/>
        <v>Aug</v>
      </c>
      <c r="C1552" s="7">
        <f t="shared" si="49"/>
        <v>32</v>
      </c>
      <c r="D1552" s="6" t="s">
        <v>17</v>
      </c>
      <c r="E1552" s="7" t="s">
        <v>18</v>
      </c>
      <c r="F1552" s="7">
        <v>72.05</v>
      </c>
    </row>
    <row r="1553" spans="1:6" x14ac:dyDescent="0.25">
      <c r="A1553" s="8">
        <v>44000</v>
      </c>
      <c r="B1553" s="8" t="str">
        <f t="shared" si="48"/>
        <v>Jun</v>
      </c>
      <c r="C1553" s="9">
        <f t="shared" si="49"/>
        <v>25</v>
      </c>
      <c r="D1553" s="8" t="s">
        <v>11</v>
      </c>
      <c r="E1553" s="9" t="s">
        <v>19</v>
      </c>
      <c r="F1553" s="9">
        <v>66.400000000000006</v>
      </c>
    </row>
  </sheetData>
  <conditionalFormatting pivot="1" sqref="P7:R14">
    <cfRule type="top10" dxfId="0" priority="2" rank="5"/>
  </conditionalFormatting>
  <conditionalFormatting pivot="1" sqref="W7:Y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 Ways</dc:creator>
  <cp:lastModifiedBy>Two Ways</cp:lastModifiedBy>
  <dcterms:created xsi:type="dcterms:W3CDTF">2023-02-18T08:57:05Z</dcterms:created>
  <dcterms:modified xsi:type="dcterms:W3CDTF">2023-02-18T08:57:56Z</dcterms:modified>
</cp:coreProperties>
</file>