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iz-my.sharepoint.com/personal/stijn_deschrijver_school_ptiz_be/Documents/github/GIP/Extra files/"/>
    </mc:Choice>
  </mc:AlternateContent>
  <xr:revisionPtr revIDLastSave="0" documentId="8_{D7ED3D60-06BB-4241-8A22-0AB91EE8337E}" xr6:coauthVersionLast="45" xr6:coauthVersionMax="45" xr10:uidLastSave="{00000000-0000-0000-0000-000000000000}"/>
  <bookViews>
    <workbookView xWindow="-28920" yWindow="-120" windowWidth="29040" windowHeight="15840" xr2:uid="{50FC4FC6-78D9-445B-99F4-55C4A0788A29}"/>
  </bookViews>
  <sheets>
    <sheet name="Blad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G2" i="1"/>
  <c r="F2" i="1"/>
  <c r="K3" i="1"/>
  <c r="D15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D2" i="1"/>
  <c r="K2" i="1"/>
</calcChain>
</file>

<file path=xl/sharedStrings.xml><?xml version="1.0" encoding="utf-8"?>
<sst xmlns="http://schemas.openxmlformats.org/spreadsheetml/2006/main" count="38" uniqueCount="37">
  <si>
    <t>33k</t>
  </si>
  <si>
    <t>6.57k</t>
  </si>
  <si>
    <t>8.2k</t>
  </si>
  <si>
    <t>1k</t>
  </si>
  <si>
    <t>2.2k</t>
  </si>
  <si>
    <t>1.41k</t>
  </si>
  <si>
    <t>3.9k</t>
  </si>
  <si>
    <t>16k</t>
  </si>
  <si>
    <t>14.12k</t>
  </si>
  <si>
    <t>120k</t>
  </si>
  <si>
    <t>42.12k</t>
  </si>
  <si>
    <t>64.9k</t>
  </si>
  <si>
    <t>21.88k</t>
  </si>
  <si>
    <t>WEERSTAND</t>
  </si>
  <si>
    <t>SPANNING</t>
  </si>
  <si>
    <t>RICHTING</t>
  </si>
  <si>
    <t>SIGNAAL</t>
  </si>
  <si>
    <t>TUSSENSTAP</t>
  </si>
  <si>
    <t>MIN</t>
  </si>
  <si>
    <t>MAX</t>
  </si>
  <si>
    <t>MARGES</t>
  </si>
  <si>
    <t>N</t>
  </si>
  <si>
    <t>NNO</t>
  </si>
  <si>
    <t>NO</t>
  </si>
  <si>
    <t>O</t>
  </si>
  <si>
    <t>NOO</t>
  </si>
  <si>
    <t>ZOO</t>
  </si>
  <si>
    <t>ZO</t>
  </si>
  <si>
    <t>ZZO</t>
  </si>
  <si>
    <t>Z</t>
  </si>
  <si>
    <t>ZZW</t>
  </si>
  <si>
    <t>ZW</t>
  </si>
  <si>
    <t>ZWW</t>
  </si>
  <si>
    <t>W</t>
  </si>
  <si>
    <t>NWW</t>
  </si>
  <si>
    <t>NNW</t>
  </si>
  <si>
    <t>K NAAR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</si>
</sst>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36B76-6BE4-4D49-9AEA-809EDC7C8BB0}">
  <dimension ref="A1:N17"/>
  <sheetViews>
    <sheetView tabSelected="1" zoomScale="115" zoomScaleNormal="115" workbookViewId="0">
      <selection activeCell="S20" sqref="S20"/>
    </sheetView>
  </sheetViews>
  <sheetFormatPr defaultRowHeight="15" x14ac:dyDescent="0.25"/>
  <cols>
    <col min="1" max="1" width="10.5703125" customWidth="1"/>
    <col min="2" max="2" width="13.85546875" customWidth="1"/>
    <col min="3" max="3" width="13.140625" customWidth="1"/>
    <col min="4" max="4" width="12.42578125" customWidth="1"/>
    <col min="7" max="7" width="9.140625" customWidth="1"/>
    <col min="11" max="11" width="12.140625" customWidth="1"/>
  </cols>
  <sheetData>
    <row r="1" spans="1:14" x14ac:dyDescent="0.25">
      <c r="A1" t="s">
        <v>15</v>
      </c>
      <c r="B1" t="s">
        <v>13</v>
      </c>
      <c r="C1" t="s">
        <v>14</v>
      </c>
      <c r="D1" t="s">
        <v>16</v>
      </c>
      <c r="E1" t="s">
        <v>20</v>
      </c>
      <c r="F1" t="s">
        <v>18</v>
      </c>
      <c r="G1" t="s">
        <v>19</v>
      </c>
      <c r="K1" t="s">
        <v>17</v>
      </c>
      <c r="N1" t="s">
        <v>36</v>
      </c>
    </row>
    <row r="2" spans="1:14" x14ac:dyDescent="0.25">
      <c r="A2" s="2">
        <v>0</v>
      </c>
      <c r="B2" s="2" t="s">
        <v>0</v>
      </c>
      <c r="C2" s="2">
        <v>3.84</v>
      </c>
      <c r="D2">
        <f>K2*1023</f>
        <v>785.66399999999999</v>
      </c>
      <c r="F2">
        <f>D2-5</f>
        <v>780.66399999999999</v>
      </c>
      <c r="G2">
        <f>D2+5</f>
        <v>790.66399999999999</v>
      </c>
      <c r="H2" s="1" t="s">
        <v>21</v>
      </c>
      <c r="K2" s="2">
        <f>C2/5</f>
        <v>0.76800000000000002</v>
      </c>
      <c r="N2">
        <v>65.472000000000008</v>
      </c>
    </row>
    <row r="3" spans="1:14" x14ac:dyDescent="0.25">
      <c r="A3" s="2">
        <v>22.5</v>
      </c>
      <c r="B3" s="2" t="s">
        <v>1</v>
      </c>
      <c r="C3" s="2">
        <v>1.98</v>
      </c>
      <c r="D3">
        <f>K3*1023</f>
        <v>405.108</v>
      </c>
      <c r="F3">
        <f t="shared" ref="F3:F17" si="0">D3-5</f>
        <v>400.108</v>
      </c>
      <c r="G3">
        <f t="shared" ref="G3:G17" si="1">D3+5</f>
        <v>410.108</v>
      </c>
      <c r="H3" s="1" t="s">
        <v>22</v>
      </c>
      <c r="K3" s="2">
        <f>C3/5</f>
        <v>0.39600000000000002</v>
      </c>
      <c r="N3">
        <v>83.885999999999996</v>
      </c>
    </row>
    <row r="4" spans="1:14" x14ac:dyDescent="0.25">
      <c r="A4" s="2">
        <v>45</v>
      </c>
      <c r="B4" s="2" t="s">
        <v>2</v>
      </c>
      <c r="C4" s="2">
        <v>2.25</v>
      </c>
      <c r="D4">
        <f>K4*1023</f>
        <v>460.35</v>
      </c>
      <c r="F4">
        <f t="shared" si="0"/>
        <v>455.35</v>
      </c>
      <c r="G4">
        <f t="shared" si="1"/>
        <v>465.35</v>
      </c>
      <c r="H4" s="1" t="s">
        <v>23</v>
      </c>
      <c r="K4" s="2">
        <f>C4/5</f>
        <v>0.45</v>
      </c>
      <c r="N4">
        <v>92.07</v>
      </c>
    </row>
    <row r="5" spans="1:14" x14ac:dyDescent="0.25">
      <c r="A5" s="2">
        <v>67.5</v>
      </c>
      <c r="B5" s="2">
        <v>891</v>
      </c>
      <c r="C5" s="2">
        <v>0.41</v>
      </c>
      <c r="D5">
        <f>K5*1023</f>
        <v>83.885999999999996</v>
      </c>
      <c r="F5">
        <f t="shared" si="0"/>
        <v>78.885999999999996</v>
      </c>
      <c r="G5">
        <f t="shared" si="1"/>
        <v>88.885999999999996</v>
      </c>
      <c r="H5" s="1" t="s">
        <v>25</v>
      </c>
      <c r="K5" s="2">
        <f>C5/5</f>
        <v>8.199999999999999E-2</v>
      </c>
      <c r="N5">
        <v>126.852</v>
      </c>
    </row>
    <row r="6" spans="1:14" x14ac:dyDescent="0.25">
      <c r="A6" s="2">
        <v>90</v>
      </c>
      <c r="B6" s="2" t="s">
        <v>3</v>
      </c>
      <c r="C6" s="2">
        <v>0.45</v>
      </c>
      <c r="D6">
        <f>K6*1023</f>
        <v>92.07</v>
      </c>
      <c r="F6">
        <f t="shared" si="0"/>
        <v>87.07</v>
      </c>
      <c r="G6">
        <f t="shared" si="1"/>
        <v>97.07</v>
      </c>
      <c r="H6" s="1" t="s">
        <v>24</v>
      </c>
      <c r="K6" s="2">
        <f>C6/5</f>
        <v>0.09</v>
      </c>
      <c r="N6">
        <v>184.14</v>
      </c>
    </row>
    <row r="7" spans="1:14" x14ac:dyDescent="0.25">
      <c r="A7" s="2">
        <v>112.5</v>
      </c>
      <c r="B7" s="2">
        <v>688</v>
      </c>
      <c r="C7" s="2">
        <v>0.32</v>
      </c>
      <c r="D7">
        <f>K7*1023</f>
        <v>65.472000000000008</v>
      </c>
      <c r="F7">
        <f t="shared" si="0"/>
        <v>60.472000000000008</v>
      </c>
      <c r="G7">
        <f t="shared" si="1"/>
        <v>70.472000000000008</v>
      </c>
      <c r="H7" s="1" t="s">
        <v>26</v>
      </c>
      <c r="K7" s="2">
        <f>C7/5</f>
        <v>6.4000000000000001E-2</v>
      </c>
      <c r="N7">
        <v>243.47399999999999</v>
      </c>
    </row>
    <row r="8" spans="1:14" x14ac:dyDescent="0.25">
      <c r="A8" s="2">
        <v>135</v>
      </c>
      <c r="B8" s="2" t="s">
        <v>4</v>
      </c>
      <c r="C8" s="2">
        <v>0.9</v>
      </c>
      <c r="D8">
        <f>K8*1023</f>
        <v>184.14</v>
      </c>
      <c r="F8">
        <f t="shared" si="0"/>
        <v>179.14</v>
      </c>
      <c r="G8">
        <f t="shared" si="1"/>
        <v>189.14</v>
      </c>
      <c r="H8" s="1" t="s">
        <v>27</v>
      </c>
      <c r="K8" s="2">
        <f>C8/5</f>
        <v>0.18</v>
      </c>
      <c r="N8">
        <v>286.44</v>
      </c>
    </row>
    <row r="9" spans="1:14" x14ac:dyDescent="0.25">
      <c r="A9" s="2">
        <v>157.5</v>
      </c>
      <c r="B9" s="2" t="s">
        <v>5</v>
      </c>
      <c r="C9" s="2">
        <v>0.62</v>
      </c>
      <c r="D9">
        <f>K9*1023</f>
        <v>126.852</v>
      </c>
      <c r="F9">
        <f t="shared" si="0"/>
        <v>121.852</v>
      </c>
      <c r="G9">
        <f t="shared" si="1"/>
        <v>131.852</v>
      </c>
      <c r="H9" s="1" t="s">
        <v>28</v>
      </c>
      <c r="K9" s="2">
        <f>C9/5</f>
        <v>0.124</v>
      </c>
      <c r="N9">
        <v>405.108</v>
      </c>
    </row>
    <row r="10" spans="1:14" x14ac:dyDescent="0.25">
      <c r="A10" s="2">
        <v>180</v>
      </c>
      <c r="B10" s="2" t="s">
        <v>6</v>
      </c>
      <c r="C10" s="2">
        <v>1.4</v>
      </c>
      <c r="D10">
        <f>K10*1023</f>
        <v>286.44</v>
      </c>
      <c r="F10">
        <f t="shared" si="0"/>
        <v>281.44</v>
      </c>
      <c r="G10">
        <f t="shared" si="1"/>
        <v>291.44</v>
      </c>
      <c r="H10" s="1" t="s">
        <v>29</v>
      </c>
      <c r="K10" s="2">
        <f>C10/5</f>
        <v>0.27999999999999997</v>
      </c>
      <c r="N10">
        <v>460.35</v>
      </c>
    </row>
    <row r="11" spans="1:14" x14ac:dyDescent="0.25">
      <c r="A11" s="2">
        <v>202.5</v>
      </c>
      <c r="B11" s="2">
        <v>3.14</v>
      </c>
      <c r="C11" s="2">
        <v>1.19</v>
      </c>
      <c r="D11">
        <f>K11*1023</f>
        <v>243.47399999999999</v>
      </c>
      <c r="F11">
        <f t="shared" si="0"/>
        <v>238.47399999999999</v>
      </c>
      <c r="G11">
        <f t="shared" si="1"/>
        <v>248.47399999999999</v>
      </c>
      <c r="H11" s="1" t="s">
        <v>30</v>
      </c>
      <c r="K11" s="2">
        <f>C11/5</f>
        <v>0.23799999999999999</v>
      </c>
      <c r="N11">
        <v>599.47800000000007</v>
      </c>
    </row>
    <row r="12" spans="1:14" x14ac:dyDescent="0.25">
      <c r="A12" s="2">
        <v>225</v>
      </c>
      <c r="B12" s="2" t="s">
        <v>7</v>
      </c>
      <c r="C12" s="2">
        <v>3.08</v>
      </c>
      <c r="D12">
        <f>K12*1023</f>
        <v>630.16800000000001</v>
      </c>
      <c r="F12">
        <f t="shared" si="0"/>
        <v>625.16800000000001</v>
      </c>
      <c r="G12">
        <f t="shared" si="1"/>
        <v>635.16800000000001</v>
      </c>
      <c r="H12" s="1" t="s">
        <v>31</v>
      </c>
      <c r="K12" s="2">
        <f>C12/5</f>
        <v>0.61599999999999999</v>
      </c>
      <c r="N12">
        <v>630.16800000000001</v>
      </c>
    </row>
    <row r="13" spans="1:14" x14ac:dyDescent="0.25">
      <c r="A13" s="2">
        <v>247.5</v>
      </c>
      <c r="B13" s="2" t="s">
        <v>8</v>
      </c>
      <c r="C13" s="2">
        <v>2.93</v>
      </c>
      <c r="D13">
        <f>K13*1023</f>
        <v>599.47800000000007</v>
      </c>
      <c r="F13">
        <f t="shared" si="0"/>
        <v>594.47800000000007</v>
      </c>
      <c r="G13">
        <f t="shared" si="1"/>
        <v>604.47800000000007</v>
      </c>
      <c r="H13" s="1" t="s">
        <v>32</v>
      </c>
      <c r="K13" s="2">
        <f>C13/5</f>
        <v>0.58600000000000008</v>
      </c>
      <c r="N13">
        <v>701.77800000000002</v>
      </c>
    </row>
    <row r="14" spans="1:14" x14ac:dyDescent="0.25">
      <c r="A14" s="2">
        <v>270</v>
      </c>
      <c r="B14" s="2" t="s">
        <v>9</v>
      </c>
      <c r="C14" s="2">
        <v>4.62</v>
      </c>
      <c r="D14">
        <f>K14*1023</f>
        <v>945.25200000000007</v>
      </c>
      <c r="F14">
        <f t="shared" si="0"/>
        <v>940.25200000000007</v>
      </c>
      <c r="G14">
        <f t="shared" si="1"/>
        <v>950.25200000000007</v>
      </c>
      <c r="H14" s="1" t="s">
        <v>33</v>
      </c>
      <c r="K14" s="2">
        <f>C14/5</f>
        <v>0.92400000000000004</v>
      </c>
      <c r="N14">
        <v>785.66399999999999</v>
      </c>
    </row>
    <row r="15" spans="1:14" x14ac:dyDescent="0.25">
      <c r="A15" s="2">
        <v>292.5</v>
      </c>
      <c r="B15" s="2" t="s">
        <v>10</v>
      </c>
      <c r="C15" s="2">
        <v>4.04</v>
      </c>
      <c r="D15">
        <f>K15*1023</f>
        <v>826.58400000000006</v>
      </c>
      <c r="F15">
        <f t="shared" si="0"/>
        <v>821.58400000000006</v>
      </c>
      <c r="G15">
        <f t="shared" si="1"/>
        <v>831.58400000000006</v>
      </c>
      <c r="H15" s="1" t="s">
        <v>34</v>
      </c>
      <c r="K15" s="2">
        <f>C15/5</f>
        <v>0.80800000000000005</v>
      </c>
      <c r="N15">
        <v>826.58400000000006</v>
      </c>
    </row>
    <row r="16" spans="1:14" x14ac:dyDescent="0.25">
      <c r="A16" s="2">
        <v>315</v>
      </c>
      <c r="B16" s="2" t="s">
        <v>11</v>
      </c>
      <c r="C16" s="2">
        <v>4.33</v>
      </c>
      <c r="D16">
        <f>K16*1023</f>
        <v>885.91800000000001</v>
      </c>
      <c r="F16">
        <f t="shared" si="0"/>
        <v>880.91800000000001</v>
      </c>
      <c r="G16">
        <f t="shared" si="1"/>
        <v>890.91800000000001</v>
      </c>
      <c r="H16" s="1" t="s">
        <v>34</v>
      </c>
      <c r="K16" s="2">
        <f>C16/5</f>
        <v>0.86599999999999999</v>
      </c>
      <c r="N16">
        <v>885.91800000000001</v>
      </c>
    </row>
    <row r="17" spans="1:14" x14ac:dyDescent="0.25">
      <c r="A17" s="2">
        <v>337.5</v>
      </c>
      <c r="B17" s="2" t="s">
        <v>12</v>
      </c>
      <c r="C17" s="2">
        <v>3.43</v>
      </c>
      <c r="D17">
        <f>K17*1023</f>
        <v>701.77800000000002</v>
      </c>
      <c r="F17">
        <f t="shared" si="0"/>
        <v>696.77800000000002</v>
      </c>
      <c r="G17">
        <f t="shared" si="1"/>
        <v>706.77800000000002</v>
      </c>
      <c r="H17" s="1" t="s">
        <v>35</v>
      </c>
      <c r="K17" s="2">
        <f>C17/5</f>
        <v>0.68600000000000005</v>
      </c>
      <c r="N17">
        <v>945.25200000000007</v>
      </c>
    </row>
  </sheetData>
  <sortState xmlns:xlrd2="http://schemas.microsoft.com/office/spreadsheetml/2017/richdata2" ref="N2:N17">
    <sortCondition ref="N2:N1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B235D22DE2F468975FE186970B6A7" ma:contentTypeVersion="12" ma:contentTypeDescription="Een nieuw document maken." ma:contentTypeScope="" ma:versionID="950ede4bbf944e30c41221f42ebe5caf">
  <xsd:schema xmlns:xsd="http://www.w3.org/2001/XMLSchema" xmlns:xs="http://www.w3.org/2001/XMLSchema" xmlns:p="http://schemas.microsoft.com/office/2006/metadata/properties" xmlns:ns3="32a544f3-2bed-4a57-81e1-00e86d4d0f21" xmlns:ns4="7ef6c453-a392-47ee-95b6-9ad24436bb38" targetNamespace="http://schemas.microsoft.com/office/2006/metadata/properties" ma:root="true" ma:fieldsID="7f1b15a7ce5f46bcef9c6f1b38db1a64" ns3:_="" ns4:_="">
    <xsd:import namespace="32a544f3-2bed-4a57-81e1-00e86d4d0f21"/>
    <xsd:import namespace="7ef6c453-a392-47ee-95b6-9ad24436bb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a544f3-2bed-4a57-81e1-00e86d4d0f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f6c453-a392-47ee-95b6-9ad24436bb3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14F6E7C-FB64-4454-BF74-1469CCF857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a544f3-2bed-4a57-81e1-00e86d4d0f21"/>
    <ds:schemaRef ds:uri="7ef6c453-a392-47ee-95b6-9ad24436bb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609C33-E037-406B-B4BC-C0B46DC9B48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8A1AC6D-7E22-49B0-A3CB-6618B8EE3EFD}">
  <ds:schemaRefs>
    <ds:schemaRef ds:uri="7ef6c453-a392-47ee-95b6-9ad24436bb38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infopath/2007/PartnerControls"/>
    <ds:schemaRef ds:uri="32a544f3-2bed-4a57-81e1-00e86d4d0f21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Stijn</dc:creator>
  <cp:lastModifiedBy>Stijn</cp:lastModifiedBy>
  <dcterms:created xsi:type="dcterms:W3CDTF">2021-01-14T20:00:10Z</dcterms:created>
  <dcterms:modified xsi:type="dcterms:W3CDTF">2021-01-14T20:16:02Z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0x0101001E6B235D22DE2F468975FE186970B6A7</vt:lpwstr>
  </property>
</Properties>
</file>