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ine Lahouani\PycharmProjects\Process_automation\old_whoswhos\Who_swho_phase_2 - Legacy\"/>
    </mc:Choice>
  </mc:AlternateContent>
  <xr:revisionPtr revIDLastSave="0" documentId="13_ncr:1_{BA749185-AE4F-41E1-80E7-1A430533C4B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Sheet2" sheetId="2" r:id="rId2"/>
  </sheets>
  <externalReferences>
    <externalReference r:id="rId3"/>
    <externalReference r:id="rId4"/>
  </externalReferences>
  <definedNames>
    <definedName name="_xlnm._FilterDatabase" localSheetId="0" hidden="1">Sheet1!$A$1:$K$339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4" i="1" l="1"/>
  <c r="K150" i="1"/>
  <c r="K145" i="1"/>
  <c r="K120" i="1"/>
  <c r="K329" i="1"/>
  <c r="K261" i="1"/>
  <c r="K253" i="1"/>
  <c r="H253" i="1"/>
  <c r="H154" i="1"/>
  <c r="H150" i="1"/>
  <c r="H145" i="1"/>
  <c r="H120" i="1"/>
  <c r="G252" i="1"/>
  <c r="H252" i="1" s="1"/>
  <c r="G251" i="1"/>
  <c r="H251" i="1" s="1"/>
  <c r="G250" i="1"/>
  <c r="H250" i="1" s="1"/>
  <c r="G249" i="1"/>
  <c r="H249" i="1" s="1"/>
  <c r="G248" i="1"/>
  <c r="H248" i="1" s="1"/>
  <c r="G247" i="1"/>
  <c r="H247" i="1" s="1"/>
  <c r="G246" i="1"/>
  <c r="H246" i="1" s="1"/>
  <c r="G245" i="1"/>
  <c r="H245" i="1" s="1"/>
  <c r="G244" i="1"/>
  <c r="H244" i="1" s="1"/>
  <c r="G243" i="1"/>
  <c r="H243" i="1" s="1"/>
  <c r="G242" i="1"/>
  <c r="H242" i="1" s="1"/>
  <c r="G241" i="1"/>
  <c r="H241" i="1" s="1"/>
  <c r="G240" i="1"/>
  <c r="H240" i="1" s="1"/>
  <c r="G239" i="1"/>
  <c r="H239" i="1" s="1"/>
  <c r="G238" i="1"/>
  <c r="H238" i="1" s="1"/>
  <c r="G237" i="1"/>
  <c r="H237" i="1" s="1"/>
  <c r="G236" i="1"/>
  <c r="H236" i="1" s="1"/>
  <c r="G235" i="1"/>
  <c r="H235" i="1" s="1"/>
  <c r="G234" i="1"/>
  <c r="H234" i="1" s="1"/>
  <c r="G233" i="1"/>
  <c r="H233" i="1" s="1"/>
  <c r="G232" i="1"/>
  <c r="H232" i="1" s="1"/>
  <c r="G231" i="1"/>
  <c r="H231" i="1" s="1"/>
  <c r="G230" i="1"/>
  <c r="H230" i="1" s="1"/>
  <c r="G229" i="1"/>
  <c r="H229" i="1" s="1"/>
  <c r="G228" i="1"/>
  <c r="H228" i="1" s="1"/>
  <c r="G227" i="1"/>
  <c r="H227" i="1" s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G216" i="1"/>
  <c r="H216" i="1" s="1"/>
  <c r="G215" i="1"/>
  <c r="H215" i="1" s="1"/>
  <c r="G214" i="1"/>
  <c r="H214" i="1" s="1"/>
  <c r="G213" i="1"/>
  <c r="H213" i="1" s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G204" i="1"/>
  <c r="H204" i="1" s="1"/>
  <c r="G203" i="1"/>
  <c r="H203" i="1" s="1"/>
  <c r="G202" i="1"/>
  <c r="H202" i="1" s="1"/>
  <c r="G201" i="1"/>
  <c r="H201" i="1" s="1"/>
  <c r="G200" i="1"/>
  <c r="H200" i="1" s="1"/>
  <c r="G199" i="1"/>
  <c r="H199" i="1" s="1"/>
  <c r="G198" i="1"/>
  <c r="H198" i="1" s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G169" i="1"/>
  <c r="H169" i="1" s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H156" i="1" s="1"/>
  <c r="G155" i="1"/>
  <c r="H155" i="1" s="1"/>
  <c r="G153" i="1"/>
  <c r="H153" i="1" s="1"/>
  <c r="G152" i="1"/>
  <c r="H152" i="1" s="1"/>
  <c r="G151" i="1"/>
  <c r="H151" i="1" s="1"/>
  <c r="G149" i="1"/>
  <c r="H149" i="1" s="1"/>
  <c r="G148" i="1"/>
  <c r="H148" i="1" s="1"/>
  <c r="G147" i="1"/>
  <c r="H147" i="1" s="1"/>
  <c r="G146" i="1"/>
  <c r="H146" i="1" s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K108" i="1" s="1"/>
  <c r="G107" i="1"/>
  <c r="H107" i="1" s="1"/>
  <c r="G106" i="1"/>
  <c r="H106" i="1" s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G93" i="1"/>
  <c r="H93" i="1" s="1"/>
  <c r="G92" i="1"/>
  <c r="H92" i="1" s="1"/>
  <c r="G91" i="1"/>
  <c r="H91" i="1" s="1"/>
  <c r="G90" i="1"/>
  <c r="H90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G82" i="1"/>
  <c r="H82" i="1" s="1"/>
  <c r="G81" i="1"/>
  <c r="H81" i="1" s="1"/>
  <c r="G80" i="1"/>
  <c r="H80" i="1" s="1"/>
  <c r="G79" i="1"/>
  <c r="H79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G2" i="1"/>
  <c r="H2" i="1" s="1"/>
  <c r="G339" i="1"/>
  <c r="H339" i="1" s="1"/>
  <c r="G338" i="1"/>
  <c r="H338" i="1" s="1"/>
  <c r="G337" i="1"/>
  <c r="H337" i="1" s="1"/>
  <c r="G336" i="1"/>
  <c r="H336" i="1" s="1"/>
  <c r="G335" i="1"/>
  <c r="H335" i="1" s="1"/>
  <c r="G334" i="1"/>
  <c r="H334" i="1" s="1"/>
  <c r="G333" i="1"/>
  <c r="H333" i="1" s="1"/>
  <c r="G332" i="1"/>
  <c r="H332" i="1" s="1"/>
  <c r="G331" i="1"/>
  <c r="H331" i="1" s="1"/>
  <c r="G330" i="1"/>
  <c r="H330" i="1" s="1"/>
  <c r="H329" i="1"/>
  <c r="G328" i="1"/>
  <c r="H328" i="1" s="1"/>
  <c r="G327" i="1"/>
  <c r="H327" i="1" s="1"/>
  <c r="G326" i="1"/>
  <c r="H326" i="1" s="1"/>
  <c r="G325" i="1"/>
  <c r="H325" i="1" s="1"/>
  <c r="G324" i="1"/>
  <c r="H324" i="1" s="1"/>
  <c r="G323" i="1"/>
  <c r="H323" i="1" s="1"/>
  <c r="G322" i="1"/>
  <c r="H322" i="1" s="1"/>
  <c r="G321" i="1"/>
  <c r="H321" i="1" s="1"/>
  <c r="G320" i="1"/>
  <c r="H320" i="1" s="1"/>
  <c r="G319" i="1"/>
  <c r="H319" i="1" s="1"/>
  <c r="G318" i="1"/>
  <c r="H318" i="1" s="1"/>
  <c r="G317" i="1"/>
  <c r="H317" i="1" s="1"/>
  <c r="G316" i="1"/>
  <c r="H316" i="1" s="1"/>
  <c r="G315" i="1"/>
  <c r="H315" i="1" s="1"/>
  <c r="G314" i="1"/>
  <c r="H314" i="1" s="1"/>
  <c r="G313" i="1"/>
  <c r="H313" i="1" s="1"/>
  <c r="G312" i="1"/>
  <c r="H312" i="1" s="1"/>
  <c r="G311" i="1"/>
  <c r="H311" i="1" s="1"/>
  <c r="G310" i="1"/>
  <c r="H310" i="1" s="1"/>
  <c r="G309" i="1"/>
  <c r="H309" i="1" s="1"/>
  <c r="G308" i="1"/>
  <c r="H308" i="1" s="1"/>
  <c r="G307" i="1"/>
  <c r="H307" i="1" s="1"/>
  <c r="G306" i="1"/>
  <c r="H306" i="1" s="1"/>
  <c r="G305" i="1"/>
  <c r="H305" i="1" s="1"/>
  <c r="G304" i="1"/>
  <c r="H304" i="1" s="1"/>
  <c r="G303" i="1"/>
  <c r="H303" i="1" s="1"/>
  <c r="G302" i="1"/>
  <c r="H302" i="1" s="1"/>
  <c r="G301" i="1"/>
  <c r="H301" i="1" s="1"/>
  <c r="G300" i="1"/>
  <c r="H300" i="1" s="1"/>
  <c r="G299" i="1"/>
  <c r="H299" i="1" s="1"/>
  <c r="G298" i="1"/>
  <c r="H298" i="1" s="1"/>
  <c r="G297" i="1"/>
  <c r="H297" i="1" s="1"/>
  <c r="G296" i="1"/>
  <c r="H296" i="1" s="1"/>
  <c r="G295" i="1"/>
  <c r="H295" i="1" s="1"/>
  <c r="G294" i="1"/>
  <c r="H294" i="1" s="1"/>
  <c r="G293" i="1"/>
  <c r="H293" i="1" s="1"/>
  <c r="G292" i="1"/>
  <c r="H292" i="1" s="1"/>
  <c r="G291" i="1"/>
  <c r="H291" i="1" s="1"/>
  <c r="G290" i="1"/>
  <c r="H290" i="1" s="1"/>
  <c r="G289" i="1"/>
  <c r="H289" i="1" s="1"/>
  <c r="G288" i="1"/>
  <c r="H288" i="1" s="1"/>
  <c r="G287" i="1"/>
  <c r="H287" i="1" s="1"/>
  <c r="G286" i="1"/>
  <c r="H286" i="1" s="1"/>
  <c r="G285" i="1"/>
  <c r="H285" i="1" s="1"/>
  <c r="G284" i="1"/>
  <c r="H284" i="1" s="1"/>
  <c r="G283" i="1"/>
  <c r="H283" i="1" s="1"/>
  <c r="G282" i="1"/>
  <c r="H282" i="1" s="1"/>
  <c r="G281" i="1"/>
  <c r="H281" i="1" s="1"/>
  <c r="G280" i="1"/>
  <c r="H280" i="1" s="1"/>
  <c r="G279" i="1"/>
  <c r="H279" i="1" s="1"/>
  <c r="G278" i="1"/>
  <c r="H278" i="1" s="1"/>
  <c r="G277" i="1"/>
  <c r="H277" i="1" s="1"/>
  <c r="G276" i="1"/>
  <c r="H276" i="1" s="1"/>
  <c r="G275" i="1"/>
  <c r="H275" i="1" s="1"/>
  <c r="G274" i="1"/>
  <c r="H274" i="1" s="1"/>
  <c r="G273" i="1"/>
  <c r="H273" i="1" s="1"/>
  <c r="G272" i="1"/>
  <c r="H272" i="1" s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H261" i="1"/>
  <c r="G260" i="1"/>
  <c r="H260" i="1" s="1"/>
  <c r="G259" i="1"/>
  <c r="H259" i="1" s="1"/>
  <c r="G258" i="1"/>
  <c r="H258" i="1" s="1"/>
  <c r="G257" i="1"/>
  <c r="H257" i="1" s="1"/>
  <c r="G256" i="1"/>
  <c r="H256" i="1" s="1"/>
  <c r="G255" i="1"/>
  <c r="H255" i="1" s="1"/>
  <c r="G254" i="1"/>
  <c r="H254" i="1" s="1"/>
  <c r="K92" i="1" l="1"/>
  <c r="K273" i="1"/>
  <c r="K337" i="1"/>
  <c r="K156" i="1"/>
  <c r="K28" i="1"/>
  <c r="K188" i="1"/>
  <c r="K60" i="1"/>
  <c r="K220" i="1"/>
  <c r="K305" i="1"/>
  <c r="K279" i="1"/>
  <c r="K311" i="1"/>
  <c r="K252" i="1"/>
  <c r="K30" i="1"/>
  <c r="K62" i="1"/>
  <c r="K94" i="1"/>
  <c r="K126" i="1"/>
  <c r="K158" i="1"/>
  <c r="K190" i="1"/>
  <c r="K222" i="1"/>
  <c r="K281" i="1"/>
  <c r="K313" i="1"/>
  <c r="K4" i="1"/>
  <c r="K36" i="1"/>
  <c r="K68" i="1"/>
  <c r="K100" i="1"/>
  <c r="K134" i="1"/>
  <c r="K164" i="1"/>
  <c r="K196" i="1"/>
  <c r="K228" i="1"/>
  <c r="K255" i="1"/>
  <c r="K287" i="1"/>
  <c r="K319" i="1"/>
  <c r="K6" i="1"/>
  <c r="K38" i="1"/>
  <c r="K70" i="1"/>
  <c r="K102" i="1"/>
  <c r="K142" i="1"/>
  <c r="K166" i="1"/>
  <c r="K198" i="1"/>
  <c r="K230" i="1"/>
  <c r="H108" i="1"/>
  <c r="K257" i="1"/>
  <c r="K289" i="1"/>
  <c r="K321" i="1"/>
  <c r="K12" i="1"/>
  <c r="K44" i="1"/>
  <c r="K76" i="1"/>
  <c r="K172" i="1"/>
  <c r="K204" i="1"/>
  <c r="K236" i="1"/>
  <c r="K295" i="1"/>
  <c r="K327" i="1"/>
  <c r="K14" i="1"/>
  <c r="K46" i="1"/>
  <c r="K78" i="1"/>
  <c r="K110" i="1"/>
  <c r="K148" i="1"/>
  <c r="K174" i="1"/>
  <c r="K206" i="1"/>
  <c r="K238" i="1"/>
  <c r="K263" i="1"/>
  <c r="K297" i="1"/>
  <c r="K20" i="1"/>
  <c r="K52" i="1"/>
  <c r="K84" i="1"/>
  <c r="K116" i="1"/>
  <c r="K180" i="1"/>
  <c r="K212" i="1"/>
  <c r="K244" i="1"/>
  <c r="K271" i="1"/>
  <c r="K303" i="1"/>
  <c r="K335" i="1"/>
  <c r="K22" i="1"/>
  <c r="K54" i="1"/>
  <c r="K86" i="1"/>
  <c r="K118" i="1"/>
  <c r="K182" i="1"/>
  <c r="K214" i="1"/>
  <c r="K246" i="1"/>
  <c r="K124" i="1"/>
  <c r="K132" i="1"/>
  <c r="K140" i="1"/>
  <c r="K256" i="1"/>
  <c r="K264" i="1"/>
  <c r="K272" i="1"/>
  <c r="K280" i="1"/>
  <c r="K288" i="1"/>
  <c r="K296" i="1"/>
  <c r="K304" i="1"/>
  <c r="K312" i="1"/>
  <c r="K320" i="1"/>
  <c r="K328" i="1"/>
  <c r="K336" i="1"/>
  <c r="K5" i="1"/>
  <c r="K13" i="1"/>
  <c r="K21" i="1"/>
  <c r="K29" i="1"/>
  <c r="K37" i="1"/>
  <c r="K45" i="1"/>
  <c r="K53" i="1"/>
  <c r="K61" i="1"/>
  <c r="K69" i="1"/>
  <c r="K77" i="1"/>
  <c r="K85" i="1"/>
  <c r="K93" i="1"/>
  <c r="K101" i="1"/>
  <c r="K109" i="1"/>
  <c r="K117" i="1"/>
  <c r="K125" i="1"/>
  <c r="K133" i="1"/>
  <c r="K141" i="1"/>
  <c r="K149" i="1"/>
  <c r="K157" i="1"/>
  <c r="K165" i="1"/>
  <c r="K173" i="1"/>
  <c r="K181" i="1"/>
  <c r="K189" i="1"/>
  <c r="K197" i="1"/>
  <c r="K205" i="1"/>
  <c r="K213" i="1"/>
  <c r="K221" i="1"/>
  <c r="K229" i="1"/>
  <c r="K237" i="1"/>
  <c r="K245" i="1"/>
  <c r="K258" i="1"/>
  <c r="K266" i="1"/>
  <c r="K274" i="1"/>
  <c r="K282" i="1"/>
  <c r="K290" i="1"/>
  <c r="K298" i="1"/>
  <c r="K306" i="1"/>
  <c r="K314" i="1"/>
  <c r="K322" i="1"/>
  <c r="K330" i="1"/>
  <c r="K338" i="1"/>
  <c r="K7" i="1"/>
  <c r="K15" i="1"/>
  <c r="K23" i="1"/>
  <c r="K31" i="1"/>
  <c r="K39" i="1"/>
  <c r="K47" i="1"/>
  <c r="K55" i="1"/>
  <c r="K63" i="1"/>
  <c r="K71" i="1"/>
  <c r="K79" i="1"/>
  <c r="K87" i="1"/>
  <c r="K95" i="1"/>
  <c r="K103" i="1"/>
  <c r="K111" i="1"/>
  <c r="K119" i="1"/>
  <c r="K127" i="1"/>
  <c r="K135" i="1"/>
  <c r="K143" i="1"/>
  <c r="K151" i="1"/>
  <c r="K159" i="1"/>
  <c r="K167" i="1"/>
  <c r="K175" i="1"/>
  <c r="K183" i="1"/>
  <c r="K191" i="1"/>
  <c r="K199" i="1"/>
  <c r="K207" i="1"/>
  <c r="K215" i="1"/>
  <c r="K223" i="1"/>
  <c r="K231" i="1"/>
  <c r="K239" i="1"/>
  <c r="K247" i="1"/>
  <c r="K259" i="1"/>
  <c r="K267" i="1"/>
  <c r="K275" i="1"/>
  <c r="K283" i="1"/>
  <c r="K291" i="1"/>
  <c r="K299" i="1"/>
  <c r="K307" i="1"/>
  <c r="K315" i="1"/>
  <c r="K323" i="1"/>
  <c r="K331" i="1"/>
  <c r="K339" i="1"/>
  <c r="K8" i="1"/>
  <c r="K16" i="1"/>
  <c r="K24" i="1"/>
  <c r="K32" i="1"/>
  <c r="K40" i="1"/>
  <c r="K48" i="1"/>
  <c r="K56" i="1"/>
  <c r="K64" i="1"/>
  <c r="K72" i="1"/>
  <c r="K80" i="1"/>
  <c r="K88" i="1"/>
  <c r="K96" i="1"/>
  <c r="K104" i="1"/>
  <c r="K112" i="1"/>
  <c r="K128" i="1"/>
  <c r="K136" i="1"/>
  <c r="K144" i="1"/>
  <c r="K152" i="1"/>
  <c r="K160" i="1"/>
  <c r="K168" i="1"/>
  <c r="K176" i="1"/>
  <c r="K184" i="1"/>
  <c r="K192" i="1"/>
  <c r="K200" i="1"/>
  <c r="K208" i="1"/>
  <c r="K216" i="1"/>
  <c r="K224" i="1"/>
  <c r="K232" i="1"/>
  <c r="K240" i="1"/>
  <c r="K248" i="1"/>
  <c r="K260" i="1"/>
  <c r="K268" i="1"/>
  <c r="K276" i="1"/>
  <c r="K284" i="1"/>
  <c r="K292" i="1"/>
  <c r="K300" i="1"/>
  <c r="K308" i="1"/>
  <c r="K316" i="1"/>
  <c r="K324" i="1"/>
  <c r="K332" i="1"/>
  <c r="K9" i="1"/>
  <c r="K17" i="1"/>
  <c r="K25" i="1"/>
  <c r="K33" i="1"/>
  <c r="K41" i="1"/>
  <c r="K49" i="1"/>
  <c r="K57" i="1"/>
  <c r="K65" i="1"/>
  <c r="K73" i="1"/>
  <c r="K81" i="1"/>
  <c r="K89" i="1"/>
  <c r="K97" i="1"/>
  <c r="K105" i="1"/>
  <c r="K113" i="1"/>
  <c r="K121" i="1"/>
  <c r="K129" i="1"/>
  <c r="K137" i="1"/>
  <c r="K153" i="1"/>
  <c r="K161" i="1"/>
  <c r="K169" i="1"/>
  <c r="K177" i="1"/>
  <c r="K185" i="1"/>
  <c r="K193" i="1"/>
  <c r="K201" i="1"/>
  <c r="K209" i="1"/>
  <c r="K217" i="1"/>
  <c r="K225" i="1"/>
  <c r="K233" i="1"/>
  <c r="K241" i="1"/>
  <c r="K249" i="1"/>
  <c r="K265" i="1"/>
  <c r="K269" i="1"/>
  <c r="K277" i="1"/>
  <c r="K285" i="1"/>
  <c r="K293" i="1"/>
  <c r="K301" i="1"/>
  <c r="K309" i="1"/>
  <c r="K317" i="1"/>
  <c r="K325" i="1"/>
  <c r="K333" i="1"/>
  <c r="K2" i="1"/>
  <c r="K10" i="1"/>
  <c r="K18" i="1"/>
  <c r="K26" i="1"/>
  <c r="K34" i="1"/>
  <c r="K42" i="1"/>
  <c r="K50" i="1"/>
  <c r="K58" i="1"/>
  <c r="K66" i="1"/>
  <c r="K74" i="1"/>
  <c r="K82" i="1"/>
  <c r="K90" i="1"/>
  <c r="K98" i="1"/>
  <c r="K106" i="1"/>
  <c r="K114" i="1"/>
  <c r="K122" i="1"/>
  <c r="K130" i="1"/>
  <c r="K138" i="1"/>
  <c r="K146" i="1"/>
  <c r="K162" i="1"/>
  <c r="K170" i="1"/>
  <c r="K178" i="1"/>
  <c r="K186" i="1"/>
  <c r="K194" i="1"/>
  <c r="K202" i="1"/>
  <c r="K210" i="1"/>
  <c r="K218" i="1"/>
  <c r="K226" i="1"/>
  <c r="K234" i="1"/>
  <c r="K242" i="1"/>
  <c r="K250" i="1"/>
  <c r="K254" i="1"/>
  <c r="K262" i="1"/>
  <c r="K270" i="1"/>
  <c r="K278" i="1"/>
  <c r="K286" i="1"/>
  <c r="K294" i="1"/>
  <c r="K302" i="1"/>
  <c r="K310" i="1"/>
  <c r="K318" i="1"/>
  <c r="K326" i="1"/>
  <c r="K334" i="1"/>
  <c r="K3" i="1"/>
  <c r="K11" i="1"/>
  <c r="K19" i="1"/>
  <c r="K27" i="1"/>
  <c r="K35" i="1"/>
  <c r="K43" i="1"/>
  <c r="K51" i="1"/>
  <c r="K59" i="1"/>
  <c r="K67" i="1"/>
  <c r="K75" i="1"/>
  <c r="K83" i="1"/>
  <c r="K91" i="1"/>
  <c r="K99" i="1"/>
  <c r="K107" i="1"/>
  <c r="K115" i="1"/>
  <c r="K123" i="1"/>
  <c r="K131" i="1"/>
  <c r="K139" i="1"/>
  <c r="K147" i="1"/>
  <c r="K155" i="1"/>
  <c r="K163" i="1"/>
  <c r="K171" i="1"/>
  <c r="K179" i="1"/>
  <c r="K187" i="1"/>
  <c r="K195" i="1"/>
  <c r="K203" i="1"/>
  <c r="K211" i="1"/>
  <c r="K219" i="1"/>
  <c r="K227" i="1"/>
  <c r="K235" i="1"/>
  <c r="K243" i="1"/>
  <c r="K251" i="1"/>
</calcChain>
</file>

<file path=xl/sharedStrings.xml><?xml version="1.0" encoding="utf-8"?>
<sst xmlns="http://schemas.openxmlformats.org/spreadsheetml/2006/main" count="2733" uniqueCount="483">
  <si>
    <t>Employee Name</t>
  </si>
  <si>
    <t>Aawatif Mounkid</t>
  </si>
  <si>
    <t>INFOMINEO SARL</t>
  </si>
  <si>
    <t>Business Research Analyst</t>
  </si>
  <si>
    <t>BCG Europe Team</t>
  </si>
  <si>
    <t>Business Research</t>
  </si>
  <si>
    <t>Abdelkabyr Lachhab</t>
  </si>
  <si>
    <t>Business Research Associate</t>
  </si>
  <si>
    <t>McK Team</t>
  </si>
  <si>
    <t>Abdellah Badis</t>
  </si>
  <si>
    <t>Graphic Designer - Junior</t>
  </si>
  <si>
    <t>Graphic Design Team</t>
  </si>
  <si>
    <t>Graphic Design</t>
  </si>
  <si>
    <t>Abdelrahman Mamdouh</t>
  </si>
  <si>
    <t>INFOMINEO EGYPT LLC</t>
  </si>
  <si>
    <t>Business Research Senior Analyst</t>
  </si>
  <si>
    <t>IK Team</t>
  </si>
  <si>
    <t>Abdelrahman Shehata</t>
  </si>
  <si>
    <t>Office Assistant</t>
  </si>
  <si>
    <t>Office Admin team</t>
  </si>
  <si>
    <t>Office Management</t>
  </si>
  <si>
    <t>Abdelrahman Soliman</t>
  </si>
  <si>
    <t>Business Research Team Lead</t>
  </si>
  <si>
    <t>Abderrahmane Bahmida</t>
  </si>
  <si>
    <t>BCG ME Team</t>
  </si>
  <si>
    <t>Abdessalam Falsy</t>
  </si>
  <si>
    <t>Abdullah Hassanin</t>
  </si>
  <si>
    <t>Finance Senior Coordinator</t>
  </si>
  <si>
    <t>Finance Team</t>
  </si>
  <si>
    <t>Finance</t>
  </si>
  <si>
    <t>Abdullah  Salem</t>
  </si>
  <si>
    <t>Abdulrhman  Salah</t>
  </si>
  <si>
    <t>Achraf El Allam</t>
  </si>
  <si>
    <t>IT Senior Manager, Europe &amp; West Africa</t>
  </si>
  <si>
    <t>IT Team</t>
  </si>
  <si>
    <t>IT</t>
  </si>
  <si>
    <t>Achraf Saktiwy</t>
  </si>
  <si>
    <t>Achraf Salmane</t>
  </si>
  <si>
    <t>Adham Soliman</t>
  </si>
  <si>
    <t>Afaf Ibrahim</t>
  </si>
  <si>
    <t>Cleaning lady</t>
  </si>
  <si>
    <t>Ahmed Abdallah</t>
  </si>
  <si>
    <t>Finance Lead</t>
  </si>
  <si>
    <t>Ahmed  Atef</t>
  </si>
  <si>
    <t>Ahmed Ayad</t>
  </si>
  <si>
    <t>Ahmed Dessouki</t>
  </si>
  <si>
    <t>Ahmed El Deeb</t>
  </si>
  <si>
    <t>Business Research Manager</t>
  </si>
  <si>
    <t>Ahmed El Guindy</t>
  </si>
  <si>
    <t>Ahmed  Elsayed</t>
  </si>
  <si>
    <t>Business Translation Team Manager</t>
  </si>
  <si>
    <t>Business Translation Team</t>
  </si>
  <si>
    <t>Business Translation</t>
  </si>
  <si>
    <t>Ahmed Hesham</t>
  </si>
  <si>
    <t>Graphic Designer Senior</t>
  </si>
  <si>
    <t>Ahmed Laheeb</t>
  </si>
  <si>
    <t>Business Translation Senior Associate</t>
  </si>
  <si>
    <t>Ahmed Saied</t>
  </si>
  <si>
    <t>Business Translator</t>
  </si>
  <si>
    <t>Ahmed Salah Eddine Rkhioui</t>
  </si>
  <si>
    <t>Ahmed Singer</t>
  </si>
  <si>
    <t>Data Science Manager</t>
  </si>
  <si>
    <t>Data Analytics Services</t>
  </si>
  <si>
    <t>Data Analytics</t>
  </si>
  <si>
    <t>Aicha Elhor</t>
  </si>
  <si>
    <t>Aida Mekouar</t>
  </si>
  <si>
    <t>Alejandro Nava Chan</t>
  </si>
  <si>
    <t>INFOMINEO S.A. de C.V.</t>
  </si>
  <si>
    <t>Ali Kabil</t>
  </si>
  <si>
    <t>Alina Castillo Espinoza</t>
  </si>
  <si>
    <t>Ali Nafie</t>
  </si>
  <si>
    <t>Amina Bahlaouane</t>
  </si>
  <si>
    <t>BCG KT support</t>
  </si>
  <si>
    <t>Amina Helmy</t>
  </si>
  <si>
    <t>Amine BENMOUSSA</t>
  </si>
  <si>
    <t>Amine Derj</t>
  </si>
  <si>
    <t>Manager of Digital Transformation</t>
  </si>
  <si>
    <t>Operations Team</t>
  </si>
  <si>
    <t>Operations</t>
  </si>
  <si>
    <t>Amine Fellahi</t>
  </si>
  <si>
    <t>Amine Hijaoui</t>
  </si>
  <si>
    <t>Graphic Designer</t>
  </si>
  <si>
    <t>Amr Aref</t>
  </si>
  <si>
    <t>Anas Ghoulam</t>
  </si>
  <si>
    <t>Ana Sofia Macias Amador</t>
  </si>
  <si>
    <t>Angel Alexis Flores Portillo</t>
  </si>
  <si>
    <t>Antoine Philip</t>
  </si>
  <si>
    <t>Antonio Pilogallo</t>
  </si>
  <si>
    <t>Business Research Senior Manager</t>
  </si>
  <si>
    <t>Asmaa Bennani</t>
  </si>
  <si>
    <t>Country Manager</t>
  </si>
  <si>
    <t>Asmaa Hafez</t>
  </si>
  <si>
    <t>Business Translation Associate</t>
  </si>
  <si>
    <t>Assia Sabir</t>
  </si>
  <si>
    <t>Aya  Abdallah</t>
  </si>
  <si>
    <t>Ayda Benjelloun</t>
  </si>
  <si>
    <t>Aymane Jarmoune</t>
  </si>
  <si>
    <t>IT Representative</t>
  </si>
  <si>
    <t>Ayten Ismail</t>
  </si>
  <si>
    <t>Badr El Kamli</t>
  </si>
  <si>
    <t>Bassant Khaled</t>
  </si>
  <si>
    <t>Bernardo Casas Nader</t>
  </si>
  <si>
    <t>Boutaina Benaboud</t>
  </si>
  <si>
    <t>Brahim Alami Hassani</t>
  </si>
  <si>
    <t>Data Scientist - Senior 1</t>
  </si>
  <si>
    <t>Camilla Lupiani</t>
  </si>
  <si>
    <t>Carlos Camp Talavera</t>
  </si>
  <si>
    <t>Carlos Eugenio Trevino Guerr</t>
  </si>
  <si>
    <t>Cesar Armando Espinosa Resendiz</t>
  </si>
  <si>
    <t>Cesar Tinoco Avila</t>
  </si>
  <si>
    <t>Chaimaa Bencheikh</t>
  </si>
  <si>
    <t>Chouaib Hidara</t>
  </si>
  <si>
    <t>Clarissa Confort</t>
  </si>
  <si>
    <t>BD Vice President</t>
  </si>
  <si>
    <t>Business Development Team</t>
  </si>
  <si>
    <t>Business Development</t>
  </si>
  <si>
    <t>Daniel Orozco Ibazeta</t>
  </si>
  <si>
    <t>BD Account Executive</t>
  </si>
  <si>
    <t>Daniel Ramos Loera</t>
  </si>
  <si>
    <t>Derek David Vallejo Arroyo</t>
  </si>
  <si>
    <t>Diana Laura Cisneros</t>
  </si>
  <si>
    <t>Dina Amer</t>
  </si>
  <si>
    <t>Dmitry Linkov</t>
  </si>
  <si>
    <t>IM RESEARCH DMCC</t>
  </si>
  <si>
    <t xml:space="preserve">BD Senior Vice President </t>
  </si>
  <si>
    <t>Donovan Espinosa Altamirano</t>
  </si>
  <si>
    <t>HR Lead</t>
  </si>
  <si>
    <t>HR administration</t>
  </si>
  <si>
    <t>Human Capital</t>
  </si>
  <si>
    <t>Douae Lahrach</t>
  </si>
  <si>
    <t>IT Coordinator</t>
  </si>
  <si>
    <t>Dounia Boutaleb</t>
  </si>
  <si>
    <t>Chief Human Capital Officer</t>
  </si>
  <si>
    <t>Executive Management</t>
  </si>
  <si>
    <t>Eman  Abdelmohsen</t>
  </si>
  <si>
    <t>Engy Ellaithy</t>
  </si>
  <si>
    <t>Erickson Oduya</t>
  </si>
  <si>
    <t>Fabiola Montano Hernández</t>
  </si>
  <si>
    <t>Fadila Noureldin</t>
  </si>
  <si>
    <t>Fadoua Akhoullou</t>
  </si>
  <si>
    <t>Fadoua Nassi</t>
  </si>
  <si>
    <t>Fadwa El Khalil</t>
  </si>
  <si>
    <t>Faizel  Logday</t>
  </si>
  <si>
    <t>ALSUOLYA S.L.</t>
  </si>
  <si>
    <t>Chief Operations Officer</t>
  </si>
  <si>
    <t>Farah Harb</t>
  </si>
  <si>
    <t>Fatema Atoufi</t>
  </si>
  <si>
    <t>Fatima Zahra Moussali</t>
  </si>
  <si>
    <t xml:space="preserve">Fatimazohra Aboulfoujja
</t>
  </si>
  <si>
    <t>Fatou Ndiaye</t>
  </si>
  <si>
    <t>Federica Ibrahim</t>
  </si>
  <si>
    <t>Fernanda Rios Herrera</t>
  </si>
  <si>
    <t>Filipa Menezes</t>
  </si>
  <si>
    <t>Ghada  Selim</t>
  </si>
  <si>
    <t>Business Research Senior Associate</t>
  </si>
  <si>
    <t>Hadia Ibnabdeljalil</t>
  </si>
  <si>
    <t>Head of Data Analytics Services</t>
  </si>
  <si>
    <t>Hadil Naguib</t>
  </si>
  <si>
    <t>Research Team</t>
  </si>
  <si>
    <t>Hadir Ali</t>
  </si>
  <si>
    <t>Hagar  Elmougy</t>
  </si>
  <si>
    <t>Hager Farouk</t>
  </si>
  <si>
    <t>Business Translator - Senior</t>
  </si>
  <si>
    <t>Hajar Jaafar</t>
  </si>
  <si>
    <t>Hajar Kiwan</t>
  </si>
  <si>
    <t>Hamza Boudallaa</t>
  </si>
  <si>
    <t>Hamza Lahlou</t>
  </si>
  <si>
    <t>GD Business line Manager</t>
  </si>
  <si>
    <t>Hamza Laraichi</t>
  </si>
  <si>
    <t>INFOMINEO S.L.</t>
  </si>
  <si>
    <t>Managing Partner</t>
  </si>
  <si>
    <t>Hana Nasser</t>
  </si>
  <si>
    <t>Hassan Fajouni</t>
  </si>
  <si>
    <t>Hazem Adel</t>
  </si>
  <si>
    <t>Business Translation Business Line Manager</t>
  </si>
  <si>
    <t>Hazem El Okda</t>
  </si>
  <si>
    <t>Hazem Omari</t>
  </si>
  <si>
    <t>Hebatallah  Mohamed</t>
  </si>
  <si>
    <t>Hector Antonio Ruiz Guevara</t>
  </si>
  <si>
    <t>Hector Gonzalez Magaña</t>
  </si>
  <si>
    <t>Hend Alaaeldin</t>
  </si>
  <si>
    <t>Hiba El Harrak</t>
  </si>
  <si>
    <t>Hinde Adjar</t>
  </si>
  <si>
    <t>Hossein Lakkis</t>
  </si>
  <si>
    <t>BD Senior Account Executive</t>
  </si>
  <si>
    <t>Houssam Ayaou</t>
  </si>
  <si>
    <t>Hussein Gouda</t>
  </si>
  <si>
    <t>Hussien Elzayady</t>
  </si>
  <si>
    <t>Ibrahim Metwally</t>
  </si>
  <si>
    <t>HR Admin</t>
  </si>
  <si>
    <t>Ibrahim  Zaaimi</t>
  </si>
  <si>
    <t>BCG Africa Team</t>
  </si>
  <si>
    <t>Ignacio  Jimenez</t>
  </si>
  <si>
    <t>Ikram IMAKBOUBEN</t>
  </si>
  <si>
    <t>Ilai Fleitman Soffer</t>
  </si>
  <si>
    <t>Ilyas Lahouioui</t>
  </si>
  <si>
    <t>Imane Zouba</t>
  </si>
  <si>
    <t>Ines Benincasa</t>
  </si>
  <si>
    <t>Intissar Mounaji</t>
  </si>
  <si>
    <t>Islam Essa</t>
  </si>
  <si>
    <t>Islam  Fadel</t>
  </si>
  <si>
    <t>Ismail El Bouni</t>
  </si>
  <si>
    <t>Ismaïl El Mansouri</t>
  </si>
  <si>
    <t>Iuliia Ivanova</t>
  </si>
  <si>
    <t>Javier Alexis Aranda Salceda</t>
  </si>
  <si>
    <t>Jesus Rene Cazares Juarez</t>
  </si>
  <si>
    <t>Jihane  Benazzouz</t>
  </si>
  <si>
    <t>Joaquin Castro Caceres</t>
  </si>
  <si>
    <t>Jonalyn Taparan</t>
  </si>
  <si>
    <t>Jonathan Sumbobo</t>
  </si>
  <si>
    <t>Jorge Arturo Aznar Valenzuela</t>
  </si>
  <si>
    <t>Recruitment Lead</t>
  </si>
  <si>
    <t>Recruitment</t>
  </si>
  <si>
    <t>Jorge Sierra Villarroel</t>
  </si>
  <si>
    <t>Juliette Roussel</t>
  </si>
  <si>
    <t>Kareem Ibrahem</t>
  </si>
  <si>
    <t>Senior IT Coordinator</t>
  </si>
  <si>
    <t>Karla Jamileth Martínez Cancino</t>
  </si>
  <si>
    <t>Kawtar Ait El Berrah</t>
  </si>
  <si>
    <t>Office Management Representative</t>
  </si>
  <si>
    <t>Kawtar El Hamdi</t>
  </si>
  <si>
    <t>Knowledge Management Specialist</t>
  </si>
  <si>
    <t>Marketing team</t>
  </si>
  <si>
    <t>Marketing</t>
  </si>
  <si>
    <t>Keith Vann</t>
  </si>
  <si>
    <t>Kenza Abadi</t>
  </si>
  <si>
    <t>Kenza Benessalah</t>
  </si>
  <si>
    <t>Professional Development Representative</t>
  </si>
  <si>
    <t>PD</t>
  </si>
  <si>
    <t>Kenza Khaldane</t>
  </si>
  <si>
    <t>Khadija Boucht</t>
  </si>
  <si>
    <t>Khaled Walid</t>
  </si>
  <si>
    <t>Khaled Zahran</t>
  </si>
  <si>
    <t>Khaoula Qassibi</t>
  </si>
  <si>
    <t>Data Analyst 1</t>
  </si>
  <si>
    <t>Khaoula Senna</t>
  </si>
  <si>
    <t>Recruitment Representative</t>
  </si>
  <si>
    <t>Khawla Jaidi</t>
  </si>
  <si>
    <t>Khawla Khrifi</t>
  </si>
  <si>
    <t>Kholoud Azzazy</t>
  </si>
  <si>
    <t>Konrad Kalies</t>
  </si>
  <si>
    <t>Head of Business Research</t>
  </si>
  <si>
    <t>Laila Karam</t>
  </si>
  <si>
    <t>Lara Lotfy</t>
  </si>
  <si>
    <t>Laura Ruz Lizarraga</t>
  </si>
  <si>
    <t>Finance Coordinator</t>
  </si>
  <si>
    <t>Lazzat Zhunisbek</t>
  </si>
  <si>
    <t>Finance Representative</t>
  </si>
  <si>
    <t>Leonardo Santos</t>
  </si>
  <si>
    <t>Loay Sherine</t>
  </si>
  <si>
    <t>Lobna  Selim</t>
  </si>
  <si>
    <t>Lorenzo Bruscagli</t>
  </si>
  <si>
    <t>Luis Carlos Chapa Cardenas</t>
  </si>
  <si>
    <t>Lujain Khaled</t>
  </si>
  <si>
    <t>HR Representative</t>
  </si>
  <si>
    <t>Maha  Salem</t>
  </si>
  <si>
    <t>Maha Sharaf</t>
  </si>
  <si>
    <t>Mahmoud Benchicou</t>
  </si>
  <si>
    <t>Makary Philemon</t>
  </si>
  <si>
    <t>Malak ElKafrawy</t>
  </si>
  <si>
    <t>Malak Hany</t>
  </si>
  <si>
    <t>Mane Djizmedjian</t>
  </si>
  <si>
    <t>María Antonieta Yarrington Morales</t>
  </si>
  <si>
    <t>Maria de Fatima Hidalgo Ramirez</t>
  </si>
  <si>
    <t>Maria Jose Toledo Diaz</t>
  </si>
  <si>
    <t>Mariam  Abd El-Aziz</t>
  </si>
  <si>
    <t>Mariam  Erian</t>
  </si>
  <si>
    <t>Operations Senior Analyst</t>
  </si>
  <si>
    <t>Mariam  Gharieb</t>
  </si>
  <si>
    <t>Mariam  Hassan</t>
  </si>
  <si>
    <t>Mariam Khalil</t>
  </si>
  <si>
    <t>Mariam Morsy</t>
  </si>
  <si>
    <t>Mariam Ramzy</t>
  </si>
  <si>
    <t>Mariam Shabana</t>
  </si>
  <si>
    <t>Marie Genia Mallmann</t>
  </si>
  <si>
    <t>Marie Jose Tarazi</t>
  </si>
  <si>
    <t>Marina  Eskander</t>
  </si>
  <si>
    <t>Marina Girgis</t>
  </si>
  <si>
    <t>Mariyam Tahri</t>
  </si>
  <si>
    <t>Maroua Benjillali</t>
  </si>
  <si>
    <t>Martin Tronquit</t>
  </si>
  <si>
    <t>Marwan Elseidy</t>
  </si>
  <si>
    <t>Maryam Magdy</t>
  </si>
  <si>
    <t>Matteo Gamberale</t>
  </si>
  <si>
    <t>Chief Growth Officer</t>
  </si>
  <si>
    <t>Mauricio Lankenau Vela</t>
  </si>
  <si>
    <t>Mayar Gaber</t>
  </si>
  <si>
    <t>Mazen Abdelaal</t>
  </si>
  <si>
    <t>Meliza Rivas Contreras</t>
  </si>
  <si>
    <t>Menna-Tuallah Moustapha</t>
  </si>
  <si>
    <t>Meryem Khaled</t>
  </si>
  <si>
    <t>Meryem Moutmir</t>
  </si>
  <si>
    <t>Mina Ibrahim</t>
  </si>
  <si>
    <t>Mira Rofail</t>
  </si>
  <si>
    <t>Mohamed  Abdelmagid</t>
  </si>
  <si>
    <t>Mohamed Ali Al Kharassani</t>
  </si>
  <si>
    <t>Mohamed Amine Bennouna</t>
  </si>
  <si>
    <t>Mohamed Amine Lahouani</t>
  </si>
  <si>
    <t>Data Scientist - Senior 2</t>
  </si>
  <si>
    <t>Mohamed Diaa</t>
  </si>
  <si>
    <t>Mohamed El Nokrashy</t>
  </si>
  <si>
    <t>Office Senior Manager</t>
  </si>
  <si>
    <t>Mohamed  Ghareeb</t>
  </si>
  <si>
    <t>Mohamed Kamal Zaraba</t>
  </si>
  <si>
    <t>Mohamed Mahrous</t>
  </si>
  <si>
    <t>Mohamed Mohsen</t>
  </si>
  <si>
    <t>Mohamed Osman</t>
  </si>
  <si>
    <t>Graphic Design Senior Manager</t>
  </si>
  <si>
    <t>Mohamed  Ragheb</t>
  </si>
  <si>
    <t>IT Manager MENA</t>
  </si>
  <si>
    <t>Mohamed Saidi</t>
  </si>
  <si>
    <t>Mohamed Shokhba</t>
  </si>
  <si>
    <t>Business Translation Team Lead</t>
  </si>
  <si>
    <t>Mohamed Taha Akhanchouf</t>
  </si>
  <si>
    <t>Mohamed Tawakkol</t>
  </si>
  <si>
    <t>Mohamed  Walid</t>
  </si>
  <si>
    <t>Mohamed Yassine</t>
  </si>
  <si>
    <t>Mohammad Sayed</t>
  </si>
  <si>
    <t>Mohammed Berrada</t>
  </si>
  <si>
    <t>Mohanad El Tantawy</t>
  </si>
  <si>
    <t>BD Lead</t>
  </si>
  <si>
    <t>Moheb  Iskandar</t>
  </si>
  <si>
    <t>Mouad Taoufiq</t>
  </si>
  <si>
    <t>Nabila Dourassi</t>
  </si>
  <si>
    <t xml:space="preserve">Head of Professional Development </t>
  </si>
  <si>
    <t>Nada Benslimane</t>
  </si>
  <si>
    <t>BD Associate Vice President</t>
  </si>
  <si>
    <t>Nada Faris</t>
  </si>
  <si>
    <t>Nada Krat</t>
  </si>
  <si>
    <t>Nada Shabaka</t>
  </si>
  <si>
    <t>Nadia Elghor</t>
  </si>
  <si>
    <t>Head of Global Talent Acquisition</t>
  </si>
  <si>
    <t>Nadine Haitham</t>
  </si>
  <si>
    <t>Nadine Hashad</t>
  </si>
  <si>
    <t>Nadine Khalifa</t>
  </si>
  <si>
    <t>Nawal Hajjaj</t>
  </si>
  <si>
    <t>Nina Lamberts</t>
  </si>
  <si>
    <t>Operations Lead</t>
  </si>
  <si>
    <t>Noha Allam</t>
  </si>
  <si>
    <t>IKT/Finance</t>
  </si>
  <si>
    <t>Noha Nagib</t>
  </si>
  <si>
    <t>Graphic Design Creative Lead</t>
  </si>
  <si>
    <t>Noor Abdelgawad</t>
  </si>
  <si>
    <t>Noran El Atawi</t>
  </si>
  <si>
    <t>Nouha Abardazzou</t>
  </si>
  <si>
    <t>Nourhan Farhan</t>
  </si>
  <si>
    <t>Nour Samy</t>
  </si>
  <si>
    <t>Olga Dolores Mata Mendieta</t>
  </si>
  <si>
    <t>Oludayo Oluwaseun Abass</t>
  </si>
  <si>
    <t>Omar  Abou El Gheit</t>
  </si>
  <si>
    <t>Omar Alfredo Gasca Basilio</t>
  </si>
  <si>
    <t>Omar  El Kayal</t>
  </si>
  <si>
    <t>Omar Rguibi</t>
  </si>
  <si>
    <t>Omar Wahban</t>
  </si>
  <si>
    <t>Omnia Yousef</t>
  </si>
  <si>
    <t>Ossama Labiad</t>
  </si>
  <si>
    <t>Othmane Boubkry</t>
  </si>
  <si>
    <t>Othmane Jabal</t>
  </si>
  <si>
    <t>Othmane  Moustahsine</t>
  </si>
  <si>
    <t>Othmane Senhadji</t>
  </si>
  <si>
    <t>Graphic Design Specialist</t>
  </si>
  <si>
    <t>Oumaima Fennane</t>
  </si>
  <si>
    <t>Oussama Stouky</t>
  </si>
  <si>
    <t>Perihan Alhusseini</t>
  </si>
  <si>
    <t>Pietro Galvani</t>
  </si>
  <si>
    <t>Global Marketing Director</t>
  </si>
  <si>
    <t>Pietro  Morabito</t>
  </si>
  <si>
    <t>Poorti  Sathe</t>
  </si>
  <si>
    <t>Rachid Lafnich</t>
  </si>
  <si>
    <t>Radwa El Banna</t>
  </si>
  <si>
    <t>HR Global Manager</t>
  </si>
  <si>
    <t>Radwa Najjar</t>
  </si>
  <si>
    <t>Graphic Design Project Coordinator</t>
  </si>
  <si>
    <t>Raghda Marzouk</t>
  </si>
  <si>
    <t>Rahma Khaled</t>
  </si>
  <si>
    <t xml:space="preserve">Recruitment Senior Representative </t>
  </si>
  <si>
    <t>Ramzi  Chaaban</t>
  </si>
  <si>
    <t>Rana  Abo El Abbas</t>
  </si>
  <si>
    <t>Rana Omar</t>
  </si>
  <si>
    <t>Randa  Elokdah</t>
  </si>
  <si>
    <t>Rania Benrais</t>
  </si>
  <si>
    <t>Rawan Youssry</t>
  </si>
  <si>
    <t>Reem  El Maghraby</t>
  </si>
  <si>
    <t>Roger Padierna Sansores</t>
  </si>
  <si>
    <t>Rola Hesham</t>
  </si>
  <si>
    <t>Romain Benjamin Murigneux</t>
  </si>
  <si>
    <t xml:space="preserve">Finance Director </t>
  </si>
  <si>
    <t>Saad Iben Brahim</t>
  </si>
  <si>
    <t>Saad Tariq</t>
  </si>
  <si>
    <t>Sahar Badr</t>
  </si>
  <si>
    <t>Sally  Khaled</t>
  </si>
  <si>
    <t>Salma Ali</t>
  </si>
  <si>
    <t>Salma  Bennani</t>
  </si>
  <si>
    <t>PD Coordinator</t>
  </si>
  <si>
    <t>Salma Ghanem</t>
  </si>
  <si>
    <t>Salma Hesham</t>
  </si>
  <si>
    <t>Samar Saad</t>
  </si>
  <si>
    <t>Samia Elkhodary</t>
  </si>
  <si>
    <t>Sami El Ansari</t>
  </si>
  <si>
    <t>Sara Adnaoui</t>
  </si>
  <si>
    <t>Sara Cherif</t>
  </si>
  <si>
    <t>Sarah Atef</t>
  </si>
  <si>
    <t>Sarah Dawerkly</t>
  </si>
  <si>
    <t>Saul Guillermo Ramiro Tovar</t>
  </si>
  <si>
    <t>Senior IT Representative</t>
  </si>
  <si>
    <t>Seif Ghanem</t>
  </si>
  <si>
    <t>Shahd Ezzat</t>
  </si>
  <si>
    <t>Shaimaa  Radi</t>
  </si>
  <si>
    <t>Shania Karen Ruiz Gómez</t>
  </si>
  <si>
    <t>Shehab Kamal</t>
  </si>
  <si>
    <t>Sherry Magdy</t>
  </si>
  <si>
    <t>Siham Zaim Idrissi</t>
  </si>
  <si>
    <t>Graphic Design Manager</t>
  </si>
  <si>
    <t>Sofia Aziz</t>
  </si>
  <si>
    <t>Sophia Nasrallah</t>
  </si>
  <si>
    <t>Sophia von Oppersdorff</t>
  </si>
  <si>
    <t>Soulaymane Ezzoubdaoui</t>
  </si>
  <si>
    <t>Victor Miguel Sanchez Solano</t>
  </si>
  <si>
    <t>Victor Nahum Antonio</t>
  </si>
  <si>
    <t>Viktoria Paul</t>
  </si>
  <si>
    <t>Wafaa Benlahbib</t>
  </si>
  <si>
    <t>Wail Sallaq</t>
  </si>
  <si>
    <t>Wiame Anaya</t>
  </si>
  <si>
    <t>Yahia El Ghandour</t>
  </si>
  <si>
    <t>Yara  Hassan</t>
  </si>
  <si>
    <t>Yasmina  Iben Brahim</t>
  </si>
  <si>
    <t>Yasmine Aazim</t>
  </si>
  <si>
    <t>Yasmine Benhalima</t>
  </si>
  <si>
    <t>Yassine Falk</t>
  </si>
  <si>
    <t>Yassin El Hardouz</t>
  </si>
  <si>
    <t>Yomna Hassan</t>
  </si>
  <si>
    <t>Younes Kabbaj</t>
  </si>
  <si>
    <t>Yousra Fadili</t>
  </si>
  <si>
    <t xml:space="preserve">Recruitment Senior Coordinator </t>
  </si>
  <si>
    <t>Youssef Abdelmoutalib</t>
  </si>
  <si>
    <t>Youssef Badreddine</t>
  </si>
  <si>
    <t>Youssef Boudaka</t>
  </si>
  <si>
    <t>Youssef Essalhi</t>
  </si>
  <si>
    <t>polyvalent agent</t>
  </si>
  <si>
    <t>Youssef Mimil</t>
  </si>
  <si>
    <t>Youssef Moutaouakkil</t>
  </si>
  <si>
    <t>Data Scientist 1</t>
  </si>
  <si>
    <t>Zakaria Hmaiti</t>
  </si>
  <si>
    <t>Zakia Azzedin</t>
  </si>
  <si>
    <t>Zeina  Abdelazim</t>
  </si>
  <si>
    <t>Zineb Benmhalla</t>
  </si>
  <si>
    <t>Zineb Douah</t>
  </si>
  <si>
    <t>Office Lead</t>
  </si>
  <si>
    <t>Zineb El Khamlichi</t>
  </si>
  <si>
    <t>Marketing Representative</t>
  </si>
  <si>
    <t>Zouhour Jomaa</t>
  </si>
  <si>
    <t>Zyad Channoufi</t>
  </si>
  <si>
    <t>Omar Laoudai</t>
  </si>
  <si>
    <t>SEO Specialist Coordinator</t>
  </si>
  <si>
    <t>Company/Display Name</t>
  </si>
  <si>
    <t>Job Position/Display Name</t>
  </si>
  <si>
    <t>Hr Team/Display Name</t>
  </si>
  <si>
    <t>Work Location/Display Name</t>
  </si>
  <si>
    <t>Job Family</t>
  </si>
  <si>
    <t>Job Family_Type</t>
  </si>
  <si>
    <t>Job Level Name</t>
  </si>
  <si>
    <t>Remote</t>
  </si>
  <si>
    <t>Egypt</t>
  </si>
  <si>
    <t>UAE</t>
  </si>
  <si>
    <t>Spain</t>
  </si>
  <si>
    <t>Mexico</t>
  </si>
  <si>
    <t>Morocco</t>
  </si>
  <si>
    <t>Service</t>
  </si>
  <si>
    <t>Marketing Senior Manager</t>
  </si>
  <si>
    <t>Whos Who Level</t>
  </si>
  <si>
    <t>Delivery</t>
  </si>
  <si>
    <t>Nomenclature Hadia</t>
  </si>
  <si>
    <t>short_job_position</t>
  </si>
  <si>
    <t>Associate</t>
  </si>
  <si>
    <t>Analyst</t>
  </si>
  <si>
    <t>Senior Analyst</t>
  </si>
  <si>
    <t>Manager</t>
  </si>
  <si>
    <t>Account Executive</t>
  </si>
  <si>
    <t>Senior Associate</t>
  </si>
  <si>
    <t>Business Line Manager</t>
  </si>
  <si>
    <t>Senior Manager</t>
  </si>
  <si>
    <t>Team Lead</t>
  </si>
  <si>
    <t>Team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</si>
</sst>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CHCO%20Topics\20231030%20Employee%20(hr.employee)%20(43)%20-%20Whos%20Who%20Extract.xlsx" TargetMode="External"/><Relationship Id="rId1" Type="http://schemas.openxmlformats.org/officeDocument/2006/relationships/externalLinkPath" Target="file:///G:\My%20Drive\CHCO%20Topics\20231030%20Employee%20(hr.employee)%20(43)%20-%20Whos%20Who%20Extract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CHCO%20Topics\HR%20Dashboard\Job%20Position%20Nomenclature\20231129%20Mapping%20Job%20Positions%20Nomenclature-HR%20Dashboard-Job%20Levels.xlsx" TargetMode="External"/><Relationship Id="rId1" Type="http://schemas.openxmlformats.org/officeDocument/2006/relationships/externalLinkPath" Target="file:///G:\My%20Drive\CHCO%20Topics\HR%20Dashboard\Job%20Position%20Nomenclature\20231129%20Mapping%20Job%20Positions%20Nomenclature-HR%20Dashboard-Job%20Lev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C1" t="str">
            <v>Job Position/Display Name</v>
          </cell>
          <cell r="D1" t="str">
            <v>Hr Team/Display Name</v>
          </cell>
          <cell r="E1" t="str">
            <v>Work Location/Display Name</v>
          </cell>
          <cell r="F1" t="str">
            <v>Job Position - New Nomenclature</v>
          </cell>
        </row>
        <row r="2">
          <cell r="C2" t="str">
            <v>Business Research Analyst</v>
          </cell>
          <cell r="D2" t="str">
            <v>BCG Europe Team</v>
          </cell>
          <cell r="E2" t="str">
            <v>Morocco</v>
          </cell>
          <cell r="F2" t="str">
            <v>Business Research Analyst</v>
          </cell>
        </row>
        <row r="3">
          <cell r="C3" t="str">
            <v>Business Research Associate</v>
          </cell>
          <cell r="D3" t="str">
            <v>McK Team</v>
          </cell>
          <cell r="E3" t="str">
            <v>Morocco</v>
          </cell>
          <cell r="F3" t="str">
            <v>Business Research Associate</v>
          </cell>
        </row>
        <row r="4">
          <cell r="C4" t="str">
            <v>Graphic Designer - Junior</v>
          </cell>
          <cell r="D4" t="str">
            <v>Graphic Design Team</v>
          </cell>
          <cell r="E4" t="str">
            <v>Morocco</v>
          </cell>
          <cell r="F4" t="str">
            <v>Graphic Designer - Junior</v>
          </cell>
        </row>
        <row r="5">
          <cell r="C5" t="str">
            <v>Business Research Senior Analyst</v>
          </cell>
          <cell r="D5" t="str">
            <v>IK Team</v>
          </cell>
          <cell r="E5" t="str">
            <v>Egypt</v>
          </cell>
          <cell r="F5" t="str">
            <v>Business Research Senior Analyst</v>
          </cell>
        </row>
        <row r="6">
          <cell r="C6" t="str">
            <v>Office Assistant</v>
          </cell>
          <cell r="D6" t="str">
            <v>Office Admin team</v>
          </cell>
          <cell r="E6" t="str">
            <v>Egypt</v>
          </cell>
          <cell r="F6" t="str">
            <v>Office Assistant</v>
          </cell>
        </row>
        <row r="7">
          <cell r="C7" t="str">
            <v>Business Research Team Lead</v>
          </cell>
          <cell r="D7" t="str">
            <v>IK Team</v>
          </cell>
          <cell r="E7" t="str">
            <v>Egypt</v>
          </cell>
          <cell r="F7" t="str">
            <v>Business Research Team Lead</v>
          </cell>
        </row>
        <row r="8">
          <cell r="C8" t="str">
            <v>Business Research Senior Analyst</v>
          </cell>
          <cell r="D8" t="str">
            <v>BCG ME Team</v>
          </cell>
          <cell r="E8" t="str">
            <v>Morocco</v>
          </cell>
          <cell r="F8" t="str">
            <v>Business Research Senior Analyst</v>
          </cell>
        </row>
        <row r="9">
          <cell r="C9" t="str">
            <v>Business Research Senior Analyst</v>
          </cell>
          <cell r="D9" t="str">
            <v>McK Team</v>
          </cell>
          <cell r="E9" t="str">
            <v>Morocco</v>
          </cell>
          <cell r="F9" t="str">
            <v>Business Research Senior Analyst</v>
          </cell>
        </row>
        <row r="10">
          <cell r="C10" t="str">
            <v>Business Research Associate</v>
          </cell>
          <cell r="D10" t="str">
            <v>IK Team</v>
          </cell>
          <cell r="E10" t="str">
            <v>Egypt</v>
          </cell>
          <cell r="F10" t="str">
            <v>Business Research Associate</v>
          </cell>
        </row>
        <row r="11">
          <cell r="C11" t="str">
            <v>Business Research Senior Analyst</v>
          </cell>
          <cell r="D11" t="str">
            <v>McK Team</v>
          </cell>
          <cell r="E11" t="str">
            <v>Egypt</v>
          </cell>
          <cell r="F11" t="str">
            <v>Business Research Senior Analyst</v>
          </cell>
        </row>
        <row r="12">
          <cell r="C12" t="str">
            <v>IT Senior Manager, Europe &amp; West Africa</v>
          </cell>
          <cell r="D12" t="str">
            <v>IT Team</v>
          </cell>
          <cell r="E12" t="str">
            <v>Morocco</v>
          </cell>
          <cell r="F12" t="str">
            <v>IT Senior Manager, Europe &amp; West Africa</v>
          </cell>
        </row>
        <row r="13">
          <cell r="C13" t="str">
            <v>Business Research Senior Analyst</v>
          </cell>
          <cell r="D13" t="str">
            <v>IK Team</v>
          </cell>
          <cell r="E13" t="str">
            <v>Morocco</v>
          </cell>
          <cell r="F13" t="str">
            <v>Business Research Senior Analyst</v>
          </cell>
        </row>
        <row r="14">
          <cell r="C14" t="str">
            <v>Business Research Analyst</v>
          </cell>
          <cell r="D14" t="str">
            <v>McK Team</v>
          </cell>
          <cell r="E14" t="str">
            <v>Morocco</v>
          </cell>
          <cell r="F14" t="str">
            <v>Business Research Analyst</v>
          </cell>
        </row>
        <row r="15">
          <cell r="C15" t="str">
            <v>Business Research Senior Analyst</v>
          </cell>
          <cell r="D15" t="str">
            <v>IK Team</v>
          </cell>
          <cell r="E15" t="str">
            <v>Egypt</v>
          </cell>
          <cell r="F15" t="str">
            <v>Business Research Senior Analyst</v>
          </cell>
        </row>
        <row r="16">
          <cell r="C16" t="str">
            <v>Cleaning lady</v>
          </cell>
          <cell r="D16" t="str">
            <v>Office Admin team</v>
          </cell>
          <cell r="E16" t="str">
            <v>Egypt</v>
          </cell>
          <cell r="F16" t="str">
            <v>Cleaning lady</v>
          </cell>
        </row>
        <row r="17">
          <cell r="C17" t="str">
            <v>Finance Lead</v>
          </cell>
          <cell r="D17" t="str">
            <v>Finance Team</v>
          </cell>
          <cell r="E17" t="str">
            <v>Egypt</v>
          </cell>
          <cell r="F17" t="str">
            <v>Finance Lead</v>
          </cell>
        </row>
        <row r="18">
          <cell r="C18" t="str">
            <v>Business Research Associate</v>
          </cell>
          <cell r="D18" t="str">
            <v>McK Team</v>
          </cell>
          <cell r="E18" t="str">
            <v>Egypt</v>
          </cell>
          <cell r="F18" t="str">
            <v>Business Research Associate</v>
          </cell>
        </row>
        <row r="19">
          <cell r="C19" t="str">
            <v>Business Research Analyst</v>
          </cell>
          <cell r="D19" t="str">
            <v>McK Team</v>
          </cell>
          <cell r="E19" t="str">
            <v>Egypt</v>
          </cell>
          <cell r="F19" t="str">
            <v>Business Research Analyst</v>
          </cell>
        </row>
        <row r="20">
          <cell r="C20" t="str">
            <v>Business Research Team Lead</v>
          </cell>
          <cell r="D20" t="str">
            <v>IK Team</v>
          </cell>
          <cell r="E20" t="str">
            <v>Egypt</v>
          </cell>
          <cell r="F20" t="str">
            <v>Business Research Team Lead</v>
          </cell>
        </row>
        <row r="21">
          <cell r="C21" t="str">
            <v>Business Research Manager</v>
          </cell>
          <cell r="D21" t="str">
            <v>IK Team</v>
          </cell>
          <cell r="E21" t="str">
            <v>Egypt</v>
          </cell>
          <cell r="F21" t="str">
            <v>Business Research Manager</v>
          </cell>
        </row>
        <row r="22">
          <cell r="C22" t="str">
            <v>Business Research Manager</v>
          </cell>
          <cell r="D22" t="str">
            <v>BCG Europe Team</v>
          </cell>
          <cell r="E22" t="str">
            <v>Egypt</v>
          </cell>
          <cell r="F22" t="str">
            <v>Business Research Manager</v>
          </cell>
        </row>
        <row r="23">
          <cell r="C23" t="str">
            <v>Business Translation Team Manager</v>
          </cell>
          <cell r="D23" t="str">
            <v>Business Translation Team</v>
          </cell>
          <cell r="E23" t="str">
            <v>Egypt</v>
          </cell>
          <cell r="F23" t="str">
            <v>Business Translation Team Manager</v>
          </cell>
        </row>
        <row r="24">
          <cell r="C24" t="str">
            <v>Graphic Designer Senior</v>
          </cell>
          <cell r="D24" t="str">
            <v>Graphic Design Team</v>
          </cell>
          <cell r="E24" t="str">
            <v>Egypt</v>
          </cell>
          <cell r="F24" t="str">
            <v>Graphic Designer Senior</v>
          </cell>
        </row>
        <row r="25">
          <cell r="C25" t="str">
            <v>Business Translation Senior Associate</v>
          </cell>
          <cell r="D25" t="str">
            <v>Business Translation Team</v>
          </cell>
          <cell r="E25" t="str">
            <v>Egypt</v>
          </cell>
          <cell r="F25" t="str">
            <v>Business Translation Senior Associate</v>
          </cell>
        </row>
        <row r="26">
          <cell r="C26" t="str">
            <v>Business Translator</v>
          </cell>
          <cell r="D26" t="str">
            <v>Business Translation Team</v>
          </cell>
          <cell r="E26" t="str">
            <v>Egypt</v>
          </cell>
          <cell r="F26" t="str">
            <v>Business Translator</v>
          </cell>
        </row>
        <row r="27">
          <cell r="C27" t="str">
            <v>Business Research Team Lead</v>
          </cell>
          <cell r="D27" t="str">
            <v>BCG Europe Team</v>
          </cell>
          <cell r="E27" t="str">
            <v>Morocco</v>
          </cell>
          <cell r="F27" t="str">
            <v>Business Research Team Lead</v>
          </cell>
        </row>
        <row r="28">
          <cell r="C28" t="str">
            <v>Data Science Manager</v>
          </cell>
          <cell r="D28" t="str">
            <v>Data Analytics Services</v>
          </cell>
          <cell r="E28" t="str">
            <v>Egypt</v>
          </cell>
          <cell r="F28" t="str">
            <v>Data Science Manager</v>
          </cell>
        </row>
        <row r="29">
          <cell r="C29" t="str">
            <v>Cleaning lady</v>
          </cell>
          <cell r="D29" t="str">
            <v>Office Admin team</v>
          </cell>
          <cell r="E29" t="str">
            <v>Morocco</v>
          </cell>
          <cell r="F29" t="str">
            <v>Cleaning lady</v>
          </cell>
        </row>
        <row r="30">
          <cell r="C30" t="str">
            <v>Business Research Analyst</v>
          </cell>
          <cell r="D30" t="str">
            <v>McK Team</v>
          </cell>
          <cell r="E30" t="str">
            <v>Morocco</v>
          </cell>
          <cell r="F30" t="str">
            <v>Business Research Analyst</v>
          </cell>
        </row>
        <row r="31">
          <cell r="C31" t="str">
            <v>Marketing Coordinator</v>
          </cell>
          <cell r="D31" t="str">
            <v>Marketing team</v>
          </cell>
          <cell r="E31" t="str">
            <v>Morocco</v>
          </cell>
          <cell r="F31" t="str">
            <v>Marketing Coordinator</v>
          </cell>
        </row>
        <row r="32">
          <cell r="C32" t="str">
            <v>Business Research Senior Analyst</v>
          </cell>
          <cell r="D32" t="str">
            <v>IK Team</v>
          </cell>
          <cell r="E32" t="str">
            <v>Mexico</v>
          </cell>
          <cell r="F32" t="str">
            <v>Business Research Senior Analyst</v>
          </cell>
        </row>
        <row r="33">
          <cell r="C33" t="str">
            <v>Business Research Senior Analyst</v>
          </cell>
          <cell r="D33" t="str">
            <v>BCG Europe Team</v>
          </cell>
          <cell r="E33" t="str">
            <v>Egypt</v>
          </cell>
          <cell r="F33" t="str">
            <v>Business Research Senior Analyst</v>
          </cell>
        </row>
        <row r="34">
          <cell r="C34" t="str">
            <v>Business Research Analyst</v>
          </cell>
          <cell r="D34" t="str">
            <v>McK Team</v>
          </cell>
          <cell r="E34" t="str">
            <v>Mexico</v>
          </cell>
          <cell r="F34" t="str">
            <v>Business Research Analyst</v>
          </cell>
        </row>
        <row r="35">
          <cell r="C35" t="str">
            <v>Business Research Analyst</v>
          </cell>
          <cell r="D35" t="str">
            <v>IK Team</v>
          </cell>
          <cell r="E35" t="str">
            <v>Egypt</v>
          </cell>
          <cell r="F35" t="str">
            <v>Business Research Analyst</v>
          </cell>
        </row>
        <row r="36">
          <cell r="C36" t="str">
            <v>Business Research Senior Analyst</v>
          </cell>
          <cell r="D36" t="str">
            <v>BCG KT support</v>
          </cell>
          <cell r="E36" t="str">
            <v>Morocco</v>
          </cell>
          <cell r="F36" t="str">
            <v>Business Research Senior Analyst</v>
          </cell>
        </row>
        <row r="37">
          <cell r="C37" t="str">
            <v>Business Research Analyst</v>
          </cell>
          <cell r="D37" t="str">
            <v>BCG Europe Team</v>
          </cell>
          <cell r="E37" t="str">
            <v>Egypt</v>
          </cell>
          <cell r="F37" t="str">
            <v>Business Research Analyst</v>
          </cell>
        </row>
        <row r="38">
          <cell r="C38" t="str">
            <v>Business Research Senior Analyst</v>
          </cell>
          <cell r="D38" t="str">
            <v>IK Team</v>
          </cell>
          <cell r="E38" t="str">
            <v>Morocco</v>
          </cell>
          <cell r="F38" t="str">
            <v>Business Research Senior Analyst</v>
          </cell>
        </row>
        <row r="39">
          <cell r="C39" t="str">
            <v>Manager of Digital Transformation</v>
          </cell>
          <cell r="D39" t="str">
            <v>Operations Team</v>
          </cell>
          <cell r="E39" t="str">
            <v>Morocco</v>
          </cell>
          <cell r="F39" t="str">
            <v>Manager of Digital Transformation</v>
          </cell>
        </row>
        <row r="40">
          <cell r="C40" t="str">
            <v>Business Research Analyst</v>
          </cell>
          <cell r="D40" t="str">
            <v>BCG Europe Team</v>
          </cell>
          <cell r="E40" t="str">
            <v>Morocco</v>
          </cell>
          <cell r="F40" t="str">
            <v>Business Research Analyst</v>
          </cell>
        </row>
        <row r="41">
          <cell r="C41" t="str">
            <v>Graphic Designer</v>
          </cell>
          <cell r="D41" t="str">
            <v>Graphic Design Team</v>
          </cell>
          <cell r="E41" t="str">
            <v>Morocco</v>
          </cell>
          <cell r="F41" t="str">
            <v>Graphic Designer</v>
          </cell>
        </row>
        <row r="42">
          <cell r="C42" t="str">
            <v>Business Research Analyst</v>
          </cell>
          <cell r="D42" t="str">
            <v>IK Team</v>
          </cell>
          <cell r="E42" t="str">
            <v>Egypt</v>
          </cell>
          <cell r="F42" t="str">
            <v>Business Research Analyst</v>
          </cell>
        </row>
        <row r="43">
          <cell r="C43" t="str">
            <v>Business Research Associate</v>
          </cell>
          <cell r="D43" t="str">
            <v>IK Team</v>
          </cell>
          <cell r="E43" t="str">
            <v>Morocco</v>
          </cell>
          <cell r="F43" t="str">
            <v>Business Research Associate</v>
          </cell>
        </row>
        <row r="44">
          <cell r="C44" t="str">
            <v>Business Research Analyst</v>
          </cell>
          <cell r="D44" t="str">
            <v>IK Team</v>
          </cell>
          <cell r="E44" t="str">
            <v>Mexico</v>
          </cell>
          <cell r="F44" t="str">
            <v>Business Research Analyst</v>
          </cell>
        </row>
        <row r="45">
          <cell r="C45" t="str">
            <v>Business Research Senior Analyst</v>
          </cell>
          <cell r="D45" t="str">
            <v>IK Team</v>
          </cell>
          <cell r="E45" t="str">
            <v>Mexico</v>
          </cell>
          <cell r="F45" t="str">
            <v>Business Research Senior Analyst</v>
          </cell>
        </row>
        <row r="46">
          <cell r="C46" t="str">
            <v>Business Research Senior Analyst</v>
          </cell>
          <cell r="D46" t="str">
            <v>IK Team</v>
          </cell>
          <cell r="E46" t="str">
            <v>Egypt</v>
          </cell>
          <cell r="F46" t="str">
            <v>Business Research Senior Analyst</v>
          </cell>
        </row>
        <row r="47">
          <cell r="C47" t="str">
            <v>Business Research Senior Manager</v>
          </cell>
          <cell r="D47" t="str">
            <v>IK Team</v>
          </cell>
          <cell r="E47" t="str">
            <v>Egypt</v>
          </cell>
          <cell r="F47" t="str">
            <v>Business Research Senior Manager</v>
          </cell>
        </row>
        <row r="48">
          <cell r="C48" t="str">
            <v>Country Manager</v>
          </cell>
          <cell r="D48" t="str">
            <v>Operations Team</v>
          </cell>
          <cell r="E48" t="str">
            <v>Morocco</v>
          </cell>
          <cell r="F48" t="str">
            <v>Country Manager</v>
          </cell>
        </row>
        <row r="49">
          <cell r="C49" t="str">
            <v>Business Translation Associate</v>
          </cell>
          <cell r="D49" t="str">
            <v>Business Translation Team</v>
          </cell>
          <cell r="E49" t="str">
            <v>Egypt</v>
          </cell>
          <cell r="F49" t="str">
            <v>Business Translation Associate</v>
          </cell>
        </row>
        <row r="50">
          <cell r="C50" t="str">
            <v>Business Research Analyst</v>
          </cell>
          <cell r="D50" t="str">
            <v>BCG Europe Team</v>
          </cell>
          <cell r="E50" t="str">
            <v>Morocco</v>
          </cell>
          <cell r="F50" t="str">
            <v>Business Research Analyst</v>
          </cell>
        </row>
        <row r="51">
          <cell r="C51" t="str">
            <v>Business Research Analyst</v>
          </cell>
          <cell r="D51" t="str">
            <v>BCG Europe Team</v>
          </cell>
          <cell r="E51" t="str">
            <v>Egypt</v>
          </cell>
          <cell r="F51" t="str">
            <v>Business Research Analyst</v>
          </cell>
        </row>
        <row r="52">
          <cell r="C52" t="str">
            <v>Graphic Designer Senior</v>
          </cell>
          <cell r="D52" t="str">
            <v>Graphic Design Team</v>
          </cell>
          <cell r="E52" t="str">
            <v>Egypt</v>
          </cell>
          <cell r="F52" t="str">
            <v>Graphic Designer Senior</v>
          </cell>
        </row>
        <row r="53">
          <cell r="C53" t="str">
            <v>Business Research Analyst</v>
          </cell>
          <cell r="D53" t="str">
            <v>BCG ME Team</v>
          </cell>
          <cell r="E53" t="str">
            <v>Morocco</v>
          </cell>
          <cell r="F53" t="str">
            <v>Business Research Analyst</v>
          </cell>
        </row>
        <row r="54">
          <cell r="C54" t="str">
            <v>IT Representative</v>
          </cell>
          <cell r="D54" t="str">
            <v>IT Team</v>
          </cell>
          <cell r="E54" t="str">
            <v>Morocco</v>
          </cell>
          <cell r="F54" t="str">
            <v>IT Representative</v>
          </cell>
        </row>
        <row r="55">
          <cell r="C55" t="str">
            <v>Business Research Associate</v>
          </cell>
          <cell r="D55" t="str">
            <v>BCG Europe Team</v>
          </cell>
          <cell r="E55" t="str">
            <v>Egypt</v>
          </cell>
          <cell r="F55" t="str">
            <v>Business Research Associate</v>
          </cell>
        </row>
        <row r="56">
          <cell r="C56" t="str">
            <v>Business Research Senior Analyst</v>
          </cell>
          <cell r="D56" t="str">
            <v>BCG Europe Team</v>
          </cell>
          <cell r="E56" t="str">
            <v>Morocco</v>
          </cell>
          <cell r="F56" t="str">
            <v>Business Research Senior Analyst</v>
          </cell>
        </row>
        <row r="57">
          <cell r="C57" t="str">
            <v>Graphic Designer - Junior</v>
          </cell>
          <cell r="D57" t="str">
            <v>Graphic Design Team</v>
          </cell>
          <cell r="E57" t="str">
            <v>Egypt</v>
          </cell>
          <cell r="F57" t="str">
            <v>Graphic Designer - Junior</v>
          </cell>
        </row>
        <row r="58">
          <cell r="C58" t="str">
            <v>Business Research Analyst</v>
          </cell>
          <cell r="D58" t="str">
            <v>McK Team</v>
          </cell>
          <cell r="E58" t="str">
            <v>Mexico</v>
          </cell>
          <cell r="F58" t="str">
            <v>Business Research Analyst</v>
          </cell>
        </row>
        <row r="59">
          <cell r="C59" t="str">
            <v>Business Research Associate</v>
          </cell>
          <cell r="D59" t="str">
            <v>McK Team</v>
          </cell>
          <cell r="E59" t="str">
            <v>Morocco</v>
          </cell>
          <cell r="F59" t="str">
            <v>Business Research Associate</v>
          </cell>
        </row>
        <row r="60">
          <cell r="C60" t="str">
            <v>Data Scientist - Senior 2</v>
          </cell>
          <cell r="D60" t="str">
            <v>Data Analytics Services</v>
          </cell>
          <cell r="E60" t="str">
            <v>Morocco</v>
          </cell>
          <cell r="F60" t="str">
            <v>Data Scientist - Senior 2</v>
          </cell>
        </row>
        <row r="61">
          <cell r="C61" t="str">
            <v>Business Research Analyst</v>
          </cell>
          <cell r="D61" t="str">
            <v>McK Team</v>
          </cell>
          <cell r="E61" t="str">
            <v>Morocco</v>
          </cell>
          <cell r="F61" t="str">
            <v>Business Research Analyst</v>
          </cell>
        </row>
        <row r="62">
          <cell r="C62" t="str">
            <v>Business Research Senior Analyst</v>
          </cell>
          <cell r="D62" t="str">
            <v>McK Team</v>
          </cell>
          <cell r="E62" t="str">
            <v>Mexico</v>
          </cell>
          <cell r="F62" t="str">
            <v>Business Research Senior Analyst</v>
          </cell>
        </row>
        <row r="63">
          <cell r="C63" t="str">
            <v>Business Research Analyst</v>
          </cell>
          <cell r="D63" t="str">
            <v>McK Team</v>
          </cell>
          <cell r="E63" t="str">
            <v>Mexico</v>
          </cell>
          <cell r="F63" t="str">
            <v>Business Research Analyst</v>
          </cell>
        </row>
        <row r="64">
          <cell r="C64" t="str">
            <v>Business Research Manager</v>
          </cell>
          <cell r="D64" t="str">
            <v>IK Team</v>
          </cell>
          <cell r="E64" t="str">
            <v>Mexico</v>
          </cell>
          <cell r="F64" t="str">
            <v>Business Research Manager</v>
          </cell>
        </row>
        <row r="65">
          <cell r="C65" t="str">
            <v>Business Research Senior Analyst</v>
          </cell>
          <cell r="D65" t="str">
            <v>IK Team</v>
          </cell>
          <cell r="E65" t="str">
            <v>Mexico</v>
          </cell>
          <cell r="F65" t="str">
            <v>Business Research Senior Analyst</v>
          </cell>
        </row>
        <row r="66">
          <cell r="C66" t="str">
            <v>Business Research Associate</v>
          </cell>
          <cell r="D66" t="str">
            <v>IK Team</v>
          </cell>
          <cell r="E66" t="str">
            <v>Morocco</v>
          </cell>
          <cell r="F66" t="str">
            <v>Business Research Associate</v>
          </cell>
        </row>
        <row r="67">
          <cell r="C67" t="str">
            <v>Business Research Senior Analyst</v>
          </cell>
          <cell r="D67" t="str">
            <v>IK Team</v>
          </cell>
          <cell r="E67" t="str">
            <v>Morocco</v>
          </cell>
          <cell r="F67" t="str">
            <v>Business Research Senior Analyst</v>
          </cell>
        </row>
        <row r="68">
          <cell r="C68" t="str">
            <v>BD Vice President</v>
          </cell>
          <cell r="D68" t="str">
            <v>Business Development Team</v>
          </cell>
          <cell r="E68" t="str">
            <v>Mexico</v>
          </cell>
          <cell r="F68" t="str">
            <v>BD Vice President</v>
          </cell>
        </row>
        <row r="69">
          <cell r="C69" t="str">
            <v>BD Account Executive</v>
          </cell>
          <cell r="D69" t="str">
            <v>Business Development Team</v>
          </cell>
          <cell r="E69" t="str">
            <v>Mexico</v>
          </cell>
          <cell r="F69" t="str">
            <v>BD Account Executive</v>
          </cell>
        </row>
        <row r="70">
          <cell r="C70" t="str">
            <v>Business Research Associate</v>
          </cell>
          <cell r="D70" t="str">
            <v>McK Team</v>
          </cell>
          <cell r="E70" t="str">
            <v>Mexico</v>
          </cell>
          <cell r="F70" t="str">
            <v>Business Research Associate</v>
          </cell>
        </row>
        <row r="71">
          <cell r="C71" t="str">
            <v>Business Research Senior Analyst</v>
          </cell>
          <cell r="D71" t="str">
            <v>McK Team</v>
          </cell>
          <cell r="E71" t="str">
            <v>Mexico</v>
          </cell>
          <cell r="F71" t="str">
            <v>Business Research Senior Analyst</v>
          </cell>
        </row>
        <row r="72">
          <cell r="C72" t="str">
            <v>Graphic Designer</v>
          </cell>
          <cell r="D72" t="str">
            <v>Graphic Design Team</v>
          </cell>
          <cell r="E72" t="str">
            <v>Mexico</v>
          </cell>
          <cell r="F72" t="str">
            <v>Graphic Designer</v>
          </cell>
        </row>
        <row r="73">
          <cell r="C73" t="str">
            <v>Business Research Associate</v>
          </cell>
          <cell r="D73" t="str">
            <v>BCG ME Team</v>
          </cell>
          <cell r="E73" t="str">
            <v>Egypt</v>
          </cell>
          <cell r="F73" t="str">
            <v>Business Research Associate</v>
          </cell>
        </row>
        <row r="74">
          <cell r="C74" t="str">
            <v xml:space="preserve">BD Senior Vice President </v>
          </cell>
          <cell r="D74" t="str">
            <v>Business Development Team</v>
          </cell>
          <cell r="E74" t="str">
            <v>UAE</v>
          </cell>
          <cell r="F74" t="str">
            <v xml:space="preserve">BD Senior Vice President </v>
          </cell>
        </row>
        <row r="75">
          <cell r="C75" t="str">
            <v>HR Lead</v>
          </cell>
          <cell r="D75" t="str">
            <v>HR Team</v>
          </cell>
          <cell r="E75" t="str">
            <v>Mexico</v>
          </cell>
          <cell r="F75" t="str">
            <v>HR Lead</v>
          </cell>
        </row>
        <row r="76">
          <cell r="C76" t="str">
            <v>IT Coordinator</v>
          </cell>
          <cell r="D76" t="str">
            <v>IT Team</v>
          </cell>
          <cell r="E76" t="str">
            <v>Morocco</v>
          </cell>
          <cell r="F76" t="str">
            <v>IT Coordinator</v>
          </cell>
        </row>
        <row r="77">
          <cell r="C77" t="str">
            <v>Chief Human Capital Officer</v>
          </cell>
          <cell r="D77" t="str">
            <v>HR Team</v>
          </cell>
          <cell r="E77" t="str">
            <v>Spain</v>
          </cell>
          <cell r="F77" t="str">
            <v>Chief Human Capital Officer</v>
          </cell>
        </row>
        <row r="78">
          <cell r="C78" t="str">
            <v>Business Research Associate</v>
          </cell>
          <cell r="D78" t="str">
            <v>IK Team</v>
          </cell>
          <cell r="E78" t="str">
            <v>Egypt</v>
          </cell>
          <cell r="F78" t="str">
            <v>Business Research Associate</v>
          </cell>
        </row>
        <row r="79">
          <cell r="C79" t="str">
            <v>Business Research Senior Analyst</v>
          </cell>
          <cell r="D79" t="str">
            <v>IK Team</v>
          </cell>
          <cell r="E79" t="str">
            <v>Egypt</v>
          </cell>
          <cell r="F79" t="str">
            <v>Business Research Senior Analyst</v>
          </cell>
        </row>
        <row r="80">
          <cell r="C80" t="str">
            <v>Business Research Team Lead</v>
          </cell>
          <cell r="D80" t="str">
            <v>McK Team</v>
          </cell>
          <cell r="E80" t="str">
            <v>Remote</v>
          </cell>
          <cell r="F80" t="str">
            <v>Business Research Team Lead</v>
          </cell>
        </row>
        <row r="81">
          <cell r="C81" t="str">
            <v>Business Research Analyst</v>
          </cell>
          <cell r="D81" t="str">
            <v>IK Team</v>
          </cell>
          <cell r="E81" t="str">
            <v>Mexico</v>
          </cell>
          <cell r="F81" t="str">
            <v>Business Research Analyst</v>
          </cell>
        </row>
        <row r="82">
          <cell r="C82" t="str">
            <v>Business Research Manager</v>
          </cell>
          <cell r="D82" t="str">
            <v>IK Team</v>
          </cell>
          <cell r="E82" t="str">
            <v>Egypt</v>
          </cell>
          <cell r="F82" t="str">
            <v>Business Research Manager</v>
          </cell>
        </row>
        <row r="83">
          <cell r="C83" t="str">
            <v>Business Research Analyst</v>
          </cell>
          <cell r="D83" t="str">
            <v>McK Team</v>
          </cell>
          <cell r="E83" t="str">
            <v>Morocco</v>
          </cell>
          <cell r="F83" t="str">
            <v>Business Research Analyst</v>
          </cell>
        </row>
        <row r="84">
          <cell r="C84" t="str">
            <v>Business Research Senior Manager</v>
          </cell>
          <cell r="D84" t="str">
            <v>IK Team</v>
          </cell>
          <cell r="E84" t="str">
            <v>Morocco</v>
          </cell>
          <cell r="F84" t="str">
            <v>Business Research Senior Manager</v>
          </cell>
        </row>
        <row r="85">
          <cell r="C85" t="str">
            <v>Business Research Manager</v>
          </cell>
          <cell r="D85" t="str">
            <v>BCG Europe Team</v>
          </cell>
          <cell r="E85" t="str">
            <v>Morocco</v>
          </cell>
          <cell r="F85" t="str">
            <v>Business Research Manager</v>
          </cell>
        </row>
        <row r="86">
          <cell r="C86" t="str">
            <v>Chief Operations Officer</v>
          </cell>
          <cell r="D86" t="str">
            <v>Operations Team</v>
          </cell>
          <cell r="E86" t="str">
            <v>Spain</v>
          </cell>
          <cell r="F86" t="str">
            <v>Chief Operations Officer</v>
          </cell>
        </row>
        <row r="87">
          <cell r="C87" t="str">
            <v>Business Research Team Lead</v>
          </cell>
          <cell r="D87" t="str">
            <v>IK Team</v>
          </cell>
          <cell r="E87" t="str">
            <v>Egypt</v>
          </cell>
          <cell r="F87" t="str">
            <v>Business Research Team Lead</v>
          </cell>
        </row>
        <row r="88">
          <cell r="C88" t="str">
            <v>Cleaning lady</v>
          </cell>
          <cell r="D88" t="str">
            <v>Office Admin team</v>
          </cell>
          <cell r="E88" t="str">
            <v>Morocco</v>
          </cell>
          <cell r="F88" t="str">
            <v>Cleaning lady</v>
          </cell>
        </row>
        <row r="89">
          <cell r="C89" t="str">
            <v>Graphic Designer</v>
          </cell>
          <cell r="D89" t="str">
            <v>Graphic Design Team</v>
          </cell>
          <cell r="E89" t="str">
            <v>Morocco</v>
          </cell>
          <cell r="F89" t="str">
            <v>Graphic Designer</v>
          </cell>
        </row>
        <row r="90">
          <cell r="C90" t="str">
            <v>Graphic Designer</v>
          </cell>
          <cell r="D90" t="str">
            <v>Graphic Design Team</v>
          </cell>
          <cell r="E90" t="str">
            <v>Morocco</v>
          </cell>
          <cell r="F90" t="str">
            <v>Graphic Designer</v>
          </cell>
        </row>
        <row r="91">
          <cell r="C91" t="str">
            <v>Business Research Analyst</v>
          </cell>
          <cell r="D91" t="str">
            <v>McK Team</v>
          </cell>
          <cell r="E91" t="str">
            <v>Morocco</v>
          </cell>
          <cell r="F91" t="str">
            <v>Business Research Analyst</v>
          </cell>
        </row>
        <row r="92">
          <cell r="C92" t="str">
            <v>Business Research Senior Manager</v>
          </cell>
          <cell r="D92" t="str">
            <v>McK Team</v>
          </cell>
          <cell r="E92" t="str">
            <v>Morocco</v>
          </cell>
          <cell r="F92" t="str">
            <v>Business Research Senior Manager</v>
          </cell>
        </row>
        <row r="93">
          <cell r="C93" t="str">
            <v>Business Research Manager</v>
          </cell>
          <cell r="D93" t="str">
            <v>McK Team</v>
          </cell>
          <cell r="E93" t="str">
            <v>Egypt</v>
          </cell>
          <cell r="F93" t="str">
            <v>Business Research Manager</v>
          </cell>
        </row>
        <row r="94">
          <cell r="C94" t="str">
            <v>Business Research Analyst</v>
          </cell>
          <cell r="D94" t="str">
            <v>McK Team</v>
          </cell>
          <cell r="E94" t="str">
            <v>Mexico</v>
          </cell>
          <cell r="F94" t="str">
            <v>Business Research Analyst</v>
          </cell>
        </row>
        <row r="95">
          <cell r="C95" t="str">
            <v>Finance Senior Coordinator</v>
          </cell>
          <cell r="D95" t="str">
            <v>Finance Team</v>
          </cell>
          <cell r="E95" t="str">
            <v>Spain</v>
          </cell>
          <cell r="F95" t="str">
            <v>Finance Senior Coordinator</v>
          </cell>
        </row>
        <row r="96">
          <cell r="C96" t="str">
            <v>Business Research Senior Associate</v>
          </cell>
          <cell r="D96" t="str">
            <v>IK Team</v>
          </cell>
          <cell r="E96" t="str">
            <v>Egypt</v>
          </cell>
          <cell r="F96" t="str">
            <v>Business Research Senior Associate</v>
          </cell>
        </row>
        <row r="97">
          <cell r="C97" t="str">
            <v>Head of Data Analytics Services</v>
          </cell>
          <cell r="D97" t="str">
            <v>Data Analytics Services</v>
          </cell>
          <cell r="E97" t="str">
            <v>Morocco</v>
          </cell>
          <cell r="F97" t="str">
            <v>Head of Data Analytics Services</v>
          </cell>
        </row>
        <row r="98">
          <cell r="C98" t="str">
            <v>Business Research Manager</v>
          </cell>
          <cell r="D98" t="str">
            <v>Research Team</v>
          </cell>
          <cell r="E98" t="str">
            <v>Egypt</v>
          </cell>
          <cell r="F98" t="str">
            <v>Business Research Manager</v>
          </cell>
        </row>
        <row r="99">
          <cell r="C99" t="str">
            <v>Business Research Associate</v>
          </cell>
          <cell r="D99" t="str">
            <v>IK Team</v>
          </cell>
          <cell r="E99" t="str">
            <v>Egypt</v>
          </cell>
          <cell r="F99" t="str">
            <v>Business Research Associate</v>
          </cell>
        </row>
        <row r="100">
          <cell r="C100" t="str">
            <v>Business Translation Associate</v>
          </cell>
          <cell r="D100" t="str">
            <v>Business Translation Team</v>
          </cell>
          <cell r="E100" t="str">
            <v>Egypt</v>
          </cell>
          <cell r="F100" t="str">
            <v>Business Translation Associate</v>
          </cell>
        </row>
        <row r="101">
          <cell r="C101" t="str">
            <v>Business Translator - Senior</v>
          </cell>
          <cell r="D101" t="str">
            <v>Business Translation Team</v>
          </cell>
          <cell r="E101" t="str">
            <v>Egypt</v>
          </cell>
          <cell r="F101" t="str">
            <v>Business Translator - Senior</v>
          </cell>
        </row>
        <row r="102">
          <cell r="C102" t="str">
            <v>Finance Senior Coordinator</v>
          </cell>
          <cell r="D102" t="str">
            <v>Finance Team</v>
          </cell>
          <cell r="E102" t="str">
            <v>Morocco</v>
          </cell>
          <cell r="F102" t="str">
            <v>Finance Senior Coordinator</v>
          </cell>
        </row>
        <row r="103">
          <cell r="C103" t="str">
            <v>Business Research Senior Analyst</v>
          </cell>
          <cell r="D103" t="str">
            <v>Research Team</v>
          </cell>
          <cell r="E103" t="str">
            <v>Egypt</v>
          </cell>
          <cell r="F103" t="str">
            <v>Business Research Senior Analyst</v>
          </cell>
        </row>
        <row r="104">
          <cell r="C104" t="str">
            <v>Business Research Team Lead</v>
          </cell>
          <cell r="D104" t="str">
            <v>BCG Europe Team</v>
          </cell>
          <cell r="E104" t="str">
            <v>Morocco</v>
          </cell>
          <cell r="F104" t="str">
            <v>Business Research Team Lead</v>
          </cell>
        </row>
        <row r="105">
          <cell r="C105" t="str">
            <v>GD Business line Manager</v>
          </cell>
          <cell r="D105" t="str">
            <v>Graphic Design Team</v>
          </cell>
          <cell r="E105" t="str">
            <v>Morocco</v>
          </cell>
          <cell r="F105" t="str">
            <v>GD Business line Manager</v>
          </cell>
        </row>
        <row r="106">
          <cell r="C106" t="str">
            <v>Managing Partner</v>
          </cell>
          <cell r="D106" t="str">
            <v>Operations Team</v>
          </cell>
          <cell r="E106" t="str">
            <v>Spain</v>
          </cell>
          <cell r="F106" t="str">
            <v>Managing Partner</v>
          </cell>
        </row>
        <row r="107">
          <cell r="C107" t="str">
            <v>Office Assistant</v>
          </cell>
          <cell r="D107" t="str">
            <v>Office Admin team</v>
          </cell>
          <cell r="E107" t="str">
            <v>Morocco</v>
          </cell>
          <cell r="F107" t="str">
            <v>Office Assistant</v>
          </cell>
        </row>
        <row r="108">
          <cell r="C108" t="str">
            <v>Business Translation Business Line Manager</v>
          </cell>
          <cell r="D108" t="str">
            <v>Business Translation Team</v>
          </cell>
          <cell r="E108" t="str">
            <v>Egypt</v>
          </cell>
          <cell r="F108" t="str">
            <v>Business Translation Business Line Manager</v>
          </cell>
        </row>
        <row r="109">
          <cell r="C109" t="str">
            <v>Business Research Senior Analyst</v>
          </cell>
          <cell r="D109" t="str">
            <v>McK Team</v>
          </cell>
          <cell r="E109" t="str">
            <v>Egypt</v>
          </cell>
          <cell r="F109" t="str">
            <v>Business Research Senior Analyst</v>
          </cell>
        </row>
        <row r="110">
          <cell r="C110" t="str">
            <v>Business Research Team Lead</v>
          </cell>
          <cell r="D110" t="str">
            <v>McK Team</v>
          </cell>
          <cell r="E110" t="str">
            <v>Egypt</v>
          </cell>
          <cell r="F110" t="str">
            <v>Business Research Team Lead</v>
          </cell>
        </row>
        <row r="111">
          <cell r="C111" t="str">
            <v>Business Research Senior Analyst</v>
          </cell>
          <cell r="D111" t="str">
            <v>BCG ME Team</v>
          </cell>
          <cell r="E111" t="str">
            <v>Egypt</v>
          </cell>
          <cell r="F111" t="str">
            <v>Business Research Senior Analyst</v>
          </cell>
        </row>
        <row r="112">
          <cell r="C112" t="str">
            <v>Business Research Senior Associate</v>
          </cell>
          <cell r="D112" t="str">
            <v>McK Team</v>
          </cell>
          <cell r="E112" t="str">
            <v>Mexico</v>
          </cell>
          <cell r="F112" t="str">
            <v>Business Research Senior Associate</v>
          </cell>
        </row>
        <row r="113">
          <cell r="C113" t="str">
            <v>Business Research Analyst</v>
          </cell>
          <cell r="D113" t="str">
            <v>McK Team</v>
          </cell>
          <cell r="E113" t="str">
            <v>Mexico</v>
          </cell>
          <cell r="F113" t="str">
            <v>Business Research Analyst</v>
          </cell>
        </row>
        <row r="114">
          <cell r="C114" t="str">
            <v>Business Translator - Senior</v>
          </cell>
          <cell r="D114" t="str">
            <v>Business Translation Team</v>
          </cell>
          <cell r="E114" t="str">
            <v>Egypt</v>
          </cell>
          <cell r="F114" t="str">
            <v>Business Translator - Senior</v>
          </cell>
        </row>
        <row r="115">
          <cell r="C115" t="str">
            <v>Business Research Senior Analyst</v>
          </cell>
          <cell r="D115" t="str">
            <v>BCG Europe Team</v>
          </cell>
          <cell r="E115" t="str">
            <v>Morocco</v>
          </cell>
          <cell r="F115" t="str">
            <v>Business Research Senior Analyst</v>
          </cell>
        </row>
        <row r="116">
          <cell r="C116" t="str">
            <v>Business Research Team Lead</v>
          </cell>
          <cell r="D116" t="str">
            <v>McK Team</v>
          </cell>
          <cell r="E116" t="str">
            <v>Morocco</v>
          </cell>
          <cell r="F116" t="str">
            <v>Business Research Team Lead</v>
          </cell>
        </row>
        <row r="117">
          <cell r="C117" t="str">
            <v>BD Senior Account Executive</v>
          </cell>
          <cell r="D117" t="str">
            <v>Business Development Team</v>
          </cell>
          <cell r="E117" t="str">
            <v>UAE</v>
          </cell>
          <cell r="F117" t="str">
            <v>BD Senior Account Executive</v>
          </cell>
        </row>
        <row r="118">
          <cell r="C118" t="str">
            <v>Business Research Team Lead</v>
          </cell>
          <cell r="D118" t="str">
            <v>IK Team</v>
          </cell>
          <cell r="E118" t="str">
            <v>Morocco</v>
          </cell>
          <cell r="F118" t="str">
            <v>Business Research Team Lead</v>
          </cell>
        </row>
        <row r="119">
          <cell r="C119" t="str">
            <v>Business Research Analyst</v>
          </cell>
          <cell r="D119" t="str">
            <v>IK Team</v>
          </cell>
          <cell r="E119" t="str">
            <v>Egypt</v>
          </cell>
          <cell r="F119" t="str">
            <v>Business Research Analyst</v>
          </cell>
        </row>
        <row r="120">
          <cell r="C120" t="str">
            <v>Business Research Analyst</v>
          </cell>
          <cell r="D120" t="str">
            <v>McK Team</v>
          </cell>
          <cell r="E120" t="str">
            <v>Egypt</v>
          </cell>
          <cell r="F120" t="str">
            <v>Business Research Analyst</v>
          </cell>
        </row>
        <row r="121">
          <cell r="C121" t="str">
            <v>Business Research Senior Manager</v>
          </cell>
          <cell r="D121" t="str">
            <v>BCG Africa Team</v>
          </cell>
          <cell r="E121" t="str">
            <v>Morocco</v>
          </cell>
          <cell r="F121" t="str">
            <v>Business Research Senior Manager</v>
          </cell>
        </row>
        <row r="122">
          <cell r="C122" t="str">
            <v>Business Research Associate</v>
          </cell>
          <cell r="D122" t="str">
            <v>BCG Europe Team</v>
          </cell>
          <cell r="E122" t="str">
            <v>Egypt</v>
          </cell>
          <cell r="F122" t="str">
            <v>Business Research Associate</v>
          </cell>
        </row>
        <row r="123">
          <cell r="C123" t="str">
            <v>Graphic Designer</v>
          </cell>
          <cell r="D123" t="str">
            <v>Graphic Design Team</v>
          </cell>
          <cell r="E123" t="str">
            <v>Morocco</v>
          </cell>
          <cell r="F123" t="str">
            <v>Graphic Designer</v>
          </cell>
        </row>
        <row r="124">
          <cell r="C124" t="str">
            <v>Business Research Team Lead</v>
          </cell>
          <cell r="D124" t="str">
            <v>IK Team</v>
          </cell>
          <cell r="E124" t="str">
            <v>Mexico</v>
          </cell>
          <cell r="F124" t="str">
            <v>Business Research Team Lead</v>
          </cell>
        </row>
        <row r="125">
          <cell r="C125" t="str">
            <v>Business Research Senior Analyst</v>
          </cell>
          <cell r="D125" t="str">
            <v>McK Team</v>
          </cell>
          <cell r="E125" t="str">
            <v>Morocco</v>
          </cell>
          <cell r="F125" t="str">
            <v>Business Research Senior Analyst</v>
          </cell>
        </row>
        <row r="126">
          <cell r="C126" t="str">
            <v>Graphic Designer</v>
          </cell>
          <cell r="D126" t="str">
            <v>Graphic Design Team</v>
          </cell>
          <cell r="E126" t="str">
            <v>Morocco</v>
          </cell>
          <cell r="F126" t="str">
            <v>Graphic Designer</v>
          </cell>
        </row>
        <row r="127">
          <cell r="C127" t="str">
            <v>BD Vice President</v>
          </cell>
          <cell r="D127" t="str">
            <v>Business Development Team</v>
          </cell>
          <cell r="E127" t="str">
            <v>UAE</v>
          </cell>
          <cell r="F127" t="str">
            <v>BD Vice President</v>
          </cell>
        </row>
        <row r="128">
          <cell r="C128" t="str">
            <v>Business Research Team Lead</v>
          </cell>
          <cell r="D128" t="str">
            <v>BCG Europe Team</v>
          </cell>
          <cell r="E128" t="str">
            <v>Morocco</v>
          </cell>
          <cell r="F128" t="str">
            <v>Business Research Team Lead</v>
          </cell>
        </row>
        <row r="129">
          <cell r="C129" t="str">
            <v>Business Research Associate</v>
          </cell>
          <cell r="D129" t="str">
            <v>BCG ME Team</v>
          </cell>
          <cell r="E129" t="str">
            <v>Egypt</v>
          </cell>
          <cell r="F129" t="str">
            <v>Business Research Associate</v>
          </cell>
        </row>
        <row r="130">
          <cell r="C130" t="str">
            <v>Business Translation Associate</v>
          </cell>
          <cell r="D130" t="str">
            <v>Business Translation Team</v>
          </cell>
          <cell r="E130" t="str">
            <v>Egypt</v>
          </cell>
          <cell r="F130" t="str">
            <v>Business Translation Associate</v>
          </cell>
        </row>
        <row r="131">
          <cell r="C131" t="str">
            <v>Business Research Senior Analyst</v>
          </cell>
          <cell r="D131" t="str">
            <v>BCG Europe Team</v>
          </cell>
          <cell r="E131" t="str">
            <v>Morocco</v>
          </cell>
          <cell r="F131" t="str">
            <v>Business Research Senior Analyst</v>
          </cell>
        </row>
        <row r="132">
          <cell r="C132" t="str">
            <v>Business Research Analyst</v>
          </cell>
          <cell r="D132" t="str">
            <v>BCG Europe Team</v>
          </cell>
          <cell r="E132" t="str">
            <v>Morocco</v>
          </cell>
          <cell r="F132" t="str">
            <v>Business Research Analyst</v>
          </cell>
        </row>
        <row r="133">
          <cell r="C133" t="str">
            <v>Business Research Associate</v>
          </cell>
          <cell r="D133" t="str">
            <v>BCG Europe Team</v>
          </cell>
          <cell r="E133" t="str">
            <v>Morocco</v>
          </cell>
          <cell r="F133" t="str">
            <v>Business Research Associate</v>
          </cell>
        </row>
        <row r="134">
          <cell r="C134" t="str">
            <v>Business Research Senior Analyst</v>
          </cell>
          <cell r="D134" t="str">
            <v>IK Team</v>
          </cell>
          <cell r="E134" t="str">
            <v>Mexico</v>
          </cell>
          <cell r="F134" t="str">
            <v>Business Research Senior Analyst</v>
          </cell>
        </row>
        <row r="135">
          <cell r="C135" t="str">
            <v>Business Research Manager</v>
          </cell>
          <cell r="D135" t="str">
            <v>McK Team</v>
          </cell>
          <cell r="E135" t="str">
            <v>Mexico</v>
          </cell>
          <cell r="F135" t="str">
            <v>Business Research Manager</v>
          </cell>
        </row>
        <row r="136">
          <cell r="C136" t="str">
            <v>Business Research Associate</v>
          </cell>
          <cell r="D136" t="str">
            <v>BCG Europe Team</v>
          </cell>
          <cell r="E136" t="str">
            <v>Morocco</v>
          </cell>
          <cell r="F136" t="str">
            <v>Business Research Associate</v>
          </cell>
        </row>
        <row r="137">
          <cell r="C137" t="str">
            <v>Graphic Designer Senior</v>
          </cell>
          <cell r="D137" t="str">
            <v>Graphic Design Team</v>
          </cell>
          <cell r="E137" t="str">
            <v>Mexico</v>
          </cell>
          <cell r="F137" t="str">
            <v>Graphic Designer Senior</v>
          </cell>
        </row>
        <row r="138">
          <cell r="C138" t="str">
            <v>Office Assistant</v>
          </cell>
          <cell r="D138" t="str">
            <v>Office Admin team</v>
          </cell>
          <cell r="E138" t="str">
            <v>Egypt</v>
          </cell>
          <cell r="F138" t="str">
            <v>Office Assistant</v>
          </cell>
        </row>
        <row r="139">
          <cell r="C139" t="str">
            <v>Business Research Associate</v>
          </cell>
          <cell r="D139" t="str">
            <v>McK Team</v>
          </cell>
          <cell r="E139" t="str">
            <v>Remote</v>
          </cell>
          <cell r="F139" t="str">
            <v>Business Research Associate</v>
          </cell>
        </row>
        <row r="140">
          <cell r="C140" t="str">
            <v>Recruitment Lead</v>
          </cell>
          <cell r="D140" t="str">
            <v>HR Team</v>
          </cell>
          <cell r="E140" t="str">
            <v>Mexico</v>
          </cell>
          <cell r="F140" t="str">
            <v>Recruitment Lead</v>
          </cell>
        </row>
        <row r="141">
          <cell r="C141" t="str">
            <v>Business Research Senior Analyst</v>
          </cell>
          <cell r="D141" t="str">
            <v>IK Team</v>
          </cell>
          <cell r="E141" t="str">
            <v>Mexico</v>
          </cell>
          <cell r="F141" t="str">
            <v>Business Research Senior Analyst</v>
          </cell>
        </row>
        <row r="142">
          <cell r="C142" t="str">
            <v>Finance Senior Coordinator</v>
          </cell>
          <cell r="D142" t="str">
            <v>Finance Team</v>
          </cell>
          <cell r="E142" t="str">
            <v>UAE</v>
          </cell>
          <cell r="F142" t="str">
            <v>Finance Senior Coordinator</v>
          </cell>
        </row>
        <row r="143">
          <cell r="C143" t="str">
            <v>Senior IT Coordinator</v>
          </cell>
          <cell r="D143" t="str">
            <v>IT Team</v>
          </cell>
          <cell r="E143" t="str">
            <v>Egypt</v>
          </cell>
          <cell r="F143" t="str">
            <v>IT Senior Coordinator</v>
          </cell>
        </row>
        <row r="144">
          <cell r="C144" t="str">
            <v>Graphic Designer</v>
          </cell>
          <cell r="D144" t="str">
            <v>Graphic Design Team</v>
          </cell>
          <cell r="E144" t="str">
            <v>Mexico</v>
          </cell>
          <cell r="F144" t="str">
            <v>Graphic Designer</v>
          </cell>
        </row>
        <row r="145">
          <cell r="C145" t="str">
            <v>Office Management Intern</v>
          </cell>
          <cell r="D145" t="str">
            <v>Office Admin team</v>
          </cell>
          <cell r="E145" t="str">
            <v>Morocco</v>
          </cell>
          <cell r="F145" t="str">
            <v>Office Management Intern</v>
          </cell>
        </row>
        <row r="146">
          <cell r="C146" t="str">
            <v>Knowledge Management Specialist</v>
          </cell>
          <cell r="D146" t="str">
            <v>Marketing team</v>
          </cell>
          <cell r="E146" t="str">
            <v>Morocco</v>
          </cell>
          <cell r="F146" t="str">
            <v>Knowledge Management Specialist</v>
          </cell>
        </row>
        <row r="147">
          <cell r="C147" t="str">
            <v xml:space="preserve">BD Senior Vice President </v>
          </cell>
          <cell r="D147" t="str">
            <v>Business Development Team</v>
          </cell>
          <cell r="E147" t="str">
            <v>UAE</v>
          </cell>
          <cell r="F147" t="str">
            <v xml:space="preserve">BD Senior Vice President </v>
          </cell>
        </row>
        <row r="148">
          <cell r="C148" t="str">
            <v>Business Research Associate</v>
          </cell>
          <cell r="D148" t="str">
            <v>McK Team</v>
          </cell>
          <cell r="E148" t="str">
            <v>Morocco</v>
          </cell>
          <cell r="F148" t="str">
            <v>Business Research Associate</v>
          </cell>
        </row>
        <row r="149">
          <cell r="C149" t="str">
            <v>Marketing Senior Manager</v>
          </cell>
          <cell r="D149" t="str">
            <v>Marketing team</v>
          </cell>
          <cell r="E149" t="str">
            <v>Morocco</v>
          </cell>
          <cell r="F149" t="str">
            <v>Marketing Senior Manager</v>
          </cell>
        </row>
        <row r="150">
          <cell r="C150" t="str">
            <v>Business Research Associate</v>
          </cell>
          <cell r="D150" t="str">
            <v>McK Team</v>
          </cell>
          <cell r="E150" t="str">
            <v>Morocco</v>
          </cell>
          <cell r="F150" t="str">
            <v>Business Research Associate</v>
          </cell>
        </row>
        <row r="151">
          <cell r="C151" t="str">
            <v>IT Representative</v>
          </cell>
          <cell r="D151" t="str">
            <v>IT Team</v>
          </cell>
          <cell r="E151" t="str">
            <v>Egypt</v>
          </cell>
          <cell r="F151" t="str">
            <v>IT Representative</v>
          </cell>
        </row>
        <row r="152">
          <cell r="C152" t="str">
            <v>Business Research Analyst</v>
          </cell>
          <cell r="D152" t="str">
            <v>BCG ME Team</v>
          </cell>
          <cell r="E152" t="str">
            <v>Egypt</v>
          </cell>
          <cell r="F152" t="str">
            <v>Business Research Analyst</v>
          </cell>
        </row>
        <row r="153">
          <cell r="C153" t="str">
            <v>Data Analyst 2</v>
          </cell>
          <cell r="D153" t="str">
            <v>Data Analytics Services</v>
          </cell>
          <cell r="E153" t="str">
            <v>Morocco</v>
          </cell>
          <cell r="F153" t="str">
            <v>Data Analyst 2</v>
          </cell>
        </row>
        <row r="154">
          <cell r="C154" t="str">
            <v>Recruitment Representative</v>
          </cell>
          <cell r="D154" t="str">
            <v>HR Team</v>
          </cell>
          <cell r="E154" t="str">
            <v>Morocco</v>
          </cell>
          <cell r="F154" t="str">
            <v>Recruitment Representative</v>
          </cell>
        </row>
        <row r="155">
          <cell r="C155" t="str">
            <v>Business Research Associate</v>
          </cell>
          <cell r="D155" t="str">
            <v>BCG Europe Team</v>
          </cell>
          <cell r="E155" t="str">
            <v>Morocco</v>
          </cell>
          <cell r="F155" t="str">
            <v>Business Research Associate</v>
          </cell>
        </row>
        <row r="156">
          <cell r="C156" t="str">
            <v>Business Research Senior Analyst</v>
          </cell>
          <cell r="D156" t="str">
            <v>McK Team</v>
          </cell>
          <cell r="E156" t="str">
            <v>Morocco</v>
          </cell>
          <cell r="F156" t="str">
            <v>Business Research Senior Analyst</v>
          </cell>
        </row>
        <row r="157">
          <cell r="C157" t="str">
            <v>Business Research Manager</v>
          </cell>
          <cell r="D157" t="str">
            <v>IK Team</v>
          </cell>
          <cell r="E157" t="str">
            <v>Egypt</v>
          </cell>
          <cell r="F157" t="str">
            <v>Business Research Manager</v>
          </cell>
        </row>
        <row r="158">
          <cell r="C158" t="str">
            <v>Head of Business Research</v>
          </cell>
          <cell r="D158" t="str">
            <v>Research Team</v>
          </cell>
          <cell r="E158" t="str">
            <v>Spain</v>
          </cell>
          <cell r="F158" t="str">
            <v>Head of Business Research</v>
          </cell>
        </row>
        <row r="159">
          <cell r="C159" t="str">
            <v>Business Research Senior Analyst</v>
          </cell>
          <cell r="D159" t="str">
            <v>BCG ME Team</v>
          </cell>
          <cell r="E159" t="str">
            <v>Egypt</v>
          </cell>
          <cell r="F159" t="str">
            <v>Business Research Senior Analyst</v>
          </cell>
        </row>
        <row r="160">
          <cell r="C160" t="str">
            <v>Business Translator</v>
          </cell>
          <cell r="D160" t="str">
            <v>Business Translation Team</v>
          </cell>
          <cell r="E160" t="str">
            <v>Egypt</v>
          </cell>
          <cell r="F160" t="str">
            <v>Business Translator</v>
          </cell>
        </row>
        <row r="161">
          <cell r="C161" t="str">
            <v>Finance Representative</v>
          </cell>
          <cell r="D161" t="str">
            <v>Finance Team</v>
          </cell>
          <cell r="E161" t="str">
            <v>UAE</v>
          </cell>
          <cell r="F161" t="str">
            <v>Finance Representative</v>
          </cell>
        </row>
        <row r="162">
          <cell r="C162" t="str">
            <v>Business Research Senior Analyst</v>
          </cell>
          <cell r="D162" t="str">
            <v>IK Team</v>
          </cell>
          <cell r="E162" t="str">
            <v>Mexico</v>
          </cell>
          <cell r="F162" t="str">
            <v>Business Research Senior Analyst</v>
          </cell>
        </row>
        <row r="163">
          <cell r="C163" t="str">
            <v>Business Research Team Lead</v>
          </cell>
          <cell r="D163" t="str">
            <v>BCG Europe Team</v>
          </cell>
          <cell r="E163" t="str">
            <v>Egypt</v>
          </cell>
          <cell r="F163" t="str">
            <v>Business Research Team Lead</v>
          </cell>
        </row>
        <row r="164">
          <cell r="C164" t="str">
            <v>Business Research Senior Analyst</v>
          </cell>
          <cell r="D164" t="str">
            <v>McK Team</v>
          </cell>
          <cell r="E164" t="str">
            <v>Egypt</v>
          </cell>
          <cell r="F164" t="str">
            <v>Business Research Senior Analyst</v>
          </cell>
        </row>
        <row r="165">
          <cell r="C165" t="str">
            <v>Business Research Team Lead</v>
          </cell>
          <cell r="D165" t="str">
            <v>IK Team</v>
          </cell>
          <cell r="E165" t="str">
            <v>Remote</v>
          </cell>
          <cell r="F165" t="str">
            <v>Business Research Team Lead</v>
          </cell>
        </row>
        <row r="166">
          <cell r="C166" t="str">
            <v>Country Manager</v>
          </cell>
          <cell r="D166" t="str">
            <v>Operations Team</v>
          </cell>
          <cell r="E166" t="str">
            <v>Mexico</v>
          </cell>
          <cell r="F166" t="str">
            <v>Country Manager</v>
          </cell>
        </row>
        <row r="167">
          <cell r="C167" t="str">
            <v>HR Representative</v>
          </cell>
          <cell r="D167" t="str">
            <v>HR Team</v>
          </cell>
          <cell r="E167" t="str">
            <v>Egypt</v>
          </cell>
          <cell r="F167" t="str">
            <v>HR Representative</v>
          </cell>
        </row>
        <row r="168">
          <cell r="C168" t="str">
            <v>Business Research Manager</v>
          </cell>
          <cell r="D168" t="str">
            <v>IK Team</v>
          </cell>
          <cell r="E168" t="str">
            <v>Egypt</v>
          </cell>
          <cell r="F168" t="str">
            <v>Business Research Manager</v>
          </cell>
        </row>
        <row r="169">
          <cell r="C169" t="str">
            <v>Cleaning lady</v>
          </cell>
          <cell r="D169" t="str">
            <v>Office Admin team</v>
          </cell>
          <cell r="E169" t="str">
            <v>Egypt</v>
          </cell>
          <cell r="F169" t="str">
            <v>Cleaning lady</v>
          </cell>
        </row>
        <row r="170">
          <cell r="C170" t="str">
            <v>Business Research Analyst</v>
          </cell>
          <cell r="D170" t="str">
            <v>IK Team</v>
          </cell>
          <cell r="E170" t="str">
            <v>Morocco</v>
          </cell>
          <cell r="F170" t="str">
            <v>Business Research Analyst</v>
          </cell>
        </row>
        <row r="171">
          <cell r="C171" t="str">
            <v>Business Research Analyst</v>
          </cell>
          <cell r="D171" t="str">
            <v>McK Team</v>
          </cell>
          <cell r="E171" t="str">
            <v>Egypt</v>
          </cell>
          <cell r="F171" t="str">
            <v>Business Research Analyst</v>
          </cell>
        </row>
        <row r="172">
          <cell r="C172" t="str">
            <v>Business Research Analyst</v>
          </cell>
          <cell r="D172" t="str">
            <v>IK Team</v>
          </cell>
          <cell r="E172" t="str">
            <v>Egypt</v>
          </cell>
          <cell r="F172" t="str">
            <v>Business Research Analyst</v>
          </cell>
        </row>
        <row r="173">
          <cell r="C173" t="str">
            <v>Business Research Senior Analyst</v>
          </cell>
          <cell r="D173" t="str">
            <v>IK Team</v>
          </cell>
          <cell r="E173" t="str">
            <v>Egypt</v>
          </cell>
          <cell r="F173" t="str">
            <v>Business Research Senior Analyst</v>
          </cell>
        </row>
        <row r="174">
          <cell r="C174" t="str">
            <v>Business Research Associate</v>
          </cell>
          <cell r="D174" t="str">
            <v>IK Team</v>
          </cell>
          <cell r="E174" t="str">
            <v>Egypt</v>
          </cell>
          <cell r="F174" t="str">
            <v>Business Research Associate</v>
          </cell>
        </row>
        <row r="175">
          <cell r="C175" t="str">
            <v>Business Research Senior Analyst</v>
          </cell>
          <cell r="D175" t="str">
            <v>IK Team</v>
          </cell>
          <cell r="E175" t="str">
            <v>Mexico</v>
          </cell>
          <cell r="F175" t="str">
            <v>Business Research Senior Analyst</v>
          </cell>
        </row>
        <row r="176">
          <cell r="C176" t="str">
            <v>Business Research Team Lead</v>
          </cell>
          <cell r="D176" t="str">
            <v>McK Team</v>
          </cell>
          <cell r="E176" t="str">
            <v>Mexico</v>
          </cell>
          <cell r="F176" t="str">
            <v>Business Research Team Lead</v>
          </cell>
        </row>
        <row r="177">
          <cell r="C177" t="str">
            <v>Business Research Team Lead</v>
          </cell>
          <cell r="D177" t="str">
            <v>IK Team</v>
          </cell>
          <cell r="E177" t="str">
            <v>Mexico</v>
          </cell>
          <cell r="F177" t="str">
            <v>Business Research Team Lead</v>
          </cell>
        </row>
        <row r="178">
          <cell r="C178" t="str">
            <v>Business Research Associate</v>
          </cell>
          <cell r="D178" t="str">
            <v>McK Team</v>
          </cell>
          <cell r="E178" t="str">
            <v>Egypt</v>
          </cell>
          <cell r="F178" t="str">
            <v>Business Research Associate</v>
          </cell>
        </row>
        <row r="179">
          <cell r="C179" t="str">
            <v>Operations Senior Analyst</v>
          </cell>
          <cell r="D179" t="str">
            <v>Operations Team</v>
          </cell>
          <cell r="E179" t="str">
            <v>Egypt</v>
          </cell>
          <cell r="F179" t="str">
            <v>Operations Senior Analyst</v>
          </cell>
        </row>
        <row r="180">
          <cell r="C180" t="str">
            <v>Business Translation Senior Associate</v>
          </cell>
          <cell r="D180" t="str">
            <v>Business Translation Team</v>
          </cell>
          <cell r="E180" t="str">
            <v>Egypt</v>
          </cell>
          <cell r="F180" t="str">
            <v>Business Translation Senior Associate</v>
          </cell>
        </row>
        <row r="181">
          <cell r="C181" t="str">
            <v>Business Translation Associate</v>
          </cell>
          <cell r="D181" t="str">
            <v>Business Translation Team</v>
          </cell>
          <cell r="E181" t="str">
            <v>Egypt</v>
          </cell>
          <cell r="F181" t="str">
            <v>Business Translation Associate</v>
          </cell>
        </row>
        <row r="182">
          <cell r="C182" t="str">
            <v>Business Research Analyst</v>
          </cell>
          <cell r="D182" t="str">
            <v>McK Team</v>
          </cell>
          <cell r="E182" t="str">
            <v>Egypt</v>
          </cell>
          <cell r="F182" t="str">
            <v>Business Research Analyst</v>
          </cell>
        </row>
        <row r="183">
          <cell r="C183" t="str">
            <v>Business Translator</v>
          </cell>
          <cell r="D183" t="str">
            <v>Business Translation Team</v>
          </cell>
          <cell r="E183" t="str">
            <v>Egypt</v>
          </cell>
          <cell r="F183" t="str">
            <v>Business Translator</v>
          </cell>
        </row>
        <row r="184">
          <cell r="C184" t="str">
            <v>Graphic Designer - Junior</v>
          </cell>
          <cell r="D184" t="str">
            <v>Graphic Design Team</v>
          </cell>
          <cell r="E184" t="str">
            <v>Egypt</v>
          </cell>
          <cell r="F184" t="str">
            <v>Graphic Designer - Junior</v>
          </cell>
        </row>
        <row r="185">
          <cell r="C185" t="str">
            <v>Business Research Senior Analyst</v>
          </cell>
          <cell r="D185" t="str">
            <v>IK Team</v>
          </cell>
          <cell r="E185" t="str">
            <v>Egypt</v>
          </cell>
          <cell r="F185" t="str">
            <v>Business Research Senior Analyst</v>
          </cell>
        </row>
        <row r="186">
          <cell r="C186" t="str">
            <v>Business Research Analyst</v>
          </cell>
          <cell r="D186" t="str">
            <v>McK Team</v>
          </cell>
          <cell r="E186" t="str">
            <v>Mexico</v>
          </cell>
          <cell r="F186" t="str">
            <v>Business Research Analyst</v>
          </cell>
        </row>
        <row r="187">
          <cell r="C187" t="str">
            <v>Business Research Senior Analyst</v>
          </cell>
          <cell r="D187" t="str">
            <v>BCG Europe Team</v>
          </cell>
          <cell r="E187" t="str">
            <v>Egypt</v>
          </cell>
          <cell r="F187" t="str">
            <v>Business Research Senior Analyst</v>
          </cell>
        </row>
        <row r="188">
          <cell r="C188" t="str">
            <v>Business Translator - Senior</v>
          </cell>
          <cell r="D188" t="str">
            <v>Business Translation Team</v>
          </cell>
          <cell r="E188" t="str">
            <v>Egypt</v>
          </cell>
          <cell r="F188" t="str">
            <v>Business Translator - Senior</v>
          </cell>
        </row>
        <row r="189">
          <cell r="C189" t="str">
            <v>Professional Development Representative</v>
          </cell>
          <cell r="D189" t="str">
            <v>HR Team</v>
          </cell>
          <cell r="E189" t="str">
            <v>Egypt</v>
          </cell>
          <cell r="F189" t="str">
            <v>Professional Development Representative</v>
          </cell>
        </row>
        <row r="190">
          <cell r="C190" t="str">
            <v>Business Research Senior Analyst</v>
          </cell>
          <cell r="D190" t="str">
            <v>McK Team</v>
          </cell>
          <cell r="E190" t="str">
            <v>Morocco</v>
          </cell>
          <cell r="F190" t="str">
            <v>Business Research Senior Analyst</v>
          </cell>
        </row>
        <row r="191">
          <cell r="C191" t="str">
            <v>Business Research Associate</v>
          </cell>
          <cell r="D191" t="str">
            <v>McK Team</v>
          </cell>
          <cell r="E191" t="str">
            <v>Morocco</v>
          </cell>
          <cell r="F191" t="str">
            <v>Business Research Associate</v>
          </cell>
        </row>
        <row r="192">
          <cell r="C192" t="str">
            <v>Managing Partner</v>
          </cell>
          <cell r="D192" t="str">
            <v>Executive Management</v>
          </cell>
          <cell r="E192" t="str">
            <v>UAE</v>
          </cell>
          <cell r="F192" t="str">
            <v>Managing Partner</v>
          </cell>
        </row>
        <row r="193">
          <cell r="C193" t="str">
            <v>Business Research Senior Analyst</v>
          </cell>
          <cell r="D193" t="str">
            <v>IK Team</v>
          </cell>
          <cell r="E193" t="str">
            <v>Egypt</v>
          </cell>
          <cell r="F193" t="str">
            <v>Business Research Senior Analyst</v>
          </cell>
        </row>
        <row r="194">
          <cell r="C194" t="str">
            <v>Business Translator</v>
          </cell>
          <cell r="D194" t="str">
            <v>Business Translation Team</v>
          </cell>
          <cell r="E194" t="str">
            <v>Egypt</v>
          </cell>
          <cell r="F194" t="str">
            <v>Business Translator</v>
          </cell>
        </row>
        <row r="195">
          <cell r="C195" t="str">
            <v>Chief Growth Officer</v>
          </cell>
          <cell r="D195" t="str">
            <v>Business Development Team</v>
          </cell>
          <cell r="E195" t="str">
            <v>UAE</v>
          </cell>
          <cell r="F195" t="str">
            <v>Chief Growth Officer</v>
          </cell>
        </row>
        <row r="196">
          <cell r="C196" t="str">
            <v>Business Research Analyst</v>
          </cell>
          <cell r="D196" t="str">
            <v>McK Team</v>
          </cell>
          <cell r="E196" t="str">
            <v>Mexico</v>
          </cell>
          <cell r="F196" t="str">
            <v>Business Research Analyst</v>
          </cell>
        </row>
        <row r="197">
          <cell r="C197" t="str">
            <v>Business Research Analyst</v>
          </cell>
          <cell r="D197" t="str">
            <v>McK Team</v>
          </cell>
          <cell r="E197" t="str">
            <v>Egypt</v>
          </cell>
          <cell r="F197" t="str">
            <v>Business Research Analyst</v>
          </cell>
        </row>
        <row r="198">
          <cell r="C198" t="str">
            <v>Business Research Analyst</v>
          </cell>
          <cell r="D198" t="str">
            <v>McK Team</v>
          </cell>
          <cell r="E198" t="str">
            <v>Egypt</v>
          </cell>
          <cell r="F198" t="str">
            <v>Business Research Analyst</v>
          </cell>
        </row>
        <row r="199">
          <cell r="C199" t="str">
            <v>Business Research Senior Analyst</v>
          </cell>
          <cell r="D199" t="str">
            <v>McK Team</v>
          </cell>
          <cell r="E199" t="str">
            <v>Mexico</v>
          </cell>
          <cell r="F199" t="str">
            <v>Business Research Senior Analyst</v>
          </cell>
        </row>
        <row r="200">
          <cell r="C200" t="str">
            <v>Business Translation Associate</v>
          </cell>
          <cell r="D200" t="str">
            <v>Business Translation Team</v>
          </cell>
          <cell r="E200" t="str">
            <v>Egypt</v>
          </cell>
          <cell r="F200" t="str">
            <v>Business Translation Associate</v>
          </cell>
        </row>
        <row r="201">
          <cell r="C201" t="str">
            <v>Business Research Team Lead</v>
          </cell>
          <cell r="D201" t="str">
            <v>IK Team</v>
          </cell>
          <cell r="E201" t="str">
            <v>Morocco</v>
          </cell>
          <cell r="F201" t="str">
            <v>Business Research Team Lead</v>
          </cell>
        </row>
        <row r="202">
          <cell r="C202" t="str">
            <v>Business Research Senior Analyst</v>
          </cell>
          <cell r="D202" t="str">
            <v>IK Team</v>
          </cell>
          <cell r="E202" t="str">
            <v>Morocco</v>
          </cell>
          <cell r="F202" t="str">
            <v>Business Research Senior Analyst</v>
          </cell>
        </row>
        <row r="203">
          <cell r="C203" t="str">
            <v>Business Research Senior Analyst</v>
          </cell>
          <cell r="D203" t="str">
            <v>IK Team</v>
          </cell>
          <cell r="E203" t="str">
            <v>Egypt</v>
          </cell>
          <cell r="F203" t="str">
            <v>Business Research Senior Analyst</v>
          </cell>
        </row>
        <row r="204">
          <cell r="C204" t="str">
            <v>Business Research Associate</v>
          </cell>
          <cell r="D204" t="str">
            <v>IK Team</v>
          </cell>
          <cell r="E204" t="str">
            <v>Egypt</v>
          </cell>
          <cell r="F204" t="str">
            <v>Business Research Associate</v>
          </cell>
        </row>
        <row r="205">
          <cell r="C205" t="str">
            <v>Country Manager</v>
          </cell>
          <cell r="D205" t="str">
            <v>Operations Team</v>
          </cell>
          <cell r="E205" t="str">
            <v>Egypt</v>
          </cell>
          <cell r="F205" t="str">
            <v>Country Manager</v>
          </cell>
        </row>
        <row r="206">
          <cell r="C206" t="str">
            <v>Business Research Analyst</v>
          </cell>
          <cell r="D206" t="str">
            <v>IK Team</v>
          </cell>
          <cell r="E206" t="str">
            <v>Morocco</v>
          </cell>
          <cell r="F206" t="str">
            <v>Business Research Analyst</v>
          </cell>
        </row>
        <row r="207">
          <cell r="C207" t="str">
            <v>HR Lead</v>
          </cell>
          <cell r="D207" t="str">
            <v>HR Team</v>
          </cell>
          <cell r="E207" t="str">
            <v>Morocco</v>
          </cell>
          <cell r="F207" t="str">
            <v>HR Lead</v>
          </cell>
        </row>
        <row r="208">
          <cell r="C208" t="str">
            <v>Data Scientist - Senior 2</v>
          </cell>
          <cell r="D208" t="str">
            <v>Data Analytics Services</v>
          </cell>
          <cell r="E208" t="str">
            <v>Morocco</v>
          </cell>
          <cell r="F208" t="str">
            <v>Data Scientist - Senior 2</v>
          </cell>
        </row>
        <row r="209">
          <cell r="C209" t="str">
            <v>Business Research Analyst</v>
          </cell>
          <cell r="D209" t="str">
            <v>BCG ME Team</v>
          </cell>
          <cell r="E209" t="str">
            <v>Egypt</v>
          </cell>
          <cell r="F209" t="str">
            <v>Business Research Analyst</v>
          </cell>
        </row>
        <row r="210">
          <cell r="C210" t="str">
            <v>Office Senior Manager</v>
          </cell>
          <cell r="D210" t="str">
            <v>Office Admin team</v>
          </cell>
          <cell r="E210" t="str">
            <v>Egypt</v>
          </cell>
          <cell r="F210" t="str">
            <v>Office Senior Manager</v>
          </cell>
        </row>
        <row r="211">
          <cell r="C211" t="str">
            <v>Business Research Senior Analyst</v>
          </cell>
          <cell r="D211" t="str">
            <v>BCG Europe Team</v>
          </cell>
          <cell r="E211" t="str">
            <v>Egypt</v>
          </cell>
          <cell r="F211" t="str">
            <v>Business Research Senior Analyst</v>
          </cell>
        </row>
        <row r="212">
          <cell r="C212" t="str">
            <v>Business Research Senior Analyst</v>
          </cell>
          <cell r="D212" t="str">
            <v>IK Team</v>
          </cell>
          <cell r="E212" t="str">
            <v>Morocco</v>
          </cell>
          <cell r="F212" t="str">
            <v>Business Research Senior Analyst</v>
          </cell>
        </row>
        <row r="213">
          <cell r="C213" t="str">
            <v>Business Research Senior Associate</v>
          </cell>
          <cell r="D213" t="str">
            <v>IK Team</v>
          </cell>
          <cell r="E213" t="str">
            <v>Egypt</v>
          </cell>
          <cell r="F213" t="str">
            <v>Business Research Senior Associate</v>
          </cell>
        </row>
        <row r="214">
          <cell r="C214" t="str">
            <v>Business Research Analyst</v>
          </cell>
          <cell r="D214" t="str">
            <v>McK Team</v>
          </cell>
          <cell r="E214" t="str">
            <v>Egypt</v>
          </cell>
          <cell r="F214" t="str">
            <v>Business Research Analyst</v>
          </cell>
        </row>
        <row r="215">
          <cell r="C215" t="str">
            <v>Graphic Design Senior Manager</v>
          </cell>
          <cell r="D215" t="str">
            <v>Graphic Design Team</v>
          </cell>
          <cell r="E215" t="str">
            <v>Egypt</v>
          </cell>
          <cell r="F215" t="str">
            <v>Graphic Design Senior Manager</v>
          </cell>
        </row>
        <row r="216">
          <cell r="C216" t="str">
            <v>IT Manager MENA</v>
          </cell>
          <cell r="D216" t="str">
            <v>IT Team</v>
          </cell>
          <cell r="E216" t="str">
            <v>Egypt</v>
          </cell>
          <cell r="F216" t="str">
            <v>IT Manager MENA</v>
          </cell>
        </row>
        <row r="217">
          <cell r="C217" t="str">
            <v>Business Research Associate</v>
          </cell>
          <cell r="D217" t="str">
            <v>IK Team</v>
          </cell>
          <cell r="E217" t="str">
            <v>Morocco</v>
          </cell>
          <cell r="F217" t="str">
            <v>Business Research Associate</v>
          </cell>
        </row>
        <row r="218">
          <cell r="C218" t="str">
            <v>Business Translation Team Lead</v>
          </cell>
          <cell r="D218" t="str">
            <v>Business Translation Team</v>
          </cell>
          <cell r="E218" t="str">
            <v>Egypt</v>
          </cell>
          <cell r="F218" t="str">
            <v>Business Translation Team Lead</v>
          </cell>
        </row>
        <row r="219">
          <cell r="C219" t="str">
            <v>Business Research Manager</v>
          </cell>
          <cell r="D219" t="str">
            <v>McK Team</v>
          </cell>
          <cell r="E219" t="str">
            <v>Morocco</v>
          </cell>
          <cell r="F219" t="str">
            <v>Business Research Manager</v>
          </cell>
        </row>
        <row r="220">
          <cell r="C220" t="str">
            <v>Business Research Analyst</v>
          </cell>
          <cell r="D220" t="str">
            <v>BCG Europe Team</v>
          </cell>
          <cell r="E220" t="str">
            <v>Egypt</v>
          </cell>
          <cell r="F220" t="str">
            <v>Business Research Analyst</v>
          </cell>
        </row>
        <row r="221">
          <cell r="C221" t="str">
            <v>Finance Coordinator</v>
          </cell>
          <cell r="D221" t="str">
            <v>Finance Team</v>
          </cell>
          <cell r="E221" t="str">
            <v>Egypt</v>
          </cell>
          <cell r="F221" t="str">
            <v>Finance Coordinator</v>
          </cell>
        </row>
        <row r="222">
          <cell r="C222" t="str">
            <v>Graphic Designer - Junior</v>
          </cell>
          <cell r="D222" t="str">
            <v>Graphic Design Team</v>
          </cell>
          <cell r="E222" t="str">
            <v>Morocco</v>
          </cell>
          <cell r="F222" t="str">
            <v>Graphic Designer - Junior</v>
          </cell>
        </row>
        <row r="223">
          <cell r="C223" t="str">
            <v>Business Research Senior Associate</v>
          </cell>
          <cell r="D223" t="str">
            <v>BCG ME Team</v>
          </cell>
          <cell r="E223" t="str">
            <v>Egypt</v>
          </cell>
          <cell r="F223" t="str">
            <v>Business Research Senior Associate</v>
          </cell>
        </row>
        <row r="224">
          <cell r="C224" t="str">
            <v>Business Research Senior Analyst</v>
          </cell>
          <cell r="D224" t="str">
            <v>IK Team</v>
          </cell>
          <cell r="E224" t="str">
            <v>Morocco</v>
          </cell>
          <cell r="F224" t="str">
            <v>Business Research Senior Analyst</v>
          </cell>
        </row>
        <row r="225">
          <cell r="C225" t="str">
            <v>BD Lead</v>
          </cell>
          <cell r="D225" t="str">
            <v>Business Development Team</v>
          </cell>
          <cell r="E225" t="str">
            <v>UAE</v>
          </cell>
          <cell r="F225" t="str">
            <v>BD Lead</v>
          </cell>
        </row>
        <row r="226">
          <cell r="C226" t="str">
            <v>Business Research Senior Analyst</v>
          </cell>
          <cell r="D226" t="str">
            <v>IK Team</v>
          </cell>
          <cell r="E226" t="str">
            <v>Egypt</v>
          </cell>
          <cell r="F226" t="str">
            <v>Business Research Senior Analyst</v>
          </cell>
        </row>
        <row r="227">
          <cell r="C227" t="str">
            <v>Business Research Team Lead</v>
          </cell>
          <cell r="D227" t="str">
            <v>IK Team</v>
          </cell>
          <cell r="E227" t="str">
            <v>Morocco</v>
          </cell>
          <cell r="F227" t="str">
            <v>Business Research Team Lead</v>
          </cell>
        </row>
        <row r="228">
          <cell r="C228" t="str">
            <v xml:space="preserve">Head of Professional Development </v>
          </cell>
          <cell r="D228" t="str">
            <v>HR Team</v>
          </cell>
          <cell r="E228" t="str">
            <v>Morocco</v>
          </cell>
          <cell r="F228" t="str">
            <v xml:space="preserve">Head of Professional Development </v>
          </cell>
        </row>
        <row r="229">
          <cell r="C229" t="str">
            <v>BD Associate Vice President</v>
          </cell>
          <cell r="D229" t="str">
            <v>Business Development Team</v>
          </cell>
          <cell r="E229" t="str">
            <v>Spain</v>
          </cell>
          <cell r="F229" t="str">
            <v>BD Associate Vice President</v>
          </cell>
        </row>
        <row r="230">
          <cell r="C230" t="str">
            <v>Business Research Analyst</v>
          </cell>
          <cell r="D230" t="str">
            <v>IK Team</v>
          </cell>
          <cell r="E230" t="str">
            <v>Morocco</v>
          </cell>
          <cell r="F230" t="str">
            <v>Business Research Analyst</v>
          </cell>
        </row>
        <row r="231">
          <cell r="C231" t="str">
            <v>Business Research Analyst</v>
          </cell>
          <cell r="D231" t="str">
            <v>McK Team</v>
          </cell>
          <cell r="E231" t="str">
            <v>Morocco</v>
          </cell>
          <cell r="F231" t="str">
            <v>Business Research Analyst</v>
          </cell>
        </row>
        <row r="232">
          <cell r="C232" t="str">
            <v>Business Research Analyst</v>
          </cell>
          <cell r="D232" t="str">
            <v>BCG Europe Team</v>
          </cell>
          <cell r="E232" t="str">
            <v>Egypt</v>
          </cell>
          <cell r="F232" t="str">
            <v>Business Research Analyst</v>
          </cell>
        </row>
        <row r="233">
          <cell r="C233" t="str">
            <v>Head of Global Talent Acquisition</v>
          </cell>
          <cell r="D233" t="str">
            <v>HR Team</v>
          </cell>
          <cell r="E233" t="str">
            <v>Egypt</v>
          </cell>
          <cell r="F233" t="str">
            <v>Head of Global Talent Acquisition</v>
          </cell>
        </row>
        <row r="234">
          <cell r="C234" t="str">
            <v>Business Research Analyst</v>
          </cell>
          <cell r="D234" t="str">
            <v>IK Team</v>
          </cell>
          <cell r="E234" t="str">
            <v>Egypt</v>
          </cell>
          <cell r="F234" t="str">
            <v>Business Research Analyst</v>
          </cell>
        </row>
        <row r="235">
          <cell r="C235" t="str">
            <v>Business Research Senior Associate</v>
          </cell>
          <cell r="D235" t="str">
            <v>BCG Europe Team</v>
          </cell>
          <cell r="E235" t="str">
            <v>Egypt</v>
          </cell>
          <cell r="F235" t="str">
            <v>Business Research Senior Associate</v>
          </cell>
        </row>
        <row r="236">
          <cell r="C236" t="str">
            <v>Business Research Senior Analyst</v>
          </cell>
          <cell r="D236" t="str">
            <v>McK Team</v>
          </cell>
          <cell r="E236" t="str">
            <v>Egypt</v>
          </cell>
          <cell r="F236" t="str">
            <v>Business Research Senior Analyst</v>
          </cell>
        </row>
        <row r="237">
          <cell r="C237" t="str">
            <v>Business Research Analyst</v>
          </cell>
          <cell r="D237" t="str">
            <v>BCG Europe Team</v>
          </cell>
          <cell r="E237" t="str">
            <v>Morocco</v>
          </cell>
          <cell r="F237" t="str">
            <v>Business Research Analyst</v>
          </cell>
        </row>
        <row r="238">
          <cell r="C238" t="str">
            <v>Operations Lead</v>
          </cell>
          <cell r="D238" t="str">
            <v>Operations Team</v>
          </cell>
          <cell r="E238" t="str">
            <v>UAE</v>
          </cell>
          <cell r="F238" t="str">
            <v>Operations Lead</v>
          </cell>
        </row>
        <row r="239">
          <cell r="C239" t="str">
            <v>Business Research Associate</v>
          </cell>
          <cell r="D239" t="str">
            <v>IKT/Finance</v>
          </cell>
          <cell r="E239" t="str">
            <v>Egypt</v>
          </cell>
          <cell r="F239" t="str">
            <v>Business Research Associate</v>
          </cell>
        </row>
        <row r="240">
          <cell r="C240" t="str">
            <v>Graphic Design Creative Lead</v>
          </cell>
          <cell r="D240" t="str">
            <v>Graphic Design Team</v>
          </cell>
          <cell r="E240" t="str">
            <v>Egypt</v>
          </cell>
          <cell r="F240" t="str">
            <v>Graphic Design Creative Lead</v>
          </cell>
        </row>
        <row r="241">
          <cell r="C241" t="str">
            <v>Business Research Analyst</v>
          </cell>
          <cell r="D241" t="str">
            <v>IK Team</v>
          </cell>
          <cell r="E241" t="str">
            <v>Egypt</v>
          </cell>
          <cell r="F241" t="str">
            <v>Business Research Analyst</v>
          </cell>
        </row>
        <row r="242">
          <cell r="C242" t="str">
            <v>BD Vice President</v>
          </cell>
          <cell r="D242" t="str">
            <v>Business Development Team</v>
          </cell>
          <cell r="E242" t="str">
            <v>UAE</v>
          </cell>
          <cell r="F242" t="str">
            <v>BD Vice President</v>
          </cell>
        </row>
        <row r="243">
          <cell r="C243" t="str">
            <v>Business Research Team Lead</v>
          </cell>
          <cell r="D243" t="str">
            <v>McK Team</v>
          </cell>
          <cell r="E243" t="str">
            <v>Morocco</v>
          </cell>
          <cell r="F243" t="str">
            <v>Business Research Team Lead</v>
          </cell>
        </row>
        <row r="244">
          <cell r="C244" t="str">
            <v>Recruitment Lead</v>
          </cell>
          <cell r="D244" t="str">
            <v>HR Team</v>
          </cell>
          <cell r="E244" t="str">
            <v>Egypt</v>
          </cell>
          <cell r="F244" t="str">
            <v>Recruitment Lead</v>
          </cell>
        </row>
        <row r="245">
          <cell r="C245" t="str">
            <v>Business Research Analyst</v>
          </cell>
          <cell r="D245" t="str">
            <v>McK Team</v>
          </cell>
          <cell r="E245" t="str">
            <v>Egypt</v>
          </cell>
          <cell r="F245" t="str">
            <v>Business Research Analyst</v>
          </cell>
        </row>
        <row r="246">
          <cell r="C246" t="str">
            <v>Business Research Analyst</v>
          </cell>
          <cell r="D246" t="str">
            <v>IK Team</v>
          </cell>
          <cell r="E246" t="str">
            <v>Mexico</v>
          </cell>
          <cell r="F246" t="str">
            <v>Business Research Analyst</v>
          </cell>
        </row>
        <row r="247">
          <cell r="C247" t="str">
            <v>Data Scientist - Senior 1</v>
          </cell>
          <cell r="D247" t="str">
            <v>Data Analytics Services</v>
          </cell>
          <cell r="E247" t="str">
            <v>Remote</v>
          </cell>
          <cell r="F247" t="str">
            <v>Data Scientist - Senior 1</v>
          </cell>
        </row>
        <row r="248">
          <cell r="C248" t="str">
            <v>Business Research Senior Associate</v>
          </cell>
          <cell r="D248" t="str">
            <v>IK Team</v>
          </cell>
          <cell r="E248" t="str">
            <v>Egypt</v>
          </cell>
          <cell r="F248" t="str">
            <v>Business Research Senior Associate</v>
          </cell>
        </row>
        <row r="249">
          <cell r="C249" t="str">
            <v>Business Research Senior Analyst</v>
          </cell>
          <cell r="D249" t="str">
            <v>McK Team</v>
          </cell>
          <cell r="E249" t="str">
            <v>Mexico</v>
          </cell>
          <cell r="F249" t="str">
            <v>Business Research Senior Analyst</v>
          </cell>
        </row>
        <row r="250">
          <cell r="C250" t="str">
            <v>Business Research Senior Analyst</v>
          </cell>
          <cell r="D250" t="str">
            <v>IK Team</v>
          </cell>
          <cell r="E250" t="str">
            <v>Egypt</v>
          </cell>
          <cell r="F250" t="str">
            <v>Business Research Senior Analyst</v>
          </cell>
        </row>
        <row r="251">
          <cell r="C251" t="str">
            <v>Business Research Associate</v>
          </cell>
          <cell r="D251" t="str">
            <v>McK Team</v>
          </cell>
          <cell r="E251" t="str">
            <v>Morocco</v>
          </cell>
          <cell r="F251" t="str">
            <v>Business Research Associate</v>
          </cell>
        </row>
        <row r="252">
          <cell r="C252" t="str">
            <v>Business Research Senior Analyst</v>
          </cell>
          <cell r="D252" t="str">
            <v>IK Team</v>
          </cell>
          <cell r="E252" t="str">
            <v>Egypt</v>
          </cell>
          <cell r="F252" t="str">
            <v>Business Research Senior Analyst</v>
          </cell>
        </row>
        <row r="253">
          <cell r="C253" t="str">
            <v>Business Translator</v>
          </cell>
          <cell r="D253" t="str">
            <v>Business Translation Team</v>
          </cell>
          <cell r="E253" t="str">
            <v>Egypt</v>
          </cell>
          <cell r="F253" t="str">
            <v>Business Translator</v>
          </cell>
        </row>
        <row r="254">
          <cell r="C254" t="str">
            <v>Business Research Senior Analyst</v>
          </cell>
          <cell r="D254" t="str">
            <v>IK Team</v>
          </cell>
          <cell r="E254" t="str">
            <v>Morocco</v>
          </cell>
          <cell r="F254" t="str">
            <v>Business Research Senior Analyst</v>
          </cell>
        </row>
        <row r="255">
          <cell r="C255" t="str">
            <v>BD Senior Account Executive</v>
          </cell>
          <cell r="D255" t="str">
            <v>Business Development Team</v>
          </cell>
          <cell r="E255" t="str">
            <v>UAE</v>
          </cell>
          <cell r="F255" t="str">
            <v>BD Senior Account Executive</v>
          </cell>
        </row>
        <row r="256">
          <cell r="C256" t="str">
            <v>Business Research Analyst</v>
          </cell>
          <cell r="D256" t="str">
            <v>BCG ME Team</v>
          </cell>
          <cell r="E256" t="str">
            <v>Morocco</v>
          </cell>
          <cell r="F256" t="str">
            <v>Business Research Analyst</v>
          </cell>
        </row>
        <row r="257">
          <cell r="C257" t="str">
            <v>Business Research Associate</v>
          </cell>
          <cell r="D257" t="str">
            <v>BCG Europe Team</v>
          </cell>
          <cell r="E257" t="str">
            <v>Morocco</v>
          </cell>
          <cell r="F257" t="str">
            <v>Business Research Associate</v>
          </cell>
        </row>
        <row r="258">
          <cell r="C258" t="str">
            <v>Graphic Design Specialist</v>
          </cell>
          <cell r="D258" t="str">
            <v>Graphic Design Team</v>
          </cell>
          <cell r="E258" t="str">
            <v>Morocco</v>
          </cell>
          <cell r="F258" t="str">
            <v>Graphic Design Specialist</v>
          </cell>
        </row>
        <row r="259">
          <cell r="C259" t="str">
            <v>Business Research Senior Analyst</v>
          </cell>
          <cell r="D259" t="str">
            <v>IK Team</v>
          </cell>
          <cell r="E259" t="str">
            <v>Morocco</v>
          </cell>
          <cell r="F259" t="str">
            <v>Business Research Senior Analyst</v>
          </cell>
        </row>
        <row r="260">
          <cell r="C260" t="str">
            <v>BD Senior Account Executive</v>
          </cell>
          <cell r="D260" t="str">
            <v>Business Development Team</v>
          </cell>
          <cell r="E260" t="str">
            <v>Spain</v>
          </cell>
          <cell r="F260" t="str">
            <v>BD Senior Account Executive</v>
          </cell>
        </row>
        <row r="261">
          <cell r="C261" t="str">
            <v>Business Research Associate</v>
          </cell>
          <cell r="D261" t="str">
            <v>BCG Europe Team</v>
          </cell>
          <cell r="E261" t="str">
            <v>Morocco</v>
          </cell>
          <cell r="F261" t="str">
            <v>Business Research Associate</v>
          </cell>
        </row>
        <row r="262">
          <cell r="C262" t="str">
            <v>Business Research Senior Manager</v>
          </cell>
          <cell r="D262" t="str">
            <v>IK Team</v>
          </cell>
          <cell r="E262" t="str">
            <v>Egypt</v>
          </cell>
          <cell r="F262" t="str">
            <v>Business Research Senior Manager</v>
          </cell>
        </row>
        <row r="263">
          <cell r="C263" t="str">
            <v>Global Marketing Director</v>
          </cell>
          <cell r="D263" t="str">
            <v>Marketing team</v>
          </cell>
          <cell r="E263" t="str">
            <v>Morocco</v>
          </cell>
          <cell r="F263" t="str">
            <v>Global Marketing Director</v>
          </cell>
        </row>
        <row r="264">
          <cell r="C264" t="str">
            <v>Business Research Senior Associate</v>
          </cell>
          <cell r="D264" t="str">
            <v>BCG Europe Team</v>
          </cell>
          <cell r="E264" t="str">
            <v>Remote</v>
          </cell>
          <cell r="F264" t="str">
            <v>Business Research Senior Associate</v>
          </cell>
        </row>
        <row r="265">
          <cell r="C265" t="str">
            <v>Business Research Senior Associate</v>
          </cell>
          <cell r="D265" t="str">
            <v>BCG Europe Team</v>
          </cell>
          <cell r="E265" t="str">
            <v>Morocco</v>
          </cell>
          <cell r="F265" t="str">
            <v>Business Research Senior Associate</v>
          </cell>
        </row>
        <row r="266">
          <cell r="C266" t="str">
            <v>Business Research Senior Analyst</v>
          </cell>
          <cell r="D266" t="str">
            <v>McK Team</v>
          </cell>
          <cell r="E266" t="str">
            <v>Morocco</v>
          </cell>
          <cell r="F266" t="str">
            <v>Business Research Senior Analyst</v>
          </cell>
        </row>
        <row r="267">
          <cell r="C267" t="str">
            <v>HR Global Manager</v>
          </cell>
          <cell r="D267" t="str">
            <v>HR Team</v>
          </cell>
          <cell r="E267" t="str">
            <v>Egypt</v>
          </cell>
          <cell r="F267" t="str">
            <v>HR Global Manager</v>
          </cell>
        </row>
        <row r="268">
          <cell r="C268" t="str">
            <v>Graphic Design Project Coordinator</v>
          </cell>
          <cell r="D268" t="str">
            <v>Graphic Design Team</v>
          </cell>
          <cell r="E268" t="str">
            <v>Egypt</v>
          </cell>
          <cell r="F268" t="str">
            <v>Graphic Design Project Coordinator</v>
          </cell>
        </row>
        <row r="269">
          <cell r="C269" t="str">
            <v>Business Translator - Senior</v>
          </cell>
          <cell r="D269" t="str">
            <v>Business Translation Team</v>
          </cell>
          <cell r="E269" t="str">
            <v>Egypt</v>
          </cell>
          <cell r="F269" t="str">
            <v>Business Translator - Senior</v>
          </cell>
        </row>
        <row r="270">
          <cell r="C270" t="str">
            <v xml:space="preserve">Recruitment Senior Representative </v>
          </cell>
          <cell r="D270" t="str">
            <v>HR Team</v>
          </cell>
          <cell r="E270" t="str">
            <v>Egypt</v>
          </cell>
          <cell r="F270" t="str">
            <v xml:space="preserve">Recruitment Senior Representative </v>
          </cell>
        </row>
        <row r="271">
          <cell r="C271" t="str">
            <v>BD Senior Account Executive</v>
          </cell>
          <cell r="D271" t="str">
            <v>Business Development Team</v>
          </cell>
          <cell r="E271" t="str">
            <v>UAE</v>
          </cell>
          <cell r="F271" t="str">
            <v>BD Senior Account Executive</v>
          </cell>
        </row>
        <row r="272">
          <cell r="C272" t="str">
            <v>Business Research Senior Analyst</v>
          </cell>
          <cell r="D272" t="str">
            <v>McK Team</v>
          </cell>
          <cell r="E272" t="str">
            <v>Egypt</v>
          </cell>
          <cell r="F272" t="str">
            <v>Business Research Senior Analyst</v>
          </cell>
        </row>
        <row r="273">
          <cell r="C273" t="str">
            <v>Business Research Manager</v>
          </cell>
          <cell r="D273" t="str">
            <v>IK Team</v>
          </cell>
          <cell r="E273" t="str">
            <v>Egypt</v>
          </cell>
          <cell r="F273" t="str">
            <v>Business Research Manager</v>
          </cell>
        </row>
        <row r="274">
          <cell r="C274" t="str">
            <v>Business Translator</v>
          </cell>
          <cell r="D274" t="str">
            <v>Business Translation Team</v>
          </cell>
          <cell r="E274" t="str">
            <v>Egypt</v>
          </cell>
          <cell r="F274" t="str">
            <v>Business Translator</v>
          </cell>
        </row>
        <row r="275">
          <cell r="C275" t="str">
            <v>Business Research Associate</v>
          </cell>
          <cell r="D275" t="str">
            <v>McK Team</v>
          </cell>
          <cell r="E275" t="str">
            <v>Egypt</v>
          </cell>
          <cell r="F275" t="str">
            <v>Business Research Associate</v>
          </cell>
        </row>
        <row r="276">
          <cell r="C276" t="str">
            <v>HR Representative</v>
          </cell>
          <cell r="D276" t="str">
            <v>HR Team</v>
          </cell>
          <cell r="E276" t="str">
            <v>Morocco</v>
          </cell>
          <cell r="F276" t="str">
            <v>HR Representative</v>
          </cell>
        </row>
        <row r="277">
          <cell r="C277" t="str">
            <v>Business Research Analyst</v>
          </cell>
          <cell r="D277" t="str">
            <v>IK Team</v>
          </cell>
          <cell r="E277" t="str">
            <v>Egypt</v>
          </cell>
          <cell r="F277" t="str">
            <v>Business Research Analyst</v>
          </cell>
        </row>
        <row r="278">
          <cell r="C278" t="str">
            <v>Business Research Senior Analyst</v>
          </cell>
          <cell r="D278" t="str">
            <v>IK Team</v>
          </cell>
          <cell r="E278" t="str">
            <v>Egypt</v>
          </cell>
          <cell r="F278" t="str">
            <v>Business Research Senior Analyst</v>
          </cell>
        </row>
        <row r="279">
          <cell r="C279" t="str">
            <v>Business Research Senior Analyst</v>
          </cell>
          <cell r="D279" t="str">
            <v>IK Team</v>
          </cell>
          <cell r="E279" t="str">
            <v>Mexico</v>
          </cell>
          <cell r="F279" t="str">
            <v>Business Research Senior Analyst</v>
          </cell>
        </row>
        <row r="280">
          <cell r="C280" t="str">
            <v>Business Research Associate</v>
          </cell>
          <cell r="D280" t="str">
            <v>BCG Europe Team</v>
          </cell>
          <cell r="E280" t="str">
            <v>Egypt</v>
          </cell>
          <cell r="F280" t="str">
            <v>Business Research Associate</v>
          </cell>
        </row>
        <row r="281">
          <cell r="C281" t="str">
            <v xml:space="preserve">Finance Director </v>
          </cell>
          <cell r="D281" t="str">
            <v>Finance Team</v>
          </cell>
          <cell r="E281" t="str">
            <v>Spain</v>
          </cell>
          <cell r="F281" t="str">
            <v xml:space="preserve">Finance Director </v>
          </cell>
        </row>
        <row r="282">
          <cell r="C282" t="str">
            <v>BD Associate Vice President</v>
          </cell>
          <cell r="D282" t="str">
            <v>Business Development Team</v>
          </cell>
          <cell r="E282" t="str">
            <v>Morocco</v>
          </cell>
          <cell r="F282" t="str">
            <v>BD Associate Vice President</v>
          </cell>
        </row>
        <row r="283">
          <cell r="C283" t="str">
            <v>Finance Representative</v>
          </cell>
          <cell r="D283" t="str">
            <v>Finance Team</v>
          </cell>
          <cell r="E283" t="str">
            <v>Morocco</v>
          </cell>
          <cell r="F283" t="str">
            <v>Finance Representative</v>
          </cell>
        </row>
        <row r="284">
          <cell r="C284" t="str">
            <v>Business Research Analyst</v>
          </cell>
          <cell r="D284" t="str">
            <v>IK Team</v>
          </cell>
          <cell r="E284" t="str">
            <v>Egypt</v>
          </cell>
          <cell r="F284" t="str">
            <v>Business Research Analyst</v>
          </cell>
        </row>
        <row r="285">
          <cell r="C285" t="str">
            <v>Business Translation Senior Associate</v>
          </cell>
          <cell r="D285" t="str">
            <v>Business Translation Team</v>
          </cell>
          <cell r="E285" t="str">
            <v>Egypt</v>
          </cell>
          <cell r="F285" t="str">
            <v>Business Translation Senior Associate</v>
          </cell>
        </row>
        <row r="286">
          <cell r="C286" t="str">
            <v>Business Research Analyst</v>
          </cell>
          <cell r="D286" t="str">
            <v>IK Team</v>
          </cell>
          <cell r="E286" t="str">
            <v>Egypt</v>
          </cell>
          <cell r="F286" t="str">
            <v>Business Research Analyst</v>
          </cell>
        </row>
        <row r="287">
          <cell r="C287" t="str">
            <v>PD Coordinator</v>
          </cell>
          <cell r="D287" t="str">
            <v>HR Team</v>
          </cell>
          <cell r="E287" t="str">
            <v>Morocco</v>
          </cell>
          <cell r="F287" t="str">
            <v>Professional Development Coordinator</v>
          </cell>
        </row>
        <row r="288">
          <cell r="C288" t="str">
            <v>Business Research Analyst</v>
          </cell>
          <cell r="D288" t="str">
            <v>McK Team</v>
          </cell>
          <cell r="E288" t="str">
            <v>Egypt</v>
          </cell>
          <cell r="F288" t="str">
            <v>Business Research Analyst</v>
          </cell>
        </row>
        <row r="289">
          <cell r="C289" t="str">
            <v>Business Research Senior Associate</v>
          </cell>
          <cell r="D289" t="str">
            <v>IK Team</v>
          </cell>
          <cell r="E289" t="str">
            <v>Egypt</v>
          </cell>
          <cell r="F289" t="str">
            <v>Business Research Senior Associate</v>
          </cell>
        </row>
        <row r="290">
          <cell r="C290" t="str">
            <v>Business Translation Associate</v>
          </cell>
          <cell r="D290" t="str">
            <v>Business Translation Team</v>
          </cell>
          <cell r="E290" t="str">
            <v>Egypt</v>
          </cell>
          <cell r="F290" t="str">
            <v>Business Translation Associate</v>
          </cell>
        </row>
        <row r="291">
          <cell r="C291" t="str">
            <v>Graphic Designer Senior</v>
          </cell>
          <cell r="D291" t="str">
            <v>Graphic Design Team</v>
          </cell>
          <cell r="E291" t="str">
            <v>Egypt</v>
          </cell>
          <cell r="F291" t="str">
            <v>Graphic Designer Senior</v>
          </cell>
        </row>
        <row r="292">
          <cell r="C292" t="str">
            <v>Business Research Team Lead</v>
          </cell>
          <cell r="D292" t="str">
            <v>IK Team</v>
          </cell>
          <cell r="E292" t="str">
            <v>Morocco</v>
          </cell>
          <cell r="F292" t="str">
            <v>Business Research Team Lead</v>
          </cell>
        </row>
        <row r="293">
          <cell r="C293" t="str">
            <v>Business Research Associate</v>
          </cell>
          <cell r="D293" t="str">
            <v>BCG KT support</v>
          </cell>
          <cell r="E293" t="str">
            <v>Morocco</v>
          </cell>
          <cell r="F293" t="str">
            <v>Business Research Associate</v>
          </cell>
        </row>
        <row r="294">
          <cell r="C294" t="str">
            <v>Business Translator</v>
          </cell>
          <cell r="D294" t="str">
            <v>Business Translation Team</v>
          </cell>
          <cell r="E294" t="str">
            <v>Egypt</v>
          </cell>
          <cell r="F294" t="str">
            <v>Business Translator</v>
          </cell>
        </row>
        <row r="295">
          <cell r="C295" t="str">
            <v>Business Research Senior Analyst</v>
          </cell>
          <cell r="D295" t="str">
            <v>BCG ME Team</v>
          </cell>
          <cell r="E295" t="str">
            <v>Egypt</v>
          </cell>
          <cell r="F295" t="str">
            <v>Business Research Senior Analyst</v>
          </cell>
        </row>
        <row r="296">
          <cell r="C296" t="str">
            <v>Senior IT Representative</v>
          </cell>
          <cell r="D296" t="str">
            <v>IT Team</v>
          </cell>
          <cell r="E296" t="str">
            <v>Mexico</v>
          </cell>
          <cell r="F296" t="str">
            <v xml:space="preserve">IT Senior Representative </v>
          </cell>
        </row>
        <row r="297">
          <cell r="C297" t="str">
            <v>Business Research Analyst</v>
          </cell>
          <cell r="D297" t="str">
            <v>BCG ME Team</v>
          </cell>
          <cell r="E297" t="str">
            <v>Egypt</v>
          </cell>
          <cell r="F297" t="str">
            <v>Business Research Analyst</v>
          </cell>
        </row>
        <row r="298">
          <cell r="C298" t="str">
            <v>Business Research Senior Associate</v>
          </cell>
          <cell r="D298" t="str">
            <v>IK Team</v>
          </cell>
          <cell r="E298" t="str">
            <v>Egypt</v>
          </cell>
          <cell r="F298" t="str">
            <v>Business Research Senior Associate</v>
          </cell>
        </row>
        <row r="299">
          <cell r="C299" t="str">
            <v>Business Research Senior Associate</v>
          </cell>
          <cell r="D299" t="str">
            <v>BCG ME Team</v>
          </cell>
          <cell r="E299" t="str">
            <v>Egypt</v>
          </cell>
          <cell r="F299" t="str">
            <v>Business Research Senior Associate</v>
          </cell>
        </row>
        <row r="300">
          <cell r="C300" t="str">
            <v>Graphic Designer</v>
          </cell>
          <cell r="D300" t="str">
            <v>Graphic Design Team</v>
          </cell>
          <cell r="E300" t="str">
            <v>Mexico</v>
          </cell>
          <cell r="F300" t="str">
            <v>Graphic Designer</v>
          </cell>
        </row>
        <row r="301">
          <cell r="C301" t="str">
            <v>Business Research Senior Analyst</v>
          </cell>
          <cell r="D301" t="str">
            <v>IK Team</v>
          </cell>
          <cell r="E301" t="str">
            <v>Egypt</v>
          </cell>
          <cell r="F301" t="str">
            <v>Business Research Senior Analyst</v>
          </cell>
        </row>
        <row r="302">
          <cell r="C302" t="str">
            <v>Graphic Design Manager</v>
          </cell>
          <cell r="D302" t="str">
            <v>Graphic Design Team</v>
          </cell>
          <cell r="E302" t="str">
            <v>Morocco</v>
          </cell>
          <cell r="F302" t="str">
            <v>Graphic Design Manager</v>
          </cell>
        </row>
        <row r="303">
          <cell r="C303" t="str">
            <v>Business Research Team Lead</v>
          </cell>
          <cell r="D303" t="str">
            <v>IK Team</v>
          </cell>
          <cell r="E303" t="str">
            <v>Egypt</v>
          </cell>
          <cell r="F303" t="str">
            <v>Business Research Team Lead</v>
          </cell>
        </row>
        <row r="304">
          <cell r="C304" t="str">
            <v>Graphic Design Creative Lead</v>
          </cell>
          <cell r="D304" t="str">
            <v>Graphic Design Team</v>
          </cell>
          <cell r="E304" t="str">
            <v>Morocco</v>
          </cell>
          <cell r="F304" t="str">
            <v>Graphic Design Creative Lead</v>
          </cell>
        </row>
        <row r="305">
          <cell r="C305" t="str">
            <v>Business Research Manager</v>
          </cell>
          <cell r="D305" t="str">
            <v>IK Team</v>
          </cell>
          <cell r="E305" t="str">
            <v>Mexico</v>
          </cell>
          <cell r="F305" t="str">
            <v>Business Research Manager</v>
          </cell>
        </row>
        <row r="306">
          <cell r="C306" t="str">
            <v>Business Research Analyst</v>
          </cell>
          <cell r="D306" t="str">
            <v>BCG Europe Team</v>
          </cell>
          <cell r="E306" t="str">
            <v>Morocco</v>
          </cell>
          <cell r="F306" t="str">
            <v>Business Research Analyst</v>
          </cell>
        </row>
        <row r="307">
          <cell r="C307" t="str">
            <v>Graphic Design Manager</v>
          </cell>
          <cell r="D307" t="str">
            <v>Graphic Design Team</v>
          </cell>
          <cell r="E307" t="str">
            <v>Mexico</v>
          </cell>
          <cell r="F307" t="str">
            <v>Graphic Design Manager</v>
          </cell>
        </row>
        <row r="308">
          <cell r="C308" t="str">
            <v>Business Research Analyst</v>
          </cell>
          <cell r="D308" t="str">
            <v>IK Team</v>
          </cell>
          <cell r="E308" t="str">
            <v>Mexico</v>
          </cell>
          <cell r="F308" t="str">
            <v>Business Research Analyst</v>
          </cell>
        </row>
        <row r="309">
          <cell r="C309" t="str">
            <v>Business Research Associate</v>
          </cell>
          <cell r="D309" t="str">
            <v>Research Team</v>
          </cell>
          <cell r="E309" t="str">
            <v>Egypt</v>
          </cell>
          <cell r="F309" t="str">
            <v>Business Research Associate</v>
          </cell>
        </row>
        <row r="310">
          <cell r="C310" t="str">
            <v>Business Research Senior Analyst</v>
          </cell>
          <cell r="D310" t="str">
            <v>BCG Europe Team</v>
          </cell>
          <cell r="E310" t="str">
            <v>Morocco</v>
          </cell>
          <cell r="F310" t="str">
            <v>Business Research Senior Analyst</v>
          </cell>
        </row>
        <row r="311">
          <cell r="C311" t="str">
            <v>Business Research Analyst</v>
          </cell>
          <cell r="D311" t="str">
            <v>McK Team</v>
          </cell>
          <cell r="E311" t="str">
            <v>Morocco</v>
          </cell>
          <cell r="F311" t="str">
            <v>Business Research Analyst</v>
          </cell>
        </row>
        <row r="312">
          <cell r="C312" t="str">
            <v>Business Research Analyst</v>
          </cell>
          <cell r="D312" t="str">
            <v>IK Team</v>
          </cell>
          <cell r="E312" t="str">
            <v>Morocco</v>
          </cell>
          <cell r="F312" t="str">
            <v>Business Research Analyst</v>
          </cell>
        </row>
        <row r="313">
          <cell r="C313" t="str">
            <v>Business Research Manager</v>
          </cell>
          <cell r="D313" t="str">
            <v>BCG ME Team</v>
          </cell>
          <cell r="E313" t="str">
            <v>Egypt</v>
          </cell>
          <cell r="F313" t="str">
            <v>Business Research Manager</v>
          </cell>
        </row>
        <row r="314">
          <cell r="C314" t="str">
            <v>Business Translation Senior Associate</v>
          </cell>
          <cell r="D314" t="str">
            <v>Business Translation Team</v>
          </cell>
          <cell r="E314" t="str">
            <v>Egypt</v>
          </cell>
          <cell r="F314" t="str">
            <v>Business Translation Senior Associate</v>
          </cell>
        </row>
        <row r="315">
          <cell r="C315" t="str">
            <v>Business Research Associate</v>
          </cell>
          <cell r="D315" t="str">
            <v>McK Team</v>
          </cell>
          <cell r="E315" t="str">
            <v>Morocco</v>
          </cell>
          <cell r="F315" t="str">
            <v>Business Research Associate</v>
          </cell>
        </row>
        <row r="316">
          <cell r="C316" t="str">
            <v>Business Research Analyst</v>
          </cell>
          <cell r="D316" t="str">
            <v>IK Team</v>
          </cell>
          <cell r="E316" t="str">
            <v>Morocco</v>
          </cell>
          <cell r="F316" t="str">
            <v>Business Research Analyst</v>
          </cell>
        </row>
        <row r="317">
          <cell r="C317" t="str">
            <v>BD Account Executive</v>
          </cell>
          <cell r="D317" t="str">
            <v>Business Development Team</v>
          </cell>
          <cell r="E317" t="str">
            <v>UAE</v>
          </cell>
          <cell r="F317" t="str">
            <v>BD Account Executive</v>
          </cell>
        </row>
        <row r="318">
          <cell r="C318" t="str">
            <v>Business Research Senior Analyst</v>
          </cell>
          <cell r="D318" t="str">
            <v>IK Team</v>
          </cell>
          <cell r="E318" t="str">
            <v>Morocco</v>
          </cell>
          <cell r="F318" t="str">
            <v>Business Research Senior Analyst</v>
          </cell>
        </row>
        <row r="319">
          <cell r="C319" t="str">
            <v>Business Research Analyst</v>
          </cell>
          <cell r="D319" t="str">
            <v>IK Team</v>
          </cell>
          <cell r="E319" t="str">
            <v>Morocco</v>
          </cell>
          <cell r="F319" t="str">
            <v>Business Research Analyst</v>
          </cell>
        </row>
        <row r="320">
          <cell r="C320" t="str">
            <v>Business Translator - Senior</v>
          </cell>
          <cell r="D320" t="str">
            <v>Business Translation Team</v>
          </cell>
          <cell r="E320" t="str">
            <v>Egypt</v>
          </cell>
          <cell r="F320" t="str">
            <v>Business Translator - Senior</v>
          </cell>
        </row>
        <row r="321">
          <cell r="C321" t="str">
            <v>Business Research Senior Associate</v>
          </cell>
          <cell r="D321" t="str">
            <v>IK Team</v>
          </cell>
          <cell r="E321" t="str">
            <v>Morocco</v>
          </cell>
          <cell r="F321" t="str">
            <v>Business Research Senior Associate</v>
          </cell>
        </row>
        <row r="322">
          <cell r="C322" t="str">
            <v xml:space="preserve">Recruitment Senior Coordinator </v>
          </cell>
          <cell r="D322" t="str">
            <v>HR Team</v>
          </cell>
          <cell r="E322" t="str">
            <v>Morocco</v>
          </cell>
          <cell r="F322" t="str">
            <v xml:space="preserve">Recruitment Senior Coordinator </v>
          </cell>
        </row>
        <row r="323">
          <cell r="C323" t="str">
            <v>Business Research Analyst</v>
          </cell>
          <cell r="D323" t="str">
            <v>IK Team</v>
          </cell>
          <cell r="E323" t="str">
            <v>Morocco</v>
          </cell>
          <cell r="F323" t="str">
            <v>Business Research Analyst</v>
          </cell>
        </row>
        <row r="324">
          <cell r="C324" t="str">
            <v>Business Research Analyst</v>
          </cell>
          <cell r="D324" t="str">
            <v>IK Team</v>
          </cell>
          <cell r="E324" t="str">
            <v>Egypt</v>
          </cell>
          <cell r="F324" t="str">
            <v>Business Research Analyst</v>
          </cell>
        </row>
        <row r="325">
          <cell r="C325" t="str">
            <v>Graphic Designer Senior</v>
          </cell>
          <cell r="D325" t="str">
            <v>Graphic Design Team</v>
          </cell>
          <cell r="E325" t="str">
            <v>Morocco</v>
          </cell>
          <cell r="F325" t="str">
            <v>Graphic Designer Senior</v>
          </cell>
        </row>
        <row r="326">
          <cell r="C326" t="str">
            <v>polyvalent agent</v>
          </cell>
          <cell r="D326" t="str">
            <v>Office Admin team</v>
          </cell>
          <cell r="E326" t="str">
            <v>Morocco</v>
          </cell>
          <cell r="F326" t="str">
            <v>Administrative Rep</v>
          </cell>
        </row>
        <row r="327">
          <cell r="C327" t="str">
            <v>Business Research Analyst</v>
          </cell>
          <cell r="D327" t="str">
            <v>BCG Europe Team</v>
          </cell>
          <cell r="E327" t="str">
            <v>Morocco</v>
          </cell>
          <cell r="F327" t="str">
            <v>Business Research Analyst</v>
          </cell>
        </row>
        <row r="328">
          <cell r="C328" t="str">
            <v>Data Scientist 1</v>
          </cell>
          <cell r="D328" t="str">
            <v>Data Analytics Services</v>
          </cell>
          <cell r="E328" t="str">
            <v>Morocco</v>
          </cell>
          <cell r="F328" t="str">
            <v>Data Scientist 1</v>
          </cell>
        </row>
        <row r="329">
          <cell r="C329" t="str">
            <v>Business Research Manager</v>
          </cell>
          <cell r="D329" t="str">
            <v>IK Team</v>
          </cell>
          <cell r="E329" t="str">
            <v>Morocco</v>
          </cell>
          <cell r="F329" t="str">
            <v>Business Research Manager</v>
          </cell>
        </row>
        <row r="330">
          <cell r="C330" t="str">
            <v>Business Research Analyst</v>
          </cell>
          <cell r="D330" t="str">
            <v>McK Team</v>
          </cell>
          <cell r="E330" t="str">
            <v>Morocco</v>
          </cell>
          <cell r="F330" t="str">
            <v>Business Research Analyst</v>
          </cell>
        </row>
        <row r="331">
          <cell r="C331" t="str">
            <v>Business Translator</v>
          </cell>
          <cell r="D331" t="str">
            <v>Business Translation Team</v>
          </cell>
          <cell r="E331" t="str">
            <v>Egypt</v>
          </cell>
          <cell r="F331" t="str">
            <v>Business Translator</v>
          </cell>
        </row>
        <row r="332">
          <cell r="C332" t="str">
            <v>Business Research Analyst</v>
          </cell>
          <cell r="D332" t="str">
            <v>IK Team</v>
          </cell>
          <cell r="E332" t="str">
            <v>Morocco</v>
          </cell>
          <cell r="F332" t="str">
            <v>Business Research Analyst</v>
          </cell>
        </row>
        <row r="333">
          <cell r="C333" t="str">
            <v>Office Lead</v>
          </cell>
          <cell r="D333" t="str">
            <v>Office Admin team</v>
          </cell>
          <cell r="E333" t="str">
            <v>Morocco</v>
          </cell>
          <cell r="F333" t="str">
            <v>Office Lead</v>
          </cell>
        </row>
        <row r="334">
          <cell r="C334" t="str">
            <v>Marketing Representative</v>
          </cell>
          <cell r="D334" t="str">
            <v>Marketing team</v>
          </cell>
          <cell r="E334" t="str">
            <v>Morocco</v>
          </cell>
          <cell r="F334" t="str">
            <v>Marketing Representative</v>
          </cell>
        </row>
        <row r="335">
          <cell r="C335" t="str">
            <v>Business Research Associate</v>
          </cell>
          <cell r="D335" t="str">
            <v>BCG ME Team</v>
          </cell>
          <cell r="E335" t="str">
            <v>Morocco</v>
          </cell>
          <cell r="F335" t="str">
            <v>Business Research Associate</v>
          </cell>
        </row>
        <row r="336">
          <cell r="C336" t="str">
            <v>Business Research Senior Analyst</v>
          </cell>
          <cell r="D336" t="str">
            <v>IK Team</v>
          </cell>
          <cell r="E336" t="str">
            <v>Morocco</v>
          </cell>
          <cell r="F336" t="str">
            <v>Business Research Senior Analyst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menclature"/>
    </sheetNames>
    <sheetDataSet>
      <sheetData sheetId="0">
        <row r="1">
          <cell r="E1" t="str">
            <v>Nomenclature Hadia</v>
          </cell>
          <cell r="F1" t="str">
            <v>Pyramid Level</v>
          </cell>
          <cell r="G1" t="str">
            <v>Pyramid Level Name</v>
          </cell>
          <cell r="H1" t="str">
            <v>Job Level</v>
          </cell>
          <cell r="I1" t="str">
            <v>Job Level Name</v>
          </cell>
          <cell r="J1" t="str">
            <v>WhosWho Level</v>
          </cell>
        </row>
        <row r="2">
          <cell r="E2" t="str">
            <v>Business Research Intern</v>
          </cell>
          <cell r="F2">
            <v>1</v>
          </cell>
          <cell r="G2" t="str">
            <v xml:space="preserve"> Analysts</v>
          </cell>
          <cell r="H2">
            <v>1</v>
          </cell>
          <cell r="I2" t="str">
            <v xml:space="preserve"> Intern</v>
          </cell>
          <cell r="J2">
            <v>1</v>
          </cell>
        </row>
        <row r="3">
          <cell r="E3" t="str">
            <v>Business Research Analyst</v>
          </cell>
          <cell r="F3">
            <v>1</v>
          </cell>
          <cell r="G3" t="str">
            <v xml:space="preserve"> Analysts</v>
          </cell>
          <cell r="H3">
            <v>2</v>
          </cell>
          <cell r="I3" t="str">
            <v xml:space="preserve"> Junior</v>
          </cell>
          <cell r="J3">
            <v>2</v>
          </cell>
        </row>
        <row r="4">
          <cell r="E4" t="str">
            <v>Business Research Senior Analyst</v>
          </cell>
          <cell r="F4">
            <v>1</v>
          </cell>
          <cell r="G4" t="str">
            <v xml:space="preserve"> Analysts</v>
          </cell>
          <cell r="H4">
            <v>2</v>
          </cell>
          <cell r="I4" t="str">
            <v xml:space="preserve"> Junior</v>
          </cell>
          <cell r="J4">
            <v>3</v>
          </cell>
        </row>
        <row r="5">
          <cell r="E5" t="str">
            <v>Business Research Associate</v>
          </cell>
          <cell r="F5">
            <v>2</v>
          </cell>
          <cell r="G5" t="str">
            <v xml:space="preserve"> Associates</v>
          </cell>
          <cell r="H5">
            <v>3</v>
          </cell>
          <cell r="I5" t="str">
            <v xml:space="preserve"> Mid</v>
          </cell>
          <cell r="J5">
            <v>4</v>
          </cell>
        </row>
        <row r="6">
          <cell r="E6" t="str">
            <v>Business Research Senior Associate</v>
          </cell>
          <cell r="F6">
            <v>2</v>
          </cell>
          <cell r="G6" t="str">
            <v xml:space="preserve"> Associates</v>
          </cell>
          <cell r="H6">
            <v>3</v>
          </cell>
          <cell r="I6" t="str">
            <v xml:space="preserve"> Mid</v>
          </cell>
          <cell r="J6">
            <v>5</v>
          </cell>
        </row>
        <row r="7">
          <cell r="E7" t="str">
            <v>Business Research Team Lead</v>
          </cell>
          <cell r="F7">
            <v>3</v>
          </cell>
          <cell r="G7" t="str">
            <v xml:space="preserve"> Leads</v>
          </cell>
          <cell r="H7">
            <v>4</v>
          </cell>
          <cell r="I7" t="str">
            <v xml:space="preserve"> Lead</v>
          </cell>
          <cell r="J7">
            <v>6</v>
          </cell>
        </row>
        <row r="8">
          <cell r="E8" t="str">
            <v>Business Research Manager</v>
          </cell>
          <cell r="F8">
            <v>4</v>
          </cell>
          <cell r="G8" t="str">
            <v xml:space="preserve"> Managers</v>
          </cell>
          <cell r="H8">
            <v>5</v>
          </cell>
          <cell r="I8" t="str">
            <v xml:space="preserve"> Senior</v>
          </cell>
          <cell r="J8">
            <v>7</v>
          </cell>
        </row>
        <row r="9">
          <cell r="E9" t="str">
            <v>Business Research Senior Manager</v>
          </cell>
          <cell r="F9">
            <v>5</v>
          </cell>
          <cell r="G9" t="str">
            <v xml:space="preserve"> Sr Managers</v>
          </cell>
          <cell r="H9">
            <v>5</v>
          </cell>
          <cell r="I9" t="str">
            <v xml:space="preserve"> Senior</v>
          </cell>
          <cell r="J9">
            <v>8</v>
          </cell>
        </row>
        <row r="10">
          <cell r="E10" t="str">
            <v>Business Research Director</v>
          </cell>
          <cell r="F10">
            <v>6</v>
          </cell>
          <cell r="G10" t="str">
            <v xml:space="preserve"> Directors/Heads</v>
          </cell>
          <cell r="H10">
            <v>6</v>
          </cell>
          <cell r="I10" t="str">
            <v xml:space="preserve"> Director</v>
          </cell>
          <cell r="J10">
            <v>9</v>
          </cell>
        </row>
        <row r="11">
          <cell r="E11" t="str">
            <v>Head of Business Research</v>
          </cell>
          <cell r="F11">
            <v>6</v>
          </cell>
          <cell r="G11" t="str">
            <v xml:space="preserve"> Directors/Heads</v>
          </cell>
          <cell r="H11">
            <v>7</v>
          </cell>
          <cell r="I11" t="str">
            <v xml:space="preserve"> Expert</v>
          </cell>
          <cell r="J11">
            <v>10</v>
          </cell>
        </row>
        <row r="12">
          <cell r="E12" t="str">
            <v>Business Translator</v>
          </cell>
          <cell r="F12">
            <v>1</v>
          </cell>
          <cell r="G12" t="str">
            <v xml:space="preserve"> Business Translators</v>
          </cell>
          <cell r="H12">
            <v>2</v>
          </cell>
          <cell r="I12" t="str">
            <v xml:space="preserve"> Junior</v>
          </cell>
          <cell r="J12">
            <v>1</v>
          </cell>
        </row>
        <row r="13">
          <cell r="E13" t="str">
            <v>Business Translator - Senior</v>
          </cell>
          <cell r="F13">
            <v>1</v>
          </cell>
          <cell r="G13" t="str">
            <v xml:space="preserve"> Business Translators</v>
          </cell>
          <cell r="H13">
            <v>2</v>
          </cell>
          <cell r="I13" t="str">
            <v xml:space="preserve"> Junior</v>
          </cell>
          <cell r="J13">
            <v>2</v>
          </cell>
        </row>
        <row r="14">
          <cell r="E14" t="str">
            <v>Business Translation Associate</v>
          </cell>
          <cell r="F14">
            <v>2</v>
          </cell>
          <cell r="G14" t="str">
            <v xml:space="preserve"> Associates</v>
          </cell>
          <cell r="H14">
            <v>3</v>
          </cell>
          <cell r="I14" t="str">
            <v xml:space="preserve"> Mid</v>
          </cell>
          <cell r="J14">
            <v>3</v>
          </cell>
        </row>
        <row r="15">
          <cell r="E15" t="str">
            <v>Business Translation Senior Associate</v>
          </cell>
          <cell r="F15">
            <v>2</v>
          </cell>
          <cell r="G15" t="str">
            <v xml:space="preserve"> Associates</v>
          </cell>
          <cell r="H15">
            <v>3</v>
          </cell>
          <cell r="I15" t="str">
            <v xml:space="preserve"> Mid</v>
          </cell>
          <cell r="J15">
            <v>4</v>
          </cell>
        </row>
        <row r="16">
          <cell r="E16" t="str">
            <v>Business Translation Team Lead</v>
          </cell>
          <cell r="F16">
            <v>3</v>
          </cell>
          <cell r="G16" t="str">
            <v xml:space="preserve"> Leads</v>
          </cell>
          <cell r="H16">
            <v>4</v>
          </cell>
          <cell r="I16" t="str">
            <v xml:space="preserve"> Lead</v>
          </cell>
          <cell r="J16">
            <v>5</v>
          </cell>
        </row>
        <row r="17">
          <cell r="E17" t="str">
            <v>Business Translation Team Manager</v>
          </cell>
          <cell r="F17">
            <v>4</v>
          </cell>
          <cell r="G17" t="str">
            <v xml:space="preserve"> Managers</v>
          </cell>
          <cell r="H17">
            <v>5</v>
          </cell>
          <cell r="I17" t="str">
            <v xml:space="preserve"> Senior</v>
          </cell>
          <cell r="J17">
            <v>6</v>
          </cell>
        </row>
        <row r="18">
          <cell r="E18" t="str">
            <v>Business Translation Business Line Manager</v>
          </cell>
          <cell r="F18">
            <v>4</v>
          </cell>
          <cell r="G18" t="str">
            <v xml:space="preserve"> Managers</v>
          </cell>
          <cell r="H18">
            <v>5</v>
          </cell>
          <cell r="I18" t="str">
            <v xml:space="preserve"> Senior</v>
          </cell>
          <cell r="J18">
            <v>7</v>
          </cell>
        </row>
        <row r="19">
          <cell r="E19" t="str">
            <v>Data Analyst 1</v>
          </cell>
          <cell r="F19">
            <v>1</v>
          </cell>
          <cell r="G19" t="str">
            <v xml:space="preserve"> Analysts</v>
          </cell>
          <cell r="H19">
            <v>2</v>
          </cell>
          <cell r="I19" t="str">
            <v xml:space="preserve"> Junior</v>
          </cell>
          <cell r="J19">
            <v>1</v>
          </cell>
        </row>
        <row r="20">
          <cell r="E20" t="str">
            <v>Data Analyst 2</v>
          </cell>
          <cell r="F20">
            <v>1</v>
          </cell>
          <cell r="G20" t="str">
            <v xml:space="preserve"> Analysts</v>
          </cell>
          <cell r="H20">
            <v>2</v>
          </cell>
          <cell r="I20" t="str">
            <v xml:space="preserve"> Junior</v>
          </cell>
          <cell r="J20">
            <v>3</v>
          </cell>
        </row>
        <row r="21">
          <cell r="E21" t="str">
            <v>Data Analyst - Senior 1</v>
          </cell>
          <cell r="F21">
            <v>2</v>
          </cell>
          <cell r="G21" t="str">
            <v xml:space="preserve"> Associates</v>
          </cell>
          <cell r="H21">
            <v>3</v>
          </cell>
          <cell r="I21" t="str">
            <v xml:space="preserve"> Mid</v>
          </cell>
          <cell r="J21">
            <v>5</v>
          </cell>
        </row>
        <row r="22">
          <cell r="E22" t="str">
            <v>Data Analyst - Senior 2</v>
          </cell>
          <cell r="F22">
            <v>2</v>
          </cell>
          <cell r="G22" t="str">
            <v xml:space="preserve"> Associates</v>
          </cell>
          <cell r="H22">
            <v>3</v>
          </cell>
          <cell r="I22" t="str">
            <v xml:space="preserve"> Mid</v>
          </cell>
          <cell r="J22">
            <v>7</v>
          </cell>
        </row>
        <row r="23">
          <cell r="E23" t="str">
            <v>Data Analytics Lead</v>
          </cell>
          <cell r="F23">
            <v>3</v>
          </cell>
          <cell r="G23" t="str">
            <v xml:space="preserve"> Leads</v>
          </cell>
          <cell r="H23">
            <v>4</v>
          </cell>
          <cell r="I23" t="str">
            <v xml:space="preserve"> Lead</v>
          </cell>
          <cell r="J23">
            <v>9</v>
          </cell>
        </row>
        <row r="24">
          <cell r="E24" t="str">
            <v>Data Analytics Manager</v>
          </cell>
          <cell r="F24">
            <v>4</v>
          </cell>
          <cell r="G24" t="str">
            <v xml:space="preserve"> Managers</v>
          </cell>
          <cell r="H24">
            <v>5</v>
          </cell>
          <cell r="I24" t="str">
            <v xml:space="preserve"> Senior</v>
          </cell>
          <cell r="J24">
            <v>11</v>
          </cell>
        </row>
        <row r="25">
          <cell r="E25" t="str">
            <v>Data Analytics Senior Manager</v>
          </cell>
          <cell r="F25">
            <v>5</v>
          </cell>
          <cell r="G25" t="str">
            <v xml:space="preserve"> Sr Managers</v>
          </cell>
          <cell r="H25">
            <v>5</v>
          </cell>
          <cell r="I25" t="str">
            <v xml:space="preserve"> Senior</v>
          </cell>
          <cell r="J25">
            <v>13</v>
          </cell>
        </row>
        <row r="26">
          <cell r="E26" t="str">
            <v>Head of Data Analytics Services</v>
          </cell>
          <cell r="F26">
            <v>6</v>
          </cell>
          <cell r="G26" t="str">
            <v xml:space="preserve"> Directors/Heads</v>
          </cell>
          <cell r="H26">
            <v>7</v>
          </cell>
          <cell r="I26" t="str">
            <v xml:space="preserve"> Expert</v>
          </cell>
          <cell r="J26">
            <v>15</v>
          </cell>
        </row>
        <row r="27">
          <cell r="E27" t="str">
            <v>Data Scientist 1</v>
          </cell>
          <cell r="F27">
            <v>1</v>
          </cell>
          <cell r="G27" t="str">
            <v xml:space="preserve"> Analysts</v>
          </cell>
          <cell r="H27">
            <v>2</v>
          </cell>
          <cell r="I27" t="str">
            <v xml:space="preserve"> Junior</v>
          </cell>
          <cell r="J27">
            <v>2</v>
          </cell>
        </row>
        <row r="28">
          <cell r="E28" t="str">
            <v>Data Scientist 2</v>
          </cell>
          <cell r="F28">
            <v>1</v>
          </cell>
          <cell r="G28" t="str">
            <v xml:space="preserve"> Analysts</v>
          </cell>
          <cell r="H28">
            <v>2</v>
          </cell>
          <cell r="I28" t="str">
            <v xml:space="preserve"> Junior</v>
          </cell>
          <cell r="J28">
            <v>4</v>
          </cell>
        </row>
        <row r="29">
          <cell r="E29" t="str">
            <v>Data Scientist - Senior 1</v>
          </cell>
          <cell r="F29">
            <v>2</v>
          </cell>
          <cell r="G29" t="str">
            <v xml:space="preserve"> Associates</v>
          </cell>
          <cell r="H29">
            <v>3</v>
          </cell>
          <cell r="I29" t="str">
            <v xml:space="preserve"> Mid</v>
          </cell>
          <cell r="J29">
            <v>6</v>
          </cell>
        </row>
        <row r="30">
          <cell r="E30" t="str">
            <v>Data Scientist - Senior 2</v>
          </cell>
          <cell r="F30">
            <v>2</v>
          </cell>
          <cell r="G30" t="str">
            <v xml:space="preserve"> Associates</v>
          </cell>
          <cell r="H30">
            <v>3</v>
          </cell>
          <cell r="I30" t="str">
            <v xml:space="preserve"> Mid</v>
          </cell>
          <cell r="J30">
            <v>8</v>
          </cell>
        </row>
        <row r="31">
          <cell r="E31" t="str">
            <v>Data Science Lead</v>
          </cell>
          <cell r="F31">
            <v>3</v>
          </cell>
          <cell r="G31" t="str">
            <v xml:space="preserve"> Leads</v>
          </cell>
          <cell r="H31">
            <v>4</v>
          </cell>
          <cell r="I31" t="str">
            <v xml:space="preserve"> Lead</v>
          </cell>
          <cell r="J31">
            <v>10</v>
          </cell>
        </row>
        <row r="32">
          <cell r="E32" t="str">
            <v>Data Science Manager</v>
          </cell>
          <cell r="F32">
            <v>4</v>
          </cell>
          <cell r="G32" t="str">
            <v xml:space="preserve"> Managers</v>
          </cell>
          <cell r="H32">
            <v>5</v>
          </cell>
          <cell r="I32" t="str">
            <v xml:space="preserve"> Senior</v>
          </cell>
          <cell r="J32">
            <v>12</v>
          </cell>
        </row>
        <row r="33">
          <cell r="E33" t="str">
            <v>Data Science Senior Manager</v>
          </cell>
          <cell r="F33">
            <v>5</v>
          </cell>
          <cell r="G33" t="str">
            <v xml:space="preserve"> Sr Managers</v>
          </cell>
          <cell r="H33">
            <v>5</v>
          </cell>
          <cell r="I33" t="str">
            <v xml:space="preserve"> Senior</v>
          </cell>
          <cell r="J33">
            <v>14</v>
          </cell>
        </row>
        <row r="34">
          <cell r="E34" t="str">
            <v>Graphic Designer - Junior</v>
          </cell>
          <cell r="F34">
            <v>1</v>
          </cell>
          <cell r="G34" t="str">
            <v xml:space="preserve"> Graphic Designers</v>
          </cell>
          <cell r="H34">
            <v>2</v>
          </cell>
          <cell r="I34" t="str">
            <v xml:space="preserve"> Junior</v>
          </cell>
          <cell r="J34">
            <v>1</v>
          </cell>
        </row>
        <row r="35">
          <cell r="E35" t="str">
            <v>Graphic Designer</v>
          </cell>
          <cell r="F35">
            <v>1</v>
          </cell>
          <cell r="G35" t="str">
            <v xml:space="preserve"> Graphic Designers</v>
          </cell>
          <cell r="H35">
            <v>2</v>
          </cell>
          <cell r="I35" t="str">
            <v xml:space="preserve"> Junior</v>
          </cell>
          <cell r="J35">
            <v>2</v>
          </cell>
        </row>
        <row r="36">
          <cell r="E36" t="str">
            <v>Graphic Design Project Coordinator</v>
          </cell>
          <cell r="F36">
            <v>2</v>
          </cell>
          <cell r="G36" t="str">
            <v xml:space="preserve"> Sr Graphic Designers</v>
          </cell>
          <cell r="H36">
            <v>3</v>
          </cell>
          <cell r="I36" t="str">
            <v xml:space="preserve"> Mid</v>
          </cell>
          <cell r="J36">
            <v>3</v>
          </cell>
        </row>
        <row r="37">
          <cell r="E37" t="str">
            <v>Graphic Designer Senior</v>
          </cell>
          <cell r="F37">
            <v>2</v>
          </cell>
          <cell r="G37" t="str">
            <v xml:space="preserve"> Sr Graphic Designers</v>
          </cell>
          <cell r="H37">
            <v>3</v>
          </cell>
          <cell r="I37" t="str">
            <v xml:space="preserve"> Mid</v>
          </cell>
          <cell r="J37">
            <v>4</v>
          </cell>
        </row>
        <row r="38">
          <cell r="E38" t="str">
            <v>Graphic Design Specialist</v>
          </cell>
          <cell r="F38">
            <v>2</v>
          </cell>
          <cell r="G38" t="str">
            <v xml:space="preserve"> Sr Graphic Designers</v>
          </cell>
          <cell r="H38">
            <v>3</v>
          </cell>
          <cell r="I38" t="str">
            <v xml:space="preserve"> Mid</v>
          </cell>
          <cell r="J38">
            <v>5</v>
          </cell>
        </row>
        <row r="39">
          <cell r="E39" t="str">
            <v>Graphic Design Creative Lead</v>
          </cell>
          <cell r="F39">
            <v>3</v>
          </cell>
          <cell r="G39" t="str">
            <v xml:space="preserve"> Leads</v>
          </cell>
          <cell r="H39">
            <v>4</v>
          </cell>
          <cell r="I39" t="str">
            <v xml:space="preserve"> Lead</v>
          </cell>
          <cell r="J39">
            <v>6</v>
          </cell>
        </row>
        <row r="40">
          <cell r="E40" t="str">
            <v>Graphic Design Manager</v>
          </cell>
          <cell r="F40">
            <v>4</v>
          </cell>
          <cell r="G40" t="str">
            <v xml:space="preserve"> Managers</v>
          </cell>
          <cell r="H40">
            <v>5</v>
          </cell>
          <cell r="I40" t="str">
            <v xml:space="preserve"> Senior</v>
          </cell>
          <cell r="J40">
            <v>7</v>
          </cell>
        </row>
        <row r="41">
          <cell r="E41" t="str">
            <v>Graphic Design Senior Manager</v>
          </cell>
          <cell r="F41">
            <v>5</v>
          </cell>
          <cell r="G41" t="str">
            <v xml:space="preserve"> Sr Managers</v>
          </cell>
          <cell r="H41">
            <v>5</v>
          </cell>
          <cell r="I41" t="str">
            <v xml:space="preserve"> Senior</v>
          </cell>
          <cell r="J41">
            <v>8</v>
          </cell>
        </row>
        <row r="42">
          <cell r="E42" t="str">
            <v>GD Business line Manager</v>
          </cell>
          <cell r="F42">
            <v>6</v>
          </cell>
          <cell r="G42" t="str">
            <v>BL Managers</v>
          </cell>
          <cell r="H42">
            <v>6</v>
          </cell>
          <cell r="I42" t="str">
            <v xml:space="preserve"> Senior</v>
          </cell>
          <cell r="J42">
            <v>9</v>
          </cell>
        </row>
        <row r="43">
          <cell r="E43" t="str">
            <v xml:space="preserve">Head of Graphic Design </v>
          </cell>
          <cell r="F43">
            <v>7</v>
          </cell>
          <cell r="G43" t="str">
            <v>Heads</v>
          </cell>
          <cell r="H43">
            <v>7</v>
          </cell>
          <cell r="I43" t="str">
            <v xml:space="preserve"> Expert</v>
          </cell>
          <cell r="J43">
            <v>10</v>
          </cell>
        </row>
        <row r="44">
          <cell r="E44" t="str">
            <v>BD Account Executive</v>
          </cell>
          <cell r="F44">
            <v>1</v>
          </cell>
          <cell r="G44" t="str">
            <v xml:space="preserve"> Account Executives</v>
          </cell>
          <cell r="H44">
            <v>2</v>
          </cell>
          <cell r="I44" t="str">
            <v xml:space="preserve"> Junior</v>
          </cell>
          <cell r="J44">
            <v>1</v>
          </cell>
        </row>
        <row r="45">
          <cell r="E45" t="str">
            <v>BD Senior Account Executive</v>
          </cell>
          <cell r="F45">
            <v>1</v>
          </cell>
          <cell r="G45" t="str">
            <v xml:space="preserve"> Account Executives</v>
          </cell>
          <cell r="H45">
            <v>3</v>
          </cell>
          <cell r="I45" t="str">
            <v xml:space="preserve"> Mid</v>
          </cell>
          <cell r="J45">
            <v>2</v>
          </cell>
        </row>
        <row r="46">
          <cell r="E46" t="str">
            <v>BD Lead</v>
          </cell>
          <cell r="F46">
            <v>2</v>
          </cell>
          <cell r="G46" t="str">
            <v xml:space="preserve"> Leads</v>
          </cell>
          <cell r="H46">
            <v>4</v>
          </cell>
          <cell r="I46" t="str">
            <v xml:space="preserve"> Lead</v>
          </cell>
          <cell r="J46">
            <v>3</v>
          </cell>
        </row>
        <row r="47">
          <cell r="E47" t="str">
            <v>BD Associate Vice President</v>
          </cell>
          <cell r="F47">
            <v>3</v>
          </cell>
          <cell r="G47" t="str">
            <v xml:space="preserve"> AVPs &amp; VPs</v>
          </cell>
          <cell r="H47">
            <v>5</v>
          </cell>
          <cell r="I47" t="str">
            <v xml:space="preserve"> Senior</v>
          </cell>
          <cell r="J47">
            <v>4</v>
          </cell>
        </row>
        <row r="48">
          <cell r="E48" t="str">
            <v>BD Vice President</v>
          </cell>
          <cell r="F48">
            <v>3</v>
          </cell>
          <cell r="G48" t="str">
            <v xml:space="preserve"> AVPs &amp; VPs</v>
          </cell>
          <cell r="H48">
            <v>5</v>
          </cell>
          <cell r="I48" t="str">
            <v xml:space="preserve"> Senior</v>
          </cell>
          <cell r="J48">
            <v>5</v>
          </cell>
        </row>
        <row r="49">
          <cell r="E49" t="str">
            <v xml:space="preserve">BD Senior Vice President </v>
          </cell>
          <cell r="F49">
            <v>4</v>
          </cell>
          <cell r="G49" t="str">
            <v xml:space="preserve"> Sr VPs</v>
          </cell>
          <cell r="H49">
            <v>5</v>
          </cell>
          <cell r="I49" t="str">
            <v xml:space="preserve"> Senior</v>
          </cell>
          <cell r="J49">
            <v>6</v>
          </cell>
        </row>
        <row r="50">
          <cell r="E50" t="str">
            <v>BD Regional Director</v>
          </cell>
          <cell r="F50">
            <v>5</v>
          </cell>
          <cell r="G50" t="str">
            <v xml:space="preserve"> Directors/Heads</v>
          </cell>
          <cell r="H50">
            <v>6</v>
          </cell>
          <cell r="I50" t="str">
            <v xml:space="preserve"> Director</v>
          </cell>
          <cell r="J50">
            <v>7</v>
          </cell>
        </row>
        <row r="51">
          <cell r="E51" t="str">
            <v>Chief Growth Officer</v>
          </cell>
          <cell r="F51">
            <v>5</v>
          </cell>
          <cell r="G51" t="str">
            <v xml:space="preserve"> Directors/Heads</v>
          </cell>
          <cell r="H51">
            <v>7</v>
          </cell>
          <cell r="I51" t="str">
            <v xml:space="preserve"> Expert</v>
          </cell>
          <cell r="J51">
            <v>8</v>
          </cell>
        </row>
        <row r="52">
          <cell r="E52" t="str">
            <v>Managing Partner</v>
          </cell>
          <cell r="F52" t="str">
            <v>N/A</v>
          </cell>
          <cell r="H52">
            <v>7</v>
          </cell>
          <cell r="I52" t="str">
            <v xml:space="preserve"> Expert</v>
          </cell>
          <cell r="J52" t="str">
            <v>N/A</v>
          </cell>
        </row>
        <row r="53">
          <cell r="E53" t="str">
            <v>Finance Intern</v>
          </cell>
          <cell r="F53">
            <v>1</v>
          </cell>
          <cell r="G53" t="str">
            <v xml:space="preserve"> Representatives</v>
          </cell>
          <cell r="H53">
            <v>1</v>
          </cell>
          <cell r="I53" t="str">
            <v>Intern</v>
          </cell>
          <cell r="J53">
            <v>1</v>
          </cell>
        </row>
        <row r="54">
          <cell r="E54" t="str">
            <v>Finance Representative</v>
          </cell>
          <cell r="F54">
            <v>1</v>
          </cell>
          <cell r="G54" t="str">
            <v xml:space="preserve"> Representatives</v>
          </cell>
          <cell r="H54">
            <v>2</v>
          </cell>
          <cell r="I54" t="str">
            <v xml:space="preserve"> Junior</v>
          </cell>
          <cell r="J54">
            <v>1</v>
          </cell>
        </row>
        <row r="55">
          <cell r="E55" t="str">
            <v>Finance Senior Representative</v>
          </cell>
          <cell r="F55">
            <v>1</v>
          </cell>
          <cell r="G55" t="str">
            <v xml:space="preserve"> Representatives</v>
          </cell>
          <cell r="H55">
            <v>2</v>
          </cell>
          <cell r="I55" t="str">
            <v xml:space="preserve"> Junior</v>
          </cell>
          <cell r="J55">
            <v>2</v>
          </cell>
        </row>
        <row r="56">
          <cell r="E56" t="str">
            <v>Finance Coordinator</v>
          </cell>
          <cell r="F56">
            <v>2</v>
          </cell>
          <cell r="G56" t="str">
            <v xml:space="preserve"> Coordinators</v>
          </cell>
          <cell r="H56">
            <v>3</v>
          </cell>
          <cell r="I56" t="str">
            <v xml:space="preserve"> Mid</v>
          </cell>
          <cell r="J56">
            <v>3</v>
          </cell>
        </row>
        <row r="57">
          <cell r="E57" t="str">
            <v>Finance Senior Coordinator</v>
          </cell>
          <cell r="F57">
            <v>2</v>
          </cell>
          <cell r="G57" t="str">
            <v xml:space="preserve"> Coordinators</v>
          </cell>
          <cell r="H57">
            <v>3</v>
          </cell>
          <cell r="I57" t="str">
            <v xml:space="preserve"> Mid</v>
          </cell>
          <cell r="J57">
            <v>4</v>
          </cell>
        </row>
        <row r="58">
          <cell r="E58" t="str">
            <v>Finance Lead</v>
          </cell>
          <cell r="F58">
            <v>3</v>
          </cell>
          <cell r="G58" t="str">
            <v xml:space="preserve"> Leads</v>
          </cell>
          <cell r="H58">
            <v>4</v>
          </cell>
          <cell r="I58" t="str">
            <v xml:space="preserve"> Lead</v>
          </cell>
          <cell r="J58">
            <v>5</v>
          </cell>
        </row>
        <row r="59">
          <cell r="E59" t="str">
            <v>Finance Senior Lead</v>
          </cell>
          <cell r="F59">
            <v>3</v>
          </cell>
          <cell r="G59" t="str">
            <v xml:space="preserve"> Leads</v>
          </cell>
          <cell r="H59">
            <v>4</v>
          </cell>
          <cell r="I59" t="str">
            <v xml:space="preserve"> Lead</v>
          </cell>
          <cell r="J59">
            <v>6</v>
          </cell>
        </row>
        <row r="60">
          <cell r="E60" t="str">
            <v>Finance Manager</v>
          </cell>
          <cell r="F60">
            <v>4</v>
          </cell>
          <cell r="G60" t="str">
            <v xml:space="preserve"> Managers</v>
          </cell>
          <cell r="H60">
            <v>5</v>
          </cell>
          <cell r="I60" t="str">
            <v xml:space="preserve"> Senior</v>
          </cell>
          <cell r="J60">
            <v>7</v>
          </cell>
        </row>
        <row r="61">
          <cell r="E61" t="str">
            <v>Finance Senior Manager</v>
          </cell>
          <cell r="F61">
            <v>5</v>
          </cell>
          <cell r="G61" t="str">
            <v xml:space="preserve"> Sr Managers</v>
          </cell>
          <cell r="H61">
            <v>5</v>
          </cell>
          <cell r="I61" t="str">
            <v xml:space="preserve"> Senior</v>
          </cell>
          <cell r="J61">
            <v>8</v>
          </cell>
        </row>
        <row r="62">
          <cell r="E62" t="str">
            <v xml:space="preserve">Finance Director </v>
          </cell>
          <cell r="F62">
            <v>6</v>
          </cell>
          <cell r="G62" t="str">
            <v xml:space="preserve"> Directors/Heads</v>
          </cell>
          <cell r="H62">
            <v>6</v>
          </cell>
          <cell r="I62" t="str">
            <v xml:space="preserve"> Director</v>
          </cell>
          <cell r="J62">
            <v>9</v>
          </cell>
        </row>
        <row r="63">
          <cell r="E63" t="str">
            <v>HR Admin</v>
          </cell>
          <cell r="F63">
            <v>1</v>
          </cell>
          <cell r="G63" t="str">
            <v xml:space="preserve"> Representatives</v>
          </cell>
          <cell r="H63">
            <v>1</v>
          </cell>
          <cell r="I63" t="str">
            <v xml:space="preserve"> Junior</v>
          </cell>
          <cell r="J63">
            <v>1</v>
          </cell>
        </row>
        <row r="64">
          <cell r="E64" t="str">
            <v>HR Representative</v>
          </cell>
          <cell r="F64">
            <v>1</v>
          </cell>
          <cell r="G64" t="str">
            <v xml:space="preserve"> Representatives</v>
          </cell>
          <cell r="H64">
            <v>2</v>
          </cell>
          <cell r="I64" t="str">
            <v xml:space="preserve"> Junior</v>
          </cell>
          <cell r="J64">
            <v>1</v>
          </cell>
        </row>
        <row r="65">
          <cell r="E65" t="str">
            <v>HR Senior Representative</v>
          </cell>
          <cell r="F65">
            <v>1</v>
          </cell>
          <cell r="G65" t="str">
            <v xml:space="preserve"> Representatives</v>
          </cell>
          <cell r="H65">
            <v>2</v>
          </cell>
          <cell r="I65" t="str">
            <v xml:space="preserve"> Junior</v>
          </cell>
          <cell r="J65">
            <v>2</v>
          </cell>
        </row>
        <row r="66">
          <cell r="E66" t="str">
            <v>HR Coordinator</v>
          </cell>
          <cell r="F66">
            <v>2</v>
          </cell>
          <cell r="G66" t="str">
            <v xml:space="preserve"> Coordinators</v>
          </cell>
          <cell r="H66">
            <v>3</v>
          </cell>
          <cell r="I66" t="str">
            <v xml:space="preserve"> Mid</v>
          </cell>
          <cell r="J66">
            <v>3</v>
          </cell>
        </row>
        <row r="67">
          <cell r="E67" t="str">
            <v>HR Senior Coordinator</v>
          </cell>
          <cell r="F67">
            <v>2</v>
          </cell>
          <cell r="G67" t="str">
            <v xml:space="preserve"> Coordinators</v>
          </cell>
          <cell r="H67">
            <v>3</v>
          </cell>
          <cell r="I67" t="str">
            <v xml:space="preserve"> Mid</v>
          </cell>
          <cell r="J67">
            <v>4</v>
          </cell>
        </row>
        <row r="68">
          <cell r="E68" t="str">
            <v>HR Lead</v>
          </cell>
          <cell r="F68">
            <v>3</v>
          </cell>
          <cell r="G68" t="str">
            <v xml:space="preserve"> Leads</v>
          </cell>
          <cell r="H68">
            <v>4</v>
          </cell>
          <cell r="I68" t="str">
            <v xml:space="preserve"> Lead</v>
          </cell>
          <cell r="J68">
            <v>5</v>
          </cell>
        </row>
        <row r="69">
          <cell r="E69" t="str">
            <v>HR Senior Lead</v>
          </cell>
          <cell r="F69">
            <v>3</v>
          </cell>
          <cell r="G69" t="str">
            <v xml:space="preserve"> Leads</v>
          </cell>
          <cell r="H69">
            <v>4</v>
          </cell>
          <cell r="I69" t="str">
            <v xml:space="preserve"> Lead</v>
          </cell>
          <cell r="J69">
            <v>6</v>
          </cell>
        </row>
        <row r="70">
          <cell r="E70" t="str">
            <v>HR Manager</v>
          </cell>
          <cell r="F70">
            <v>4</v>
          </cell>
          <cell r="G70" t="str">
            <v xml:space="preserve"> Managers</v>
          </cell>
          <cell r="H70">
            <v>5</v>
          </cell>
          <cell r="I70" t="str">
            <v xml:space="preserve"> Senior</v>
          </cell>
          <cell r="J70">
            <v>7</v>
          </cell>
        </row>
        <row r="71">
          <cell r="E71" t="str">
            <v>HR Senior Manager</v>
          </cell>
          <cell r="F71">
            <v>5</v>
          </cell>
          <cell r="G71" t="str">
            <v xml:space="preserve"> Sr Managers</v>
          </cell>
          <cell r="H71">
            <v>5</v>
          </cell>
          <cell r="I71" t="str">
            <v xml:space="preserve"> Senior</v>
          </cell>
          <cell r="J71">
            <v>8</v>
          </cell>
        </row>
        <row r="72">
          <cell r="E72" t="str">
            <v>HR Global Manager</v>
          </cell>
          <cell r="F72">
            <v>5</v>
          </cell>
          <cell r="G72" t="str">
            <v xml:space="preserve"> Sr Managers</v>
          </cell>
          <cell r="H72">
            <v>5</v>
          </cell>
          <cell r="I72" t="str">
            <v xml:space="preserve"> Senior</v>
          </cell>
          <cell r="J72">
            <v>9</v>
          </cell>
        </row>
        <row r="73">
          <cell r="E73" t="str">
            <v>Professional Development Representative</v>
          </cell>
          <cell r="F73">
            <v>1</v>
          </cell>
          <cell r="G73" t="str">
            <v xml:space="preserve"> Representatives</v>
          </cell>
          <cell r="H73">
            <v>2</v>
          </cell>
          <cell r="I73" t="str">
            <v xml:space="preserve"> Junior</v>
          </cell>
          <cell r="J73">
            <v>1</v>
          </cell>
        </row>
        <row r="74">
          <cell r="E74" t="str">
            <v>Professional Development Senior Representative</v>
          </cell>
          <cell r="F74">
            <v>1</v>
          </cell>
          <cell r="G74" t="str">
            <v xml:space="preserve"> Representatives</v>
          </cell>
          <cell r="H74">
            <v>2</v>
          </cell>
          <cell r="I74" t="str">
            <v xml:space="preserve"> Junior</v>
          </cell>
          <cell r="J74">
            <v>2</v>
          </cell>
        </row>
        <row r="75">
          <cell r="E75" t="str">
            <v>Professional Development Coordinator</v>
          </cell>
          <cell r="F75">
            <v>2</v>
          </cell>
          <cell r="G75" t="str">
            <v xml:space="preserve"> Coordinators</v>
          </cell>
          <cell r="H75">
            <v>3</v>
          </cell>
          <cell r="I75" t="str">
            <v xml:space="preserve"> Mid</v>
          </cell>
          <cell r="J75">
            <v>3</v>
          </cell>
        </row>
        <row r="76">
          <cell r="E76" t="str">
            <v>Professional Development Senior Coordinator</v>
          </cell>
          <cell r="F76">
            <v>2</v>
          </cell>
          <cell r="G76" t="str">
            <v xml:space="preserve"> Coordinators</v>
          </cell>
          <cell r="H76">
            <v>3</v>
          </cell>
          <cell r="I76" t="str">
            <v xml:space="preserve"> Mid</v>
          </cell>
          <cell r="J76">
            <v>4</v>
          </cell>
        </row>
        <row r="77">
          <cell r="E77" t="str">
            <v>Professional Development Lead</v>
          </cell>
          <cell r="F77">
            <v>3</v>
          </cell>
          <cell r="G77" t="str">
            <v xml:space="preserve"> Leads</v>
          </cell>
          <cell r="H77">
            <v>4</v>
          </cell>
          <cell r="I77" t="str">
            <v xml:space="preserve"> Lead</v>
          </cell>
          <cell r="J77">
            <v>5</v>
          </cell>
        </row>
        <row r="78">
          <cell r="E78" t="str">
            <v>Professional Development Senior Lead</v>
          </cell>
          <cell r="F78">
            <v>3</v>
          </cell>
          <cell r="G78" t="str">
            <v xml:space="preserve"> Leads</v>
          </cell>
          <cell r="H78">
            <v>4</v>
          </cell>
          <cell r="I78" t="str">
            <v xml:space="preserve"> Lead</v>
          </cell>
          <cell r="J78">
            <v>6</v>
          </cell>
        </row>
        <row r="79">
          <cell r="E79" t="str">
            <v>Professional Development Manager</v>
          </cell>
          <cell r="F79">
            <v>4</v>
          </cell>
          <cell r="G79" t="str">
            <v xml:space="preserve"> Managers</v>
          </cell>
          <cell r="H79">
            <v>5</v>
          </cell>
          <cell r="I79" t="str">
            <v xml:space="preserve"> Senior</v>
          </cell>
          <cell r="J79">
            <v>7</v>
          </cell>
        </row>
        <row r="80">
          <cell r="E80" t="str">
            <v>Professional Development Senior Manager</v>
          </cell>
          <cell r="F80">
            <v>5</v>
          </cell>
          <cell r="G80" t="str">
            <v xml:space="preserve"> Sr Managers</v>
          </cell>
          <cell r="H80">
            <v>5</v>
          </cell>
          <cell r="I80" t="str">
            <v xml:space="preserve"> Senior</v>
          </cell>
          <cell r="J80">
            <v>8</v>
          </cell>
        </row>
        <row r="81">
          <cell r="E81" t="str">
            <v xml:space="preserve">Head of Professional Development </v>
          </cell>
          <cell r="F81">
            <v>6</v>
          </cell>
          <cell r="G81" t="str">
            <v xml:space="preserve"> Directors/Heads</v>
          </cell>
          <cell r="H81">
            <v>6</v>
          </cell>
          <cell r="I81" t="str">
            <v xml:space="preserve"> Director</v>
          </cell>
          <cell r="J81">
            <v>9</v>
          </cell>
        </row>
        <row r="82">
          <cell r="E82" t="str">
            <v>Recruitment Representative</v>
          </cell>
          <cell r="F82">
            <v>1</v>
          </cell>
          <cell r="G82" t="str">
            <v xml:space="preserve"> Representatives</v>
          </cell>
          <cell r="H82">
            <v>2</v>
          </cell>
          <cell r="I82" t="str">
            <v xml:space="preserve"> Junior</v>
          </cell>
          <cell r="J82">
            <v>1</v>
          </cell>
        </row>
        <row r="83">
          <cell r="E83" t="str">
            <v xml:space="preserve">Recruitment Senior Representative </v>
          </cell>
          <cell r="F83">
            <v>1</v>
          </cell>
          <cell r="G83" t="str">
            <v xml:space="preserve"> Representatives</v>
          </cell>
          <cell r="H83">
            <v>2</v>
          </cell>
          <cell r="I83" t="str">
            <v xml:space="preserve"> Junior</v>
          </cell>
          <cell r="J83">
            <v>2</v>
          </cell>
        </row>
        <row r="84">
          <cell r="E84" t="str">
            <v>Recruitment Coordinator</v>
          </cell>
          <cell r="F84">
            <v>2</v>
          </cell>
          <cell r="G84" t="str">
            <v xml:space="preserve"> Coordinators</v>
          </cell>
          <cell r="H84">
            <v>3</v>
          </cell>
          <cell r="I84" t="str">
            <v xml:space="preserve"> Mid</v>
          </cell>
          <cell r="J84">
            <v>3</v>
          </cell>
        </row>
        <row r="85">
          <cell r="E85" t="str">
            <v xml:space="preserve">Recruitment Senior Coordinator </v>
          </cell>
          <cell r="F85">
            <v>2</v>
          </cell>
          <cell r="G85" t="str">
            <v xml:space="preserve"> Coordinators</v>
          </cell>
          <cell r="H85">
            <v>3</v>
          </cell>
          <cell r="I85" t="str">
            <v xml:space="preserve"> Mid</v>
          </cell>
          <cell r="J85">
            <v>4</v>
          </cell>
        </row>
        <row r="86">
          <cell r="E86" t="str">
            <v>Recruitment Lead</v>
          </cell>
          <cell r="F86">
            <v>3</v>
          </cell>
          <cell r="G86" t="str">
            <v xml:space="preserve"> Leads</v>
          </cell>
          <cell r="H86">
            <v>4</v>
          </cell>
          <cell r="I86" t="str">
            <v xml:space="preserve"> Lead</v>
          </cell>
          <cell r="J86">
            <v>5</v>
          </cell>
        </row>
        <row r="87">
          <cell r="E87" t="str">
            <v>Recruitment Senior Lead</v>
          </cell>
          <cell r="F87">
            <v>3</v>
          </cell>
          <cell r="G87" t="str">
            <v xml:space="preserve"> Leads</v>
          </cell>
          <cell r="H87">
            <v>4</v>
          </cell>
          <cell r="I87" t="str">
            <v xml:space="preserve"> Lead</v>
          </cell>
          <cell r="J87">
            <v>6</v>
          </cell>
        </row>
        <row r="88">
          <cell r="E88" t="str">
            <v>Recruitment Manager</v>
          </cell>
          <cell r="F88">
            <v>4</v>
          </cell>
          <cell r="G88" t="str">
            <v xml:space="preserve"> Managers</v>
          </cell>
          <cell r="H88">
            <v>5</v>
          </cell>
          <cell r="I88" t="str">
            <v xml:space="preserve"> Senior</v>
          </cell>
          <cell r="J88">
            <v>7</v>
          </cell>
        </row>
        <row r="89">
          <cell r="E89" t="str">
            <v>Recruitment Senior Manager</v>
          </cell>
          <cell r="F89">
            <v>5</v>
          </cell>
          <cell r="G89" t="str">
            <v xml:space="preserve"> Sr Managers</v>
          </cell>
          <cell r="H89">
            <v>5</v>
          </cell>
          <cell r="I89" t="str">
            <v xml:space="preserve"> Senior</v>
          </cell>
          <cell r="J89">
            <v>8</v>
          </cell>
        </row>
        <row r="90">
          <cell r="E90" t="str">
            <v>Head of Global Talent Acquisition</v>
          </cell>
          <cell r="F90">
            <v>6</v>
          </cell>
          <cell r="G90" t="str">
            <v xml:space="preserve"> Directors/Heads</v>
          </cell>
          <cell r="H90">
            <v>6</v>
          </cell>
          <cell r="I90" t="str">
            <v xml:space="preserve"> Director</v>
          </cell>
          <cell r="J90">
            <v>9</v>
          </cell>
        </row>
        <row r="91">
          <cell r="E91" t="str">
            <v>Chief Human Capital Officer</v>
          </cell>
          <cell r="F91">
            <v>6</v>
          </cell>
          <cell r="G91" t="str">
            <v xml:space="preserve"> Directors/Heads</v>
          </cell>
          <cell r="H91">
            <v>7</v>
          </cell>
          <cell r="I91" t="str">
            <v xml:space="preserve"> Expert</v>
          </cell>
          <cell r="J91">
            <v>10</v>
          </cell>
        </row>
        <row r="92">
          <cell r="E92" t="str">
            <v>IT Representative</v>
          </cell>
          <cell r="F92">
            <v>1</v>
          </cell>
          <cell r="G92" t="str">
            <v xml:space="preserve"> Representatives</v>
          </cell>
          <cell r="H92">
            <v>2</v>
          </cell>
          <cell r="I92" t="str">
            <v xml:space="preserve"> Junior</v>
          </cell>
          <cell r="J92">
            <v>1</v>
          </cell>
        </row>
        <row r="93">
          <cell r="E93" t="str">
            <v xml:space="preserve">IT Senior Representative </v>
          </cell>
          <cell r="F93">
            <v>1</v>
          </cell>
          <cell r="G93" t="str">
            <v xml:space="preserve"> Representatives</v>
          </cell>
          <cell r="H93">
            <v>2</v>
          </cell>
          <cell r="I93" t="str">
            <v xml:space="preserve"> Junior</v>
          </cell>
          <cell r="J93">
            <v>2</v>
          </cell>
        </row>
        <row r="94">
          <cell r="E94" t="str">
            <v>IT Coordinator</v>
          </cell>
          <cell r="F94">
            <v>2</v>
          </cell>
          <cell r="G94" t="str">
            <v xml:space="preserve"> Coordinators</v>
          </cell>
          <cell r="H94">
            <v>3</v>
          </cell>
          <cell r="I94" t="str">
            <v xml:space="preserve"> Mid</v>
          </cell>
          <cell r="J94">
            <v>3</v>
          </cell>
        </row>
        <row r="95">
          <cell r="E95" t="str">
            <v>IT Senior Coordinator</v>
          </cell>
          <cell r="F95">
            <v>2</v>
          </cell>
          <cell r="G95" t="str">
            <v xml:space="preserve"> Coordinators</v>
          </cell>
          <cell r="H95">
            <v>3</v>
          </cell>
          <cell r="I95" t="str">
            <v xml:space="preserve"> Mid</v>
          </cell>
          <cell r="J95">
            <v>4</v>
          </cell>
        </row>
        <row r="96">
          <cell r="E96" t="str">
            <v>IT Team Lead</v>
          </cell>
          <cell r="F96">
            <v>3</v>
          </cell>
          <cell r="G96" t="str">
            <v xml:space="preserve"> Leads</v>
          </cell>
          <cell r="H96">
            <v>4</v>
          </cell>
          <cell r="I96" t="str">
            <v xml:space="preserve"> Lead</v>
          </cell>
          <cell r="J96">
            <v>5</v>
          </cell>
        </row>
        <row r="97">
          <cell r="E97" t="str">
            <v>IT Senior Team Lead</v>
          </cell>
          <cell r="F97">
            <v>3</v>
          </cell>
          <cell r="G97" t="str">
            <v xml:space="preserve"> Leads</v>
          </cell>
          <cell r="H97">
            <v>4</v>
          </cell>
          <cell r="I97" t="str">
            <v xml:space="preserve"> Lead</v>
          </cell>
          <cell r="J97">
            <v>6</v>
          </cell>
        </row>
        <row r="98">
          <cell r="E98" t="str">
            <v>IT Manager</v>
          </cell>
          <cell r="F98">
            <v>4</v>
          </cell>
          <cell r="G98" t="str">
            <v xml:space="preserve"> Managers</v>
          </cell>
          <cell r="H98">
            <v>5</v>
          </cell>
          <cell r="I98" t="str">
            <v xml:space="preserve"> Senior</v>
          </cell>
          <cell r="J98">
            <v>7</v>
          </cell>
        </row>
        <row r="99">
          <cell r="E99" t="str">
            <v>IT Manager MENA</v>
          </cell>
          <cell r="F99">
            <v>5</v>
          </cell>
          <cell r="G99" t="str">
            <v xml:space="preserve"> Regional Managers</v>
          </cell>
          <cell r="H99">
            <v>5</v>
          </cell>
          <cell r="I99" t="str">
            <v xml:space="preserve"> Senior</v>
          </cell>
          <cell r="J99">
            <v>8</v>
          </cell>
        </row>
        <row r="100">
          <cell r="E100" t="str">
            <v>IT Manager, Europe &amp; West Africa</v>
          </cell>
          <cell r="F100">
            <v>5</v>
          </cell>
          <cell r="G100" t="str">
            <v xml:space="preserve"> Regional Managers</v>
          </cell>
          <cell r="H100">
            <v>5</v>
          </cell>
          <cell r="I100" t="str">
            <v xml:space="preserve"> Senior</v>
          </cell>
          <cell r="J100">
            <v>9</v>
          </cell>
        </row>
        <row r="101">
          <cell r="E101" t="str">
            <v>IT Senior Manager, Europe &amp; West Africa</v>
          </cell>
          <cell r="F101">
            <v>5</v>
          </cell>
          <cell r="G101" t="str">
            <v xml:space="preserve"> Regional Managers</v>
          </cell>
          <cell r="H101">
            <v>5</v>
          </cell>
          <cell r="I101" t="str">
            <v xml:space="preserve"> Senior</v>
          </cell>
          <cell r="J101">
            <v>10</v>
          </cell>
        </row>
        <row r="102">
          <cell r="E102" t="str">
            <v>Marketing Intern</v>
          </cell>
          <cell r="F102">
            <v>1</v>
          </cell>
          <cell r="G102" t="str">
            <v xml:space="preserve"> Representatives</v>
          </cell>
          <cell r="H102">
            <v>1</v>
          </cell>
          <cell r="I102" t="str">
            <v xml:space="preserve"> Intern</v>
          </cell>
          <cell r="J102">
            <v>1</v>
          </cell>
        </row>
        <row r="103">
          <cell r="E103" t="str">
            <v>Marketing Representative</v>
          </cell>
          <cell r="F103">
            <v>1</v>
          </cell>
          <cell r="G103" t="str">
            <v xml:space="preserve"> Representatives</v>
          </cell>
          <cell r="H103">
            <v>2</v>
          </cell>
          <cell r="I103" t="str">
            <v xml:space="preserve"> Junior</v>
          </cell>
          <cell r="J103">
            <v>2</v>
          </cell>
        </row>
        <row r="104">
          <cell r="E104" t="str">
            <v>Marketing Senior Representative</v>
          </cell>
          <cell r="F104">
            <v>1</v>
          </cell>
          <cell r="G104" t="str">
            <v xml:space="preserve"> Representatives</v>
          </cell>
          <cell r="H104">
            <v>2</v>
          </cell>
          <cell r="I104" t="str">
            <v xml:space="preserve"> Junior</v>
          </cell>
          <cell r="J104">
            <v>3</v>
          </cell>
        </row>
        <row r="105">
          <cell r="E105" t="str">
            <v>Knowledge Management Specialist</v>
          </cell>
          <cell r="F105">
            <v>1</v>
          </cell>
          <cell r="G105" t="str">
            <v xml:space="preserve"> Representatives</v>
          </cell>
          <cell r="H105">
            <v>2</v>
          </cell>
          <cell r="I105" t="str">
            <v xml:space="preserve"> Junior</v>
          </cell>
          <cell r="J105">
            <v>4</v>
          </cell>
        </row>
        <row r="106">
          <cell r="E106" t="str">
            <v>Marketing Coordinator</v>
          </cell>
          <cell r="F106">
            <v>2</v>
          </cell>
          <cell r="G106" t="str">
            <v xml:space="preserve"> Coordinators</v>
          </cell>
          <cell r="H106">
            <v>3</v>
          </cell>
          <cell r="I106" t="str">
            <v xml:space="preserve"> Mid</v>
          </cell>
          <cell r="J106">
            <v>5</v>
          </cell>
        </row>
        <row r="107">
          <cell r="E107" t="str">
            <v>SEO Specialist Coordinator</v>
          </cell>
          <cell r="F107">
            <v>2</v>
          </cell>
          <cell r="G107" t="str">
            <v xml:space="preserve"> Coordinators</v>
          </cell>
          <cell r="H107">
            <v>3</v>
          </cell>
          <cell r="I107" t="str">
            <v xml:space="preserve"> Mid</v>
          </cell>
          <cell r="J107">
            <v>5</v>
          </cell>
        </row>
        <row r="108">
          <cell r="E108" t="str">
            <v>Marketing Senior Coordinator</v>
          </cell>
          <cell r="F108">
            <v>2</v>
          </cell>
          <cell r="G108" t="str">
            <v xml:space="preserve"> Coordinators</v>
          </cell>
          <cell r="H108">
            <v>3</v>
          </cell>
          <cell r="I108" t="str">
            <v xml:space="preserve"> Mid</v>
          </cell>
          <cell r="J108">
            <v>6</v>
          </cell>
        </row>
        <row r="109">
          <cell r="E109" t="str">
            <v>Marketing Lead</v>
          </cell>
          <cell r="F109">
            <v>3</v>
          </cell>
          <cell r="G109" t="str">
            <v xml:space="preserve"> Leads</v>
          </cell>
          <cell r="H109">
            <v>4</v>
          </cell>
          <cell r="I109" t="str">
            <v xml:space="preserve"> Lead</v>
          </cell>
          <cell r="J109">
            <v>7</v>
          </cell>
        </row>
        <row r="110">
          <cell r="E110" t="str">
            <v>Marketing Senior Lead</v>
          </cell>
          <cell r="F110">
            <v>3</v>
          </cell>
          <cell r="G110" t="str">
            <v xml:space="preserve"> Leads</v>
          </cell>
          <cell r="H110">
            <v>4</v>
          </cell>
          <cell r="I110" t="str">
            <v xml:space="preserve"> Lead</v>
          </cell>
          <cell r="J110">
            <v>8</v>
          </cell>
        </row>
        <row r="111">
          <cell r="E111" t="str">
            <v>Marketing Manager</v>
          </cell>
          <cell r="F111">
            <v>4</v>
          </cell>
          <cell r="G111" t="str">
            <v xml:space="preserve"> Managers</v>
          </cell>
          <cell r="H111">
            <v>5</v>
          </cell>
          <cell r="I111" t="str">
            <v xml:space="preserve"> Senior</v>
          </cell>
          <cell r="J111">
            <v>9</v>
          </cell>
        </row>
        <row r="112">
          <cell r="E112" t="str">
            <v>Marketing Senior Manager</v>
          </cell>
          <cell r="F112">
            <v>5</v>
          </cell>
          <cell r="G112" t="str">
            <v xml:space="preserve"> Sr Managers</v>
          </cell>
          <cell r="H112">
            <v>5</v>
          </cell>
          <cell r="I112" t="str">
            <v xml:space="preserve"> Senior</v>
          </cell>
          <cell r="J112">
            <v>10</v>
          </cell>
        </row>
        <row r="113">
          <cell r="E113" t="str">
            <v>Global Marketing Director</v>
          </cell>
          <cell r="F113">
            <v>6</v>
          </cell>
          <cell r="G113" t="str">
            <v xml:space="preserve"> Directors/Heads</v>
          </cell>
          <cell r="H113">
            <v>6</v>
          </cell>
          <cell r="I113" t="str">
            <v xml:space="preserve"> Director</v>
          </cell>
          <cell r="J113">
            <v>11</v>
          </cell>
        </row>
        <row r="114">
          <cell r="E114" t="str">
            <v>Global Marketing Senior Director</v>
          </cell>
          <cell r="F114">
            <v>6</v>
          </cell>
          <cell r="G114" t="str">
            <v xml:space="preserve"> Directors/Heads</v>
          </cell>
          <cell r="H114">
            <v>6</v>
          </cell>
          <cell r="I114" t="str">
            <v xml:space="preserve"> Director</v>
          </cell>
          <cell r="J114">
            <v>12</v>
          </cell>
        </row>
        <row r="115">
          <cell r="E115" t="str">
            <v>Cleaning lady</v>
          </cell>
          <cell r="F115" t="str">
            <v>N/A</v>
          </cell>
          <cell r="H115">
            <v>2</v>
          </cell>
          <cell r="I115" t="str">
            <v xml:space="preserve"> Junior</v>
          </cell>
          <cell r="J115">
            <v>1</v>
          </cell>
        </row>
        <row r="116">
          <cell r="E116" t="str">
            <v>Office Management Intern</v>
          </cell>
          <cell r="F116">
            <v>1</v>
          </cell>
          <cell r="G116" t="str">
            <v xml:space="preserve"> Representatives</v>
          </cell>
          <cell r="H116">
            <v>2</v>
          </cell>
          <cell r="I116" t="str">
            <v xml:space="preserve"> Junior</v>
          </cell>
          <cell r="J116">
            <v>2</v>
          </cell>
        </row>
        <row r="117">
          <cell r="E117" t="str">
            <v>Office Assistant</v>
          </cell>
          <cell r="F117">
            <v>1</v>
          </cell>
          <cell r="G117" t="str">
            <v xml:space="preserve"> Representatives</v>
          </cell>
          <cell r="H117">
            <v>2</v>
          </cell>
          <cell r="I117" t="str">
            <v xml:space="preserve"> Junior</v>
          </cell>
          <cell r="J117">
            <v>3</v>
          </cell>
        </row>
        <row r="118">
          <cell r="E118" t="str">
            <v>Office Management Representative</v>
          </cell>
          <cell r="F118">
            <v>1</v>
          </cell>
          <cell r="G118" t="str">
            <v xml:space="preserve"> Representatives</v>
          </cell>
          <cell r="H118">
            <v>2</v>
          </cell>
          <cell r="I118" t="str">
            <v xml:space="preserve"> Junior</v>
          </cell>
          <cell r="J118">
            <v>3</v>
          </cell>
        </row>
        <row r="119">
          <cell r="E119" t="str">
            <v>Office Lead</v>
          </cell>
          <cell r="F119">
            <v>3</v>
          </cell>
          <cell r="G119" t="str">
            <v xml:space="preserve"> Leads</v>
          </cell>
          <cell r="H119">
            <v>4</v>
          </cell>
          <cell r="I119" t="str">
            <v xml:space="preserve"> Lead</v>
          </cell>
          <cell r="J119">
            <v>4</v>
          </cell>
        </row>
        <row r="120">
          <cell r="E120" t="str">
            <v>Office Senior Lead</v>
          </cell>
          <cell r="F120">
            <v>3</v>
          </cell>
          <cell r="G120" t="str">
            <v xml:space="preserve"> Leads</v>
          </cell>
          <cell r="H120">
            <v>4</v>
          </cell>
          <cell r="I120" t="str">
            <v xml:space="preserve"> Lead</v>
          </cell>
          <cell r="J120">
            <v>5</v>
          </cell>
        </row>
        <row r="121">
          <cell r="E121" t="str">
            <v>Office Manager</v>
          </cell>
          <cell r="F121">
            <v>4</v>
          </cell>
          <cell r="G121" t="str">
            <v xml:space="preserve"> Managers</v>
          </cell>
          <cell r="H121">
            <v>5</v>
          </cell>
          <cell r="I121" t="str">
            <v xml:space="preserve"> Senior</v>
          </cell>
          <cell r="J121">
            <v>6</v>
          </cell>
        </row>
        <row r="122">
          <cell r="E122" t="str">
            <v>Office Senior Manager</v>
          </cell>
          <cell r="F122">
            <v>5</v>
          </cell>
          <cell r="G122" t="str">
            <v xml:space="preserve"> Sr Managers</v>
          </cell>
          <cell r="H122">
            <v>5</v>
          </cell>
          <cell r="I122" t="str">
            <v xml:space="preserve"> Senior</v>
          </cell>
          <cell r="J122">
            <v>7</v>
          </cell>
        </row>
        <row r="123">
          <cell r="E123" t="str">
            <v>Operations Analyst</v>
          </cell>
          <cell r="F123">
            <v>1</v>
          </cell>
          <cell r="G123" t="str">
            <v xml:space="preserve"> Representatives</v>
          </cell>
          <cell r="H123">
            <v>2</v>
          </cell>
          <cell r="I123" t="str">
            <v xml:space="preserve"> Junior</v>
          </cell>
          <cell r="J123">
            <v>8</v>
          </cell>
        </row>
        <row r="124">
          <cell r="E124" t="str">
            <v>Operations Senior Analyst</v>
          </cell>
          <cell r="F124">
            <v>1</v>
          </cell>
          <cell r="G124" t="str">
            <v xml:space="preserve"> Representatives</v>
          </cell>
          <cell r="H124">
            <v>2</v>
          </cell>
          <cell r="I124" t="str">
            <v xml:space="preserve"> Junior</v>
          </cell>
          <cell r="J124">
            <v>9</v>
          </cell>
        </row>
        <row r="125">
          <cell r="E125" t="str">
            <v>Operations Associate</v>
          </cell>
          <cell r="F125">
            <v>2</v>
          </cell>
          <cell r="G125" t="str">
            <v xml:space="preserve"> Coordinators</v>
          </cell>
          <cell r="H125">
            <v>3</v>
          </cell>
          <cell r="I125" t="str">
            <v xml:space="preserve"> Mid</v>
          </cell>
          <cell r="J125">
            <v>10</v>
          </cell>
        </row>
        <row r="126">
          <cell r="E126" t="str">
            <v>Operations Senior Associate</v>
          </cell>
          <cell r="F126">
            <v>2</v>
          </cell>
          <cell r="G126" t="str">
            <v xml:space="preserve"> Coordinators</v>
          </cell>
          <cell r="H126">
            <v>3</v>
          </cell>
          <cell r="I126" t="str">
            <v xml:space="preserve"> Mid</v>
          </cell>
          <cell r="J126">
            <v>11</v>
          </cell>
        </row>
        <row r="127">
          <cell r="E127" t="str">
            <v>Operations Lead</v>
          </cell>
          <cell r="F127">
            <v>3</v>
          </cell>
          <cell r="G127" t="str">
            <v xml:space="preserve"> Leads</v>
          </cell>
          <cell r="H127">
            <v>4</v>
          </cell>
          <cell r="I127" t="str">
            <v xml:space="preserve"> Lead</v>
          </cell>
          <cell r="J127">
            <v>12</v>
          </cell>
        </row>
        <row r="128">
          <cell r="E128" t="str">
            <v>Manager of Digital Transformation</v>
          </cell>
          <cell r="F128">
            <v>5</v>
          </cell>
          <cell r="G128" t="str">
            <v xml:space="preserve"> Sr Managers</v>
          </cell>
          <cell r="H128">
            <v>5</v>
          </cell>
          <cell r="I128" t="str">
            <v xml:space="preserve"> Senior</v>
          </cell>
          <cell r="J128">
            <v>13</v>
          </cell>
        </row>
        <row r="129">
          <cell r="E129" t="str">
            <v>Country Manager</v>
          </cell>
          <cell r="F129">
            <v>6</v>
          </cell>
          <cell r="G129" t="str">
            <v xml:space="preserve"> Directors/Heads</v>
          </cell>
          <cell r="H129">
            <v>7</v>
          </cell>
          <cell r="I129" t="str">
            <v xml:space="preserve"> Expert</v>
          </cell>
          <cell r="J129">
            <v>14</v>
          </cell>
        </row>
        <row r="130">
          <cell r="E130" t="str">
            <v>Chief Operations Officer</v>
          </cell>
          <cell r="F130">
            <v>6</v>
          </cell>
          <cell r="G130" t="str">
            <v xml:space="preserve"> Directors/Heads</v>
          </cell>
          <cell r="H130">
            <v>7</v>
          </cell>
          <cell r="I130" t="str">
            <v xml:space="preserve"> Expert</v>
          </cell>
          <cell r="J130">
            <v>15</v>
          </cell>
        </row>
        <row r="131">
          <cell r="E131" t="str">
            <v>polyvalent agent</v>
          </cell>
          <cell r="F131" t="str">
            <v>N/A</v>
          </cell>
          <cell r="H131">
            <v>2</v>
          </cell>
          <cell r="I131" t="str">
            <v xml:space="preserve"> Junior</v>
          </cell>
          <cell r="J131">
            <v>1</v>
          </cell>
        </row>
        <row r="132">
          <cell r="E132" t="str">
            <v>Growth Hacker</v>
          </cell>
          <cell r="F132">
            <v>1</v>
          </cell>
          <cell r="G132" t="str">
            <v xml:space="preserve"> Representatives</v>
          </cell>
          <cell r="H132">
            <v>2</v>
          </cell>
          <cell r="I132" t="str">
            <v xml:space="preserve"> Junior</v>
          </cell>
          <cell r="J132">
            <v>2</v>
          </cell>
        </row>
        <row r="133">
          <cell r="E133" t="str">
            <v>Expert Network Associate</v>
          </cell>
          <cell r="F133">
            <v>2</v>
          </cell>
          <cell r="G133" t="str">
            <v xml:space="preserve"> Associates</v>
          </cell>
          <cell r="H133">
            <v>3</v>
          </cell>
          <cell r="I133" t="str">
            <v xml:space="preserve"> Mid</v>
          </cell>
          <cell r="J133">
            <v>4</v>
          </cell>
        </row>
        <row r="134">
          <cell r="E134" t="str">
            <v>Senior Expert Network Analyst</v>
          </cell>
          <cell r="F134">
            <v>1</v>
          </cell>
          <cell r="G134" t="str">
            <v xml:space="preserve"> Analysts</v>
          </cell>
          <cell r="H134">
            <v>2</v>
          </cell>
          <cell r="I134" t="str">
            <v xml:space="preserve"> Junior</v>
          </cell>
          <cell r="J134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9"/>
  <sheetViews>
    <sheetView tabSelected="1" topLeftCell="E1" zoomScaleNormal="100" workbookViewId="0">
      <selection activeCell="N8" sqref="N8"/>
    </sheetView>
  </sheetViews>
  <sheetFormatPr defaultRowHeight="14.4" x14ac:dyDescent="0.3"/>
  <cols>
    <col min="1" max="1" width="33.44140625" bestFit="1" customWidth="1"/>
    <col min="2" max="2" width="22.21875" bestFit="1" customWidth="1"/>
    <col min="3" max="3" width="33.5546875" bestFit="1" customWidth="1"/>
    <col min="4" max="4" width="33.5546875" customWidth="1"/>
    <col min="5" max="5" width="26.109375" bestFit="1" customWidth="1"/>
    <col min="6" max="6" width="26.77734375" bestFit="1" customWidth="1"/>
    <col min="7" max="7" width="40.88671875" bestFit="1" customWidth="1"/>
    <col min="8" max="8" width="15.77734375" bestFit="1" customWidth="1"/>
    <col min="9" max="9" width="21.21875" bestFit="1" customWidth="1"/>
    <col min="10" max="10" width="15.21875" bestFit="1" customWidth="1"/>
    <col min="11" max="11" width="14.88671875" bestFit="1" customWidth="1"/>
  </cols>
  <sheetData>
    <row r="1" spans="1:11" x14ac:dyDescent="0.3">
      <c r="A1" s="1" t="s">
        <v>0</v>
      </c>
      <c r="B1" s="3" t="s">
        <v>454</v>
      </c>
      <c r="C1" s="3" t="s">
        <v>455</v>
      </c>
      <c r="D1" s="3" t="s">
        <v>472</v>
      </c>
      <c r="E1" s="3" t="s">
        <v>456</v>
      </c>
      <c r="F1" s="3" t="s">
        <v>457</v>
      </c>
      <c r="G1" s="3" t="s">
        <v>471</v>
      </c>
      <c r="H1" s="3" t="s">
        <v>469</v>
      </c>
      <c r="I1" s="3" t="s">
        <v>458</v>
      </c>
      <c r="J1" s="3" t="s">
        <v>459</v>
      </c>
      <c r="K1" s="3" t="s">
        <v>460</v>
      </c>
    </row>
    <row r="2" spans="1:11" x14ac:dyDescent="0.3">
      <c r="A2" s="2" t="s">
        <v>1</v>
      </c>
      <c r="B2" s="2" t="s">
        <v>2</v>
      </c>
      <c r="C2" s="2" t="s">
        <v>3</v>
      </c>
      <c r="D2" s="2" t="s">
        <v>474</v>
      </c>
      <c r="E2" s="2" t="s">
        <v>4</v>
      </c>
      <c r="F2" s="2" t="s">
        <v>466</v>
      </c>
      <c r="G2" t="str">
        <f>VLOOKUP(C2,[1]Sheet1!$C$1:$F$336,4,0)</f>
        <v>Business Research Analyst</v>
      </c>
      <c r="H2">
        <f>VLOOKUP(G2,[2]Nomenclature!$E$1:$J$140,6,0)</f>
        <v>2</v>
      </c>
      <c r="I2" s="2" t="s">
        <v>5</v>
      </c>
      <c r="J2" s="2" t="s">
        <v>470</v>
      </c>
      <c r="K2" t="str">
        <f>VLOOKUP(G2,[2]Nomenclature!$E$1:$I$140,5,0)</f>
        <v xml:space="preserve"> Junior</v>
      </c>
    </row>
    <row r="3" spans="1:11" x14ac:dyDescent="0.3">
      <c r="A3" s="2" t="s">
        <v>6</v>
      </c>
      <c r="B3" s="2" t="s">
        <v>2</v>
      </c>
      <c r="C3" s="2" t="s">
        <v>7</v>
      </c>
      <c r="D3" s="2" t="s">
        <v>473</v>
      </c>
      <c r="E3" s="2" t="s">
        <v>8</v>
      </c>
      <c r="F3" s="2" t="s">
        <v>466</v>
      </c>
      <c r="G3" t="str">
        <f>VLOOKUP(C3,[1]Sheet1!$C$1:$F$336,4,0)</f>
        <v>Business Research Associate</v>
      </c>
      <c r="H3">
        <f>VLOOKUP(G3,[2]Nomenclature!$E$1:$J$140,6,0)</f>
        <v>4</v>
      </c>
      <c r="I3" s="2" t="s">
        <v>5</v>
      </c>
      <c r="J3" s="2" t="s">
        <v>470</v>
      </c>
      <c r="K3" t="str">
        <f>VLOOKUP(G3,[2]Nomenclature!$E$1:$I$140,5,0)</f>
        <v xml:space="preserve"> Mid</v>
      </c>
    </row>
    <row r="4" spans="1:11" x14ac:dyDescent="0.3">
      <c r="A4" s="2" t="s">
        <v>9</v>
      </c>
      <c r="B4" s="2" t="s">
        <v>2</v>
      </c>
      <c r="C4" s="2" t="s">
        <v>10</v>
      </c>
      <c r="D4" s="2" t="s">
        <v>10</v>
      </c>
      <c r="E4" s="2" t="s">
        <v>11</v>
      </c>
      <c r="F4" s="2" t="s">
        <v>466</v>
      </c>
      <c r="G4" t="str">
        <f>VLOOKUP(C4,[1]Sheet1!$C$1:$F$336,4,0)</f>
        <v>Graphic Designer - Junior</v>
      </c>
      <c r="H4">
        <f>VLOOKUP(G4,[2]Nomenclature!$E$1:$J$140,6,0)</f>
        <v>1</v>
      </c>
      <c r="I4" s="2" t="s">
        <v>12</v>
      </c>
      <c r="J4" s="2" t="s">
        <v>470</v>
      </c>
      <c r="K4" t="str">
        <f>VLOOKUP(G4,[2]Nomenclature!$E$1:$I$140,5,0)</f>
        <v xml:space="preserve"> Junior</v>
      </c>
    </row>
    <row r="5" spans="1:11" x14ac:dyDescent="0.3">
      <c r="A5" s="2" t="s">
        <v>13</v>
      </c>
      <c r="B5" s="2" t="s">
        <v>14</v>
      </c>
      <c r="C5" s="2" t="s">
        <v>15</v>
      </c>
      <c r="D5" s="2" t="s">
        <v>475</v>
      </c>
      <c r="E5" s="2" t="s">
        <v>16</v>
      </c>
      <c r="F5" s="2" t="s">
        <v>462</v>
      </c>
      <c r="G5" t="str">
        <f>VLOOKUP(C5,[1]Sheet1!$C$1:$F$336,4,0)</f>
        <v>Business Research Senior Analyst</v>
      </c>
      <c r="H5">
        <f>VLOOKUP(G5,[2]Nomenclature!$E$1:$J$140,6,0)</f>
        <v>3</v>
      </c>
      <c r="I5" s="2" t="s">
        <v>5</v>
      </c>
      <c r="J5" s="2" t="s">
        <v>470</v>
      </c>
      <c r="K5" t="str">
        <f>VLOOKUP(G5,[2]Nomenclature!$E$1:$I$140,5,0)</f>
        <v xml:space="preserve"> Junior</v>
      </c>
    </row>
    <row r="6" spans="1:11" x14ac:dyDescent="0.3">
      <c r="A6" s="2" t="s">
        <v>17</v>
      </c>
      <c r="B6" s="2" t="s">
        <v>14</v>
      </c>
      <c r="C6" s="2" t="s">
        <v>18</v>
      </c>
      <c r="D6" s="2" t="s">
        <v>18</v>
      </c>
      <c r="E6" s="2" t="s">
        <v>19</v>
      </c>
      <c r="F6" s="2" t="s">
        <v>462</v>
      </c>
      <c r="G6" t="str">
        <f>VLOOKUP(C6,[1]Sheet1!$C$1:$F$336,4,0)</f>
        <v>Office Assistant</v>
      </c>
      <c r="H6">
        <f>VLOOKUP(G6,[2]Nomenclature!$E$1:$J$140,6,0)</f>
        <v>3</v>
      </c>
      <c r="I6" s="2" t="s">
        <v>20</v>
      </c>
      <c r="J6" s="2" t="s">
        <v>467</v>
      </c>
      <c r="K6" t="str">
        <f>VLOOKUP(G6,[2]Nomenclature!$E$1:$I$140,5,0)</f>
        <v xml:space="preserve"> Junior</v>
      </c>
    </row>
    <row r="7" spans="1:11" x14ac:dyDescent="0.3">
      <c r="A7" s="2" t="s">
        <v>21</v>
      </c>
      <c r="B7" s="2" t="s">
        <v>14</v>
      </c>
      <c r="C7" s="2" t="s">
        <v>22</v>
      </c>
      <c r="D7" s="2" t="s">
        <v>481</v>
      </c>
      <c r="E7" s="2" t="s">
        <v>16</v>
      </c>
      <c r="F7" s="2" t="s">
        <v>462</v>
      </c>
      <c r="G7" t="str">
        <f>VLOOKUP(C7,[1]Sheet1!$C$1:$F$336,4,0)</f>
        <v>Business Research Team Lead</v>
      </c>
      <c r="H7">
        <f>VLOOKUP(G7,[2]Nomenclature!$E$1:$J$140,6,0)</f>
        <v>6</v>
      </c>
      <c r="I7" s="2" t="s">
        <v>5</v>
      </c>
      <c r="J7" s="2" t="s">
        <v>470</v>
      </c>
      <c r="K7" t="str">
        <f>VLOOKUP(G7,[2]Nomenclature!$E$1:$I$140,5,0)</f>
        <v xml:space="preserve"> Lead</v>
      </c>
    </row>
    <row r="8" spans="1:11" x14ac:dyDescent="0.3">
      <c r="A8" s="2" t="s">
        <v>23</v>
      </c>
      <c r="B8" s="2" t="s">
        <v>2</v>
      </c>
      <c r="C8" s="2" t="s">
        <v>15</v>
      </c>
      <c r="D8" s="2" t="s">
        <v>475</v>
      </c>
      <c r="E8" s="2" t="s">
        <v>24</v>
      </c>
      <c r="F8" s="2" t="s">
        <v>466</v>
      </c>
      <c r="G8" t="str">
        <f>VLOOKUP(C8,[1]Sheet1!$C$1:$F$336,4,0)</f>
        <v>Business Research Senior Analyst</v>
      </c>
      <c r="H8">
        <f>VLOOKUP(G8,[2]Nomenclature!$E$1:$J$140,6,0)</f>
        <v>3</v>
      </c>
      <c r="I8" s="2" t="s">
        <v>5</v>
      </c>
      <c r="J8" s="2" t="s">
        <v>470</v>
      </c>
      <c r="K8" t="str">
        <f>VLOOKUP(G8,[2]Nomenclature!$E$1:$I$140,5,0)</f>
        <v xml:space="preserve"> Junior</v>
      </c>
    </row>
    <row r="9" spans="1:11" x14ac:dyDescent="0.3">
      <c r="A9" s="2" t="s">
        <v>25</v>
      </c>
      <c r="B9" s="2" t="s">
        <v>2</v>
      </c>
      <c r="C9" s="2" t="s">
        <v>15</v>
      </c>
      <c r="D9" s="2" t="s">
        <v>475</v>
      </c>
      <c r="E9" s="2" t="s">
        <v>8</v>
      </c>
      <c r="F9" s="2" t="s">
        <v>466</v>
      </c>
      <c r="G9" t="str">
        <f>VLOOKUP(C9,[1]Sheet1!$C$1:$F$336,4,0)</f>
        <v>Business Research Senior Analyst</v>
      </c>
      <c r="H9">
        <f>VLOOKUP(G9,[2]Nomenclature!$E$1:$J$140,6,0)</f>
        <v>3</v>
      </c>
      <c r="I9" s="2" t="s">
        <v>5</v>
      </c>
      <c r="J9" s="2" t="s">
        <v>470</v>
      </c>
      <c r="K9" t="str">
        <f>VLOOKUP(G9,[2]Nomenclature!$E$1:$I$140,5,0)</f>
        <v xml:space="preserve"> Junior</v>
      </c>
    </row>
    <row r="10" spans="1:11" x14ac:dyDescent="0.3">
      <c r="A10" s="2" t="s">
        <v>26</v>
      </c>
      <c r="B10" s="2" t="s">
        <v>14</v>
      </c>
      <c r="C10" s="2" t="s">
        <v>27</v>
      </c>
      <c r="D10" s="2" t="s">
        <v>27</v>
      </c>
      <c r="E10" s="2" t="s">
        <v>28</v>
      </c>
      <c r="F10" s="2" t="s">
        <v>462</v>
      </c>
      <c r="G10" t="str">
        <f>VLOOKUP(C10,[1]Sheet1!$C$1:$F$336,4,0)</f>
        <v>Finance Senior Coordinator</v>
      </c>
      <c r="H10">
        <f>VLOOKUP(G10,[2]Nomenclature!$E$1:$J$140,6,0)</f>
        <v>4</v>
      </c>
      <c r="I10" s="2" t="s">
        <v>29</v>
      </c>
      <c r="J10" s="2" t="s">
        <v>467</v>
      </c>
      <c r="K10" t="str">
        <f>VLOOKUP(G10,[2]Nomenclature!$E$1:$I$140,5,0)</f>
        <v xml:space="preserve"> Mid</v>
      </c>
    </row>
    <row r="11" spans="1:11" x14ac:dyDescent="0.3">
      <c r="A11" s="2" t="s">
        <v>30</v>
      </c>
      <c r="B11" s="2" t="s">
        <v>14</v>
      </c>
      <c r="C11" s="2" t="s">
        <v>7</v>
      </c>
      <c r="D11" s="2" t="s">
        <v>473</v>
      </c>
      <c r="E11" s="2" t="s">
        <v>16</v>
      </c>
      <c r="F11" s="2" t="s">
        <v>462</v>
      </c>
      <c r="G11" t="str">
        <f>VLOOKUP(C11,[1]Sheet1!$C$1:$F$336,4,0)</f>
        <v>Business Research Associate</v>
      </c>
      <c r="H11">
        <f>VLOOKUP(G11,[2]Nomenclature!$E$1:$J$140,6,0)</f>
        <v>4</v>
      </c>
      <c r="I11" s="2" t="s">
        <v>5</v>
      </c>
      <c r="J11" s="2" t="s">
        <v>470</v>
      </c>
      <c r="K11" t="str">
        <f>VLOOKUP(G11,[2]Nomenclature!$E$1:$I$140,5,0)</f>
        <v xml:space="preserve"> Mid</v>
      </c>
    </row>
    <row r="12" spans="1:11" x14ac:dyDescent="0.3">
      <c r="A12" s="2" t="s">
        <v>31</v>
      </c>
      <c r="B12" s="2" t="s">
        <v>14</v>
      </c>
      <c r="C12" s="2" t="s">
        <v>15</v>
      </c>
      <c r="D12" s="2" t="s">
        <v>475</v>
      </c>
      <c r="E12" s="2" t="s">
        <v>8</v>
      </c>
      <c r="F12" s="2" t="s">
        <v>462</v>
      </c>
      <c r="G12" t="str">
        <f>VLOOKUP(C12,[1]Sheet1!$C$1:$F$336,4,0)</f>
        <v>Business Research Senior Analyst</v>
      </c>
      <c r="H12">
        <f>VLOOKUP(G12,[2]Nomenclature!$E$1:$J$140,6,0)</f>
        <v>3</v>
      </c>
      <c r="I12" s="2" t="s">
        <v>5</v>
      </c>
      <c r="J12" s="2" t="s">
        <v>470</v>
      </c>
      <c r="K12" t="str">
        <f>VLOOKUP(G12,[2]Nomenclature!$E$1:$I$140,5,0)</f>
        <v xml:space="preserve"> Junior</v>
      </c>
    </row>
    <row r="13" spans="1:11" ht="28.8" x14ac:dyDescent="0.3">
      <c r="A13" s="2" t="s">
        <v>32</v>
      </c>
      <c r="B13" s="2" t="s">
        <v>2</v>
      </c>
      <c r="C13" s="2" t="s">
        <v>33</v>
      </c>
      <c r="D13" s="2" t="s">
        <v>33</v>
      </c>
      <c r="E13" s="2" t="s">
        <v>34</v>
      </c>
      <c r="F13" s="2" t="s">
        <v>466</v>
      </c>
      <c r="G13" t="str">
        <f>VLOOKUP(C13,[1]Sheet1!$C$1:$F$336,4,0)</f>
        <v>IT Senior Manager, Europe &amp; West Africa</v>
      </c>
      <c r="H13">
        <f>VLOOKUP(G13,[2]Nomenclature!$E$1:$J$140,6,0)</f>
        <v>10</v>
      </c>
      <c r="I13" s="2" t="s">
        <v>35</v>
      </c>
      <c r="J13" s="2" t="s">
        <v>467</v>
      </c>
      <c r="K13" t="str">
        <f>VLOOKUP(G13,[2]Nomenclature!$E$1:$I$140,5,0)</f>
        <v xml:space="preserve"> Senior</v>
      </c>
    </row>
    <row r="14" spans="1:11" x14ac:dyDescent="0.3">
      <c r="A14" s="2" t="s">
        <v>36</v>
      </c>
      <c r="B14" s="2" t="s">
        <v>2</v>
      </c>
      <c r="C14" s="2" t="s">
        <v>15</v>
      </c>
      <c r="D14" s="2" t="s">
        <v>475</v>
      </c>
      <c r="E14" s="2" t="s">
        <v>16</v>
      </c>
      <c r="F14" s="2" t="s">
        <v>466</v>
      </c>
      <c r="G14" t="str">
        <f>VLOOKUP(C14,[1]Sheet1!$C$1:$F$336,4,0)</f>
        <v>Business Research Senior Analyst</v>
      </c>
      <c r="H14">
        <f>VLOOKUP(G14,[2]Nomenclature!$E$1:$J$140,6,0)</f>
        <v>3</v>
      </c>
      <c r="I14" s="2" t="s">
        <v>5</v>
      </c>
      <c r="J14" s="2" t="s">
        <v>470</v>
      </c>
      <c r="K14" t="str">
        <f>VLOOKUP(G14,[2]Nomenclature!$E$1:$I$140,5,0)</f>
        <v xml:space="preserve"> Junior</v>
      </c>
    </row>
    <row r="15" spans="1:11" x14ac:dyDescent="0.3">
      <c r="A15" s="2" t="s">
        <v>37</v>
      </c>
      <c r="B15" s="2" t="s">
        <v>2</v>
      </c>
      <c r="C15" s="2" t="s">
        <v>3</v>
      </c>
      <c r="D15" s="2" t="s">
        <v>474</v>
      </c>
      <c r="E15" s="2" t="s">
        <v>8</v>
      </c>
      <c r="F15" s="2" t="s">
        <v>466</v>
      </c>
      <c r="G15" t="str">
        <f>VLOOKUP(C15,[1]Sheet1!$C$1:$F$336,4,0)</f>
        <v>Business Research Analyst</v>
      </c>
      <c r="H15">
        <f>VLOOKUP(G15,[2]Nomenclature!$E$1:$J$140,6,0)</f>
        <v>2</v>
      </c>
      <c r="I15" s="2" t="s">
        <v>5</v>
      </c>
      <c r="J15" s="2" t="s">
        <v>470</v>
      </c>
      <c r="K15" t="str">
        <f>VLOOKUP(G15,[2]Nomenclature!$E$1:$I$140,5,0)</f>
        <v xml:space="preserve"> Junior</v>
      </c>
    </row>
    <row r="16" spans="1:11" x14ac:dyDescent="0.3">
      <c r="A16" s="2" t="s">
        <v>38</v>
      </c>
      <c r="B16" s="2" t="s">
        <v>14</v>
      </c>
      <c r="C16" s="2" t="s">
        <v>15</v>
      </c>
      <c r="D16" s="2" t="s">
        <v>475</v>
      </c>
      <c r="E16" s="2" t="s">
        <v>16</v>
      </c>
      <c r="F16" s="2" t="s">
        <v>462</v>
      </c>
      <c r="G16" t="str">
        <f>VLOOKUP(C16,[1]Sheet1!$C$1:$F$336,4,0)</f>
        <v>Business Research Senior Analyst</v>
      </c>
      <c r="H16">
        <f>VLOOKUP(G16,[2]Nomenclature!$E$1:$J$140,6,0)</f>
        <v>3</v>
      </c>
      <c r="I16" s="2" t="s">
        <v>5</v>
      </c>
      <c r="J16" s="2" t="s">
        <v>470</v>
      </c>
      <c r="K16" t="str">
        <f>VLOOKUP(G16,[2]Nomenclature!$E$1:$I$140,5,0)</f>
        <v xml:space="preserve"> Junior</v>
      </c>
    </row>
    <row r="17" spans="1:11" x14ac:dyDescent="0.3">
      <c r="A17" s="2" t="s">
        <v>39</v>
      </c>
      <c r="B17" s="2" t="s">
        <v>14</v>
      </c>
      <c r="C17" s="2" t="s">
        <v>40</v>
      </c>
      <c r="D17" s="2" t="s">
        <v>40</v>
      </c>
      <c r="E17" s="2" t="s">
        <v>19</v>
      </c>
      <c r="F17" s="2" t="s">
        <v>462</v>
      </c>
      <c r="G17" t="str">
        <f>VLOOKUP(C17,[1]Sheet1!$C$1:$F$336,4,0)</f>
        <v>Cleaning lady</v>
      </c>
      <c r="H17">
        <f>VLOOKUP(G17,[2]Nomenclature!$E$1:$J$140,6,0)</f>
        <v>1</v>
      </c>
      <c r="I17" s="2" t="s">
        <v>20</v>
      </c>
      <c r="J17" s="2" t="s">
        <v>467</v>
      </c>
      <c r="K17" t="str">
        <f>VLOOKUP(G17,[2]Nomenclature!$E$1:$I$140,5,0)</f>
        <v xml:space="preserve"> Junior</v>
      </c>
    </row>
    <row r="18" spans="1:11" x14ac:dyDescent="0.3">
      <c r="A18" s="2" t="s">
        <v>41</v>
      </c>
      <c r="B18" s="2" t="s">
        <v>14</v>
      </c>
      <c r="C18" s="2" t="s">
        <v>42</v>
      </c>
      <c r="D18" s="2" t="s">
        <v>42</v>
      </c>
      <c r="E18" s="2" t="s">
        <v>28</v>
      </c>
      <c r="F18" s="2" t="s">
        <v>462</v>
      </c>
      <c r="G18" t="str">
        <f>VLOOKUP(C18,[1]Sheet1!$C$1:$F$336,4,0)</f>
        <v>Finance Lead</v>
      </c>
      <c r="H18">
        <f>VLOOKUP(G18,[2]Nomenclature!$E$1:$J$140,6,0)</f>
        <v>5</v>
      </c>
      <c r="I18" s="2" t="s">
        <v>29</v>
      </c>
      <c r="J18" s="2" t="s">
        <v>467</v>
      </c>
      <c r="K18" t="str">
        <f>VLOOKUP(G18,[2]Nomenclature!$E$1:$I$140,5,0)</f>
        <v xml:space="preserve"> Lead</v>
      </c>
    </row>
    <row r="19" spans="1:11" x14ac:dyDescent="0.3">
      <c r="A19" s="2" t="s">
        <v>43</v>
      </c>
      <c r="B19" s="2" t="s">
        <v>14</v>
      </c>
      <c r="C19" s="2" t="s">
        <v>7</v>
      </c>
      <c r="D19" s="2" t="s">
        <v>473</v>
      </c>
      <c r="E19" s="2" t="s">
        <v>8</v>
      </c>
      <c r="F19" s="2" t="s">
        <v>462</v>
      </c>
      <c r="G19" t="str">
        <f>VLOOKUP(C19,[1]Sheet1!$C$1:$F$336,4,0)</f>
        <v>Business Research Associate</v>
      </c>
      <c r="H19">
        <f>VLOOKUP(G19,[2]Nomenclature!$E$1:$J$140,6,0)</f>
        <v>4</v>
      </c>
      <c r="I19" s="2" t="s">
        <v>5</v>
      </c>
      <c r="J19" s="2" t="s">
        <v>470</v>
      </c>
      <c r="K19" t="str">
        <f>VLOOKUP(G19,[2]Nomenclature!$E$1:$I$140,5,0)</f>
        <v xml:space="preserve"> Mid</v>
      </c>
    </row>
    <row r="20" spans="1:11" x14ac:dyDescent="0.3">
      <c r="A20" s="2" t="s">
        <v>44</v>
      </c>
      <c r="B20" s="2" t="s">
        <v>14</v>
      </c>
      <c r="C20" s="2" t="s">
        <v>3</v>
      </c>
      <c r="D20" s="2" t="s">
        <v>474</v>
      </c>
      <c r="E20" s="2" t="s">
        <v>8</v>
      </c>
      <c r="F20" s="2" t="s">
        <v>462</v>
      </c>
      <c r="G20" t="str">
        <f>VLOOKUP(C20,[1]Sheet1!$C$1:$F$336,4,0)</f>
        <v>Business Research Analyst</v>
      </c>
      <c r="H20">
        <f>VLOOKUP(G20,[2]Nomenclature!$E$1:$J$140,6,0)</f>
        <v>2</v>
      </c>
      <c r="I20" s="2" t="s">
        <v>5</v>
      </c>
      <c r="J20" s="2" t="s">
        <v>470</v>
      </c>
      <c r="K20" t="str">
        <f>VLOOKUP(G20,[2]Nomenclature!$E$1:$I$140,5,0)</f>
        <v xml:space="preserve"> Junior</v>
      </c>
    </row>
    <row r="21" spans="1:11" x14ac:dyDescent="0.3">
      <c r="A21" s="2" t="s">
        <v>45</v>
      </c>
      <c r="B21" s="2" t="s">
        <v>14</v>
      </c>
      <c r="C21" s="2" t="s">
        <v>22</v>
      </c>
      <c r="D21" s="2" t="s">
        <v>481</v>
      </c>
      <c r="E21" s="2" t="s">
        <v>16</v>
      </c>
      <c r="F21" s="2" t="s">
        <v>462</v>
      </c>
      <c r="G21" t="str">
        <f>VLOOKUP(C21,[1]Sheet1!$C$1:$F$336,4,0)</f>
        <v>Business Research Team Lead</v>
      </c>
      <c r="H21">
        <f>VLOOKUP(G21,[2]Nomenclature!$E$1:$J$140,6,0)</f>
        <v>6</v>
      </c>
      <c r="I21" s="2" t="s">
        <v>5</v>
      </c>
      <c r="J21" s="2" t="s">
        <v>470</v>
      </c>
      <c r="K21" t="str">
        <f>VLOOKUP(G21,[2]Nomenclature!$E$1:$I$140,5,0)</f>
        <v xml:space="preserve"> Lead</v>
      </c>
    </row>
    <row r="22" spans="1:11" x14ac:dyDescent="0.3">
      <c r="A22" s="2" t="s">
        <v>46</v>
      </c>
      <c r="B22" s="2" t="s">
        <v>14</v>
      </c>
      <c r="C22" s="2" t="s">
        <v>47</v>
      </c>
      <c r="D22" s="2" t="s">
        <v>476</v>
      </c>
      <c r="E22" s="2" t="s">
        <v>16</v>
      </c>
      <c r="F22" s="2" t="s">
        <v>462</v>
      </c>
      <c r="G22" t="str">
        <f>VLOOKUP(C22,[1]Sheet1!$C$1:$F$336,4,0)</f>
        <v>Business Research Manager</v>
      </c>
      <c r="H22">
        <f>VLOOKUP(G22,[2]Nomenclature!$E$1:$J$140,6,0)</f>
        <v>7</v>
      </c>
      <c r="I22" s="2" t="s">
        <v>5</v>
      </c>
      <c r="J22" s="2" t="s">
        <v>470</v>
      </c>
      <c r="K22" t="str">
        <f>VLOOKUP(G22,[2]Nomenclature!$E$1:$I$140,5,0)</f>
        <v xml:space="preserve"> Senior</v>
      </c>
    </row>
    <row r="23" spans="1:11" x14ac:dyDescent="0.3">
      <c r="A23" s="2" t="s">
        <v>48</v>
      </c>
      <c r="B23" s="2" t="s">
        <v>14</v>
      </c>
      <c r="C23" s="2" t="s">
        <v>47</v>
      </c>
      <c r="D23" s="2" t="s">
        <v>476</v>
      </c>
      <c r="E23" s="2" t="s">
        <v>4</v>
      </c>
      <c r="F23" s="2" t="s">
        <v>462</v>
      </c>
      <c r="G23" t="str">
        <f>VLOOKUP(C23,[1]Sheet1!$C$1:$F$336,4,0)</f>
        <v>Business Research Manager</v>
      </c>
      <c r="H23">
        <f>VLOOKUP(G23,[2]Nomenclature!$E$1:$J$140,6,0)</f>
        <v>7</v>
      </c>
      <c r="I23" s="2" t="s">
        <v>5</v>
      </c>
      <c r="J23" s="2" t="s">
        <v>470</v>
      </c>
      <c r="K23" t="str">
        <f>VLOOKUP(G23,[2]Nomenclature!$E$1:$I$140,5,0)</f>
        <v xml:space="preserve"> Senior</v>
      </c>
    </row>
    <row r="24" spans="1:11" x14ac:dyDescent="0.3">
      <c r="A24" s="2" t="s">
        <v>49</v>
      </c>
      <c r="B24" s="2" t="s">
        <v>14</v>
      </c>
      <c r="C24" s="2" t="s">
        <v>50</v>
      </c>
      <c r="D24" s="2" t="s">
        <v>482</v>
      </c>
      <c r="E24" s="2" t="s">
        <v>51</v>
      </c>
      <c r="F24" s="2" t="s">
        <v>462</v>
      </c>
      <c r="G24" t="str">
        <f>VLOOKUP(C24,[1]Sheet1!$C$1:$F$336,4,0)</f>
        <v>Business Translation Team Manager</v>
      </c>
      <c r="H24">
        <f>VLOOKUP(G24,[2]Nomenclature!$E$1:$J$140,6,0)</f>
        <v>6</v>
      </c>
      <c r="I24" s="2" t="s">
        <v>52</v>
      </c>
      <c r="J24" s="2" t="s">
        <v>470</v>
      </c>
      <c r="K24" t="str">
        <f>VLOOKUP(G24,[2]Nomenclature!$E$1:$I$140,5,0)</f>
        <v xml:space="preserve"> Senior</v>
      </c>
    </row>
    <row r="25" spans="1:11" x14ac:dyDescent="0.3">
      <c r="A25" s="2" t="s">
        <v>53</v>
      </c>
      <c r="B25" s="2" t="s">
        <v>14</v>
      </c>
      <c r="C25" s="2" t="s">
        <v>54</v>
      </c>
      <c r="D25" s="2" t="s">
        <v>54</v>
      </c>
      <c r="E25" s="2" t="s">
        <v>11</v>
      </c>
      <c r="F25" s="2" t="s">
        <v>462</v>
      </c>
      <c r="G25" t="str">
        <f>VLOOKUP(C25,[1]Sheet1!$C$1:$F$336,4,0)</f>
        <v>Graphic Designer Senior</v>
      </c>
      <c r="H25">
        <f>VLOOKUP(G25,[2]Nomenclature!$E$1:$J$140,6,0)</f>
        <v>4</v>
      </c>
      <c r="I25" s="2" t="s">
        <v>12</v>
      </c>
      <c r="J25" s="2" t="s">
        <v>470</v>
      </c>
      <c r="K25" t="str">
        <f>VLOOKUP(G25,[2]Nomenclature!$E$1:$I$140,5,0)</f>
        <v xml:space="preserve"> Mid</v>
      </c>
    </row>
    <row r="26" spans="1:11" x14ac:dyDescent="0.3">
      <c r="A26" s="2" t="s">
        <v>55</v>
      </c>
      <c r="B26" s="2" t="s">
        <v>14</v>
      </c>
      <c r="C26" s="2" t="s">
        <v>56</v>
      </c>
      <c r="D26" s="2" t="s">
        <v>478</v>
      </c>
      <c r="E26" s="2" t="s">
        <v>51</v>
      </c>
      <c r="F26" s="2" t="s">
        <v>462</v>
      </c>
      <c r="G26" t="str">
        <f>VLOOKUP(C26,[1]Sheet1!$C$1:$F$336,4,0)</f>
        <v>Business Translation Senior Associate</v>
      </c>
      <c r="H26">
        <f>VLOOKUP(G26,[2]Nomenclature!$E$1:$J$140,6,0)</f>
        <v>4</v>
      </c>
      <c r="I26" s="2" t="s">
        <v>52</v>
      </c>
      <c r="J26" s="2" t="s">
        <v>470</v>
      </c>
      <c r="K26" t="str">
        <f>VLOOKUP(G26,[2]Nomenclature!$E$1:$I$140,5,0)</f>
        <v xml:space="preserve"> Mid</v>
      </c>
    </row>
    <row r="27" spans="1:11" x14ac:dyDescent="0.3">
      <c r="A27" s="2" t="s">
        <v>57</v>
      </c>
      <c r="B27" s="2" t="s">
        <v>14</v>
      </c>
      <c r="C27" s="2" t="s">
        <v>58</v>
      </c>
      <c r="D27" s="2" t="s">
        <v>58</v>
      </c>
      <c r="E27" s="2" t="s">
        <v>51</v>
      </c>
      <c r="F27" s="2" t="s">
        <v>462</v>
      </c>
      <c r="G27" t="str">
        <f>VLOOKUP(C27,[1]Sheet1!$C$1:$F$336,4,0)</f>
        <v>Business Translator</v>
      </c>
      <c r="H27">
        <f>VLOOKUP(G27,[2]Nomenclature!$E$1:$J$140,6,0)</f>
        <v>1</v>
      </c>
      <c r="I27" s="2" t="s">
        <v>52</v>
      </c>
      <c r="J27" s="2" t="s">
        <v>470</v>
      </c>
      <c r="K27" t="str">
        <f>VLOOKUP(G27,[2]Nomenclature!$E$1:$I$140,5,0)</f>
        <v xml:space="preserve"> Junior</v>
      </c>
    </row>
    <row r="28" spans="1:11" x14ac:dyDescent="0.3">
      <c r="A28" s="2" t="s">
        <v>59</v>
      </c>
      <c r="B28" s="2" t="s">
        <v>2</v>
      </c>
      <c r="C28" s="2" t="s">
        <v>22</v>
      </c>
      <c r="D28" s="2" t="s">
        <v>481</v>
      </c>
      <c r="E28" s="2" t="s">
        <v>24</v>
      </c>
      <c r="F28" s="2" t="s">
        <v>466</v>
      </c>
      <c r="G28" t="str">
        <f>VLOOKUP(C28,[1]Sheet1!$C$1:$F$336,4,0)</f>
        <v>Business Research Team Lead</v>
      </c>
      <c r="H28">
        <f>VLOOKUP(G28,[2]Nomenclature!$E$1:$J$140,6,0)</f>
        <v>6</v>
      </c>
      <c r="I28" s="2" t="s">
        <v>5</v>
      </c>
      <c r="J28" s="2" t="s">
        <v>470</v>
      </c>
      <c r="K28" t="str">
        <f>VLOOKUP(G28,[2]Nomenclature!$E$1:$I$140,5,0)</f>
        <v xml:space="preserve"> Lead</v>
      </c>
    </row>
    <row r="29" spans="1:11" x14ac:dyDescent="0.3">
      <c r="A29" s="2" t="s">
        <v>60</v>
      </c>
      <c r="B29" s="2" t="s">
        <v>14</v>
      </c>
      <c r="C29" s="2" t="s">
        <v>61</v>
      </c>
      <c r="D29" s="2" t="s">
        <v>61</v>
      </c>
      <c r="E29" s="2" t="s">
        <v>62</v>
      </c>
      <c r="F29" s="2" t="s">
        <v>462</v>
      </c>
      <c r="G29" t="str">
        <f>VLOOKUP(C29,[1]Sheet1!$C$1:$F$336,4,0)</f>
        <v>Data Science Manager</v>
      </c>
      <c r="H29">
        <f>VLOOKUP(G29,[2]Nomenclature!$E$1:$J$140,6,0)</f>
        <v>12</v>
      </c>
      <c r="I29" s="2" t="s">
        <v>63</v>
      </c>
      <c r="J29" s="2" t="s">
        <v>470</v>
      </c>
      <c r="K29" t="str">
        <f>VLOOKUP(G29,[2]Nomenclature!$E$1:$I$140,5,0)</f>
        <v xml:space="preserve"> Senior</v>
      </c>
    </row>
    <row r="30" spans="1:11" x14ac:dyDescent="0.3">
      <c r="A30" s="2" t="s">
        <v>64</v>
      </c>
      <c r="B30" s="2" t="s">
        <v>2</v>
      </c>
      <c r="C30" s="2" t="s">
        <v>40</v>
      </c>
      <c r="D30" s="2" t="s">
        <v>40</v>
      </c>
      <c r="E30" s="2" t="s">
        <v>19</v>
      </c>
      <c r="F30" s="2" t="s">
        <v>466</v>
      </c>
      <c r="G30" t="str">
        <f>VLOOKUP(C30,[1]Sheet1!$C$1:$F$336,4,0)</f>
        <v>Cleaning lady</v>
      </c>
      <c r="H30">
        <f>VLOOKUP(G30,[2]Nomenclature!$E$1:$J$140,6,0)</f>
        <v>1</v>
      </c>
      <c r="I30" s="2" t="s">
        <v>20</v>
      </c>
      <c r="J30" s="2" t="s">
        <v>467</v>
      </c>
      <c r="K30" t="str">
        <f>VLOOKUP(G30,[2]Nomenclature!$E$1:$I$140,5,0)</f>
        <v xml:space="preserve"> Junior</v>
      </c>
    </row>
    <row r="31" spans="1:11" x14ac:dyDescent="0.3">
      <c r="A31" s="2" t="s">
        <v>65</v>
      </c>
      <c r="B31" s="2" t="s">
        <v>2</v>
      </c>
      <c r="C31" s="2" t="s">
        <v>3</v>
      </c>
      <c r="D31" s="2" t="s">
        <v>474</v>
      </c>
      <c r="E31" s="2" t="s">
        <v>8</v>
      </c>
      <c r="F31" s="2" t="s">
        <v>466</v>
      </c>
      <c r="G31" t="str">
        <f>VLOOKUP(C31,[1]Sheet1!$C$1:$F$336,4,0)</f>
        <v>Business Research Analyst</v>
      </c>
      <c r="H31">
        <f>VLOOKUP(G31,[2]Nomenclature!$E$1:$J$140,6,0)</f>
        <v>2</v>
      </c>
      <c r="I31" s="2" t="s">
        <v>5</v>
      </c>
      <c r="J31" s="2" t="s">
        <v>470</v>
      </c>
      <c r="K31" t="str">
        <f>VLOOKUP(G31,[2]Nomenclature!$E$1:$I$140,5,0)</f>
        <v xml:space="preserve"> Junior</v>
      </c>
    </row>
    <row r="32" spans="1:11" x14ac:dyDescent="0.3">
      <c r="A32" s="2" t="s">
        <v>66</v>
      </c>
      <c r="B32" s="2" t="s">
        <v>67</v>
      </c>
      <c r="C32" s="2" t="s">
        <v>15</v>
      </c>
      <c r="D32" s="2" t="s">
        <v>475</v>
      </c>
      <c r="E32" s="2" t="s">
        <v>16</v>
      </c>
      <c r="F32" s="2" t="s">
        <v>465</v>
      </c>
      <c r="G32" t="str">
        <f>VLOOKUP(C32,[1]Sheet1!$C$1:$F$336,4,0)</f>
        <v>Business Research Senior Analyst</v>
      </c>
      <c r="H32">
        <f>VLOOKUP(G32,[2]Nomenclature!$E$1:$J$140,6,0)</f>
        <v>3</v>
      </c>
      <c r="I32" s="2" t="s">
        <v>5</v>
      </c>
      <c r="J32" s="2" t="s">
        <v>470</v>
      </c>
      <c r="K32" t="str">
        <f>VLOOKUP(G32,[2]Nomenclature!$E$1:$I$140,5,0)</f>
        <v xml:space="preserve"> Junior</v>
      </c>
    </row>
    <row r="33" spans="1:11" x14ac:dyDescent="0.3">
      <c r="A33" s="2" t="s">
        <v>68</v>
      </c>
      <c r="B33" s="2" t="s">
        <v>14</v>
      </c>
      <c r="C33" s="2" t="s">
        <v>15</v>
      </c>
      <c r="D33" s="2" t="s">
        <v>475</v>
      </c>
      <c r="E33" s="2" t="s">
        <v>24</v>
      </c>
      <c r="F33" s="2" t="s">
        <v>462</v>
      </c>
      <c r="G33" t="str">
        <f>VLOOKUP(C33,[1]Sheet1!$C$1:$F$336,4,0)</f>
        <v>Business Research Senior Analyst</v>
      </c>
      <c r="H33">
        <f>VLOOKUP(G33,[2]Nomenclature!$E$1:$J$140,6,0)</f>
        <v>3</v>
      </c>
      <c r="I33" s="2" t="s">
        <v>5</v>
      </c>
      <c r="J33" s="2" t="s">
        <v>470</v>
      </c>
      <c r="K33" t="str">
        <f>VLOOKUP(G33,[2]Nomenclature!$E$1:$I$140,5,0)</f>
        <v xml:space="preserve"> Junior</v>
      </c>
    </row>
    <row r="34" spans="1:11" x14ac:dyDescent="0.3">
      <c r="A34" s="2" t="s">
        <v>69</v>
      </c>
      <c r="B34" s="2" t="s">
        <v>67</v>
      </c>
      <c r="C34" s="2" t="s">
        <v>3</v>
      </c>
      <c r="D34" s="2" t="s">
        <v>474</v>
      </c>
      <c r="E34" s="2" t="s">
        <v>8</v>
      </c>
      <c r="F34" s="2" t="s">
        <v>465</v>
      </c>
      <c r="G34" t="str">
        <f>VLOOKUP(C34,[1]Sheet1!$C$1:$F$336,4,0)</f>
        <v>Business Research Analyst</v>
      </c>
      <c r="H34">
        <f>VLOOKUP(G34,[2]Nomenclature!$E$1:$J$140,6,0)</f>
        <v>2</v>
      </c>
      <c r="I34" s="2" t="s">
        <v>5</v>
      </c>
      <c r="J34" s="2" t="s">
        <v>470</v>
      </c>
      <c r="K34" t="str">
        <f>VLOOKUP(G34,[2]Nomenclature!$E$1:$I$140,5,0)</f>
        <v xml:space="preserve"> Junior</v>
      </c>
    </row>
    <row r="35" spans="1:11" x14ac:dyDescent="0.3">
      <c r="A35" s="2" t="s">
        <v>70</v>
      </c>
      <c r="B35" s="2" t="s">
        <v>14</v>
      </c>
      <c r="C35" s="2" t="s">
        <v>3</v>
      </c>
      <c r="D35" s="2" t="s">
        <v>474</v>
      </c>
      <c r="E35" s="2" t="s">
        <v>16</v>
      </c>
      <c r="F35" s="2" t="s">
        <v>462</v>
      </c>
      <c r="G35" t="str">
        <f>VLOOKUP(C35,[1]Sheet1!$C$1:$F$336,4,0)</f>
        <v>Business Research Analyst</v>
      </c>
      <c r="H35">
        <f>VLOOKUP(G35,[2]Nomenclature!$E$1:$J$140,6,0)</f>
        <v>2</v>
      </c>
      <c r="I35" s="2" t="s">
        <v>5</v>
      </c>
      <c r="J35" s="2" t="s">
        <v>470</v>
      </c>
      <c r="K35" t="str">
        <f>VLOOKUP(G35,[2]Nomenclature!$E$1:$I$140,5,0)</f>
        <v xml:space="preserve"> Junior</v>
      </c>
    </row>
    <row r="36" spans="1:11" x14ac:dyDescent="0.3">
      <c r="A36" s="2" t="s">
        <v>71</v>
      </c>
      <c r="B36" s="2" t="s">
        <v>2</v>
      </c>
      <c r="C36" s="2" t="s">
        <v>15</v>
      </c>
      <c r="D36" s="2" t="s">
        <v>475</v>
      </c>
      <c r="E36" s="2" t="s">
        <v>72</v>
      </c>
      <c r="F36" s="2" t="s">
        <v>466</v>
      </c>
      <c r="G36" t="str">
        <f>VLOOKUP(C36,[1]Sheet1!$C$1:$F$336,4,0)</f>
        <v>Business Research Senior Analyst</v>
      </c>
      <c r="H36">
        <f>VLOOKUP(G36,[2]Nomenclature!$E$1:$J$140,6,0)</f>
        <v>3</v>
      </c>
      <c r="I36" s="2" t="s">
        <v>5</v>
      </c>
      <c r="J36" s="2" t="s">
        <v>470</v>
      </c>
      <c r="K36" t="str">
        <f>VLOOKUP(G36,[2]Nomenclature!$E$1:$I$140,5,0)</f>
        <v xml:space="preserve"> Junior</v>
      </c>
    </row>
    <row r="37" spans="1:11" x14ac:dyDescent="0.3">
      <c r="A37" s="2" t="s">
        <v>73</v>
      </c>
      <c r="B37" s="2" t="s">
        <v>14</v>
      </c>
      <c r="C37" s="2" t="s">
        <v>3</v>
      </c>
      <c r="D37" s="2" t="s">
        <v>474</v>
      </c>
      <c r="E37" s="2" t="s">
        <v>4</v>
      </c>
      <c r="F37" s="2" t="s">
        <v>462</v>
      </c>
      <c r="G37" t="str">
        <f>VLOOKUP(C37,[1]Sheet1!$C$1:$F$336,4,0)</f>
        <v>Business Research Analyst</v>
      </c>
      <c r="H37">
        <f>VLOOKUP(G37,[2]Nomenclature!$E$1:$J$140,6,0)</f>
        <v>2</v>
      </c>
      <c r="I37" s="2" t="s">
        <v>5</v>
      </c>
      <c r="J37" s="2" t="s">
        <v>470</v>
      </c>
      <c r="K37" t="str">
        <f>VLOOKUP(G37,[2]Nomenclature!$E$1:$I$140,5,0)</f>
        <v xml:space="preserve"> Junior</v>
      </c>
    </row>
    <row r="38" spans="1:11" x14ac:dyDescent="0.3">
      <c r="A38" s="2" t="s">
        <v>74</v>
      </c>
      <c r="B38" s="2" t="s">
        <v>2</v>
      </c>
      <c r="C38" s="2" t="s">
        <v>15</v>
      </c>
      <c r="D38" s="2" t="s">
        <v>475</v>
      </c>
      <c r="E38" s="2" t="s">
        <v>16</v>
      </c>
      <c r="F38" s="2" t="s">
        <v>466</v>
      </c>
      <c r="G38" t="str">
        <f>VLOOKUP(C38,[1]Sheet1!$C$1:$F$336,4,0)</f>
        <v>Business Research Senior Analyst</v>
      </c>
      <c r="H38">
        <f>VLOOKUP(G38,[2]Nomenclature!$E$1:$J$140,6,0)</f>
        <v>3</v>
      </c>
      <c r="I38" s="2" t="s">
        <v>5</v>
      </c>
      <c r="J38" s="2" t="s">
        <v>470</v>
      </c>
      <c r="K38" t="str">
        <f>VLOOKUP(G38,[2]Nomenclature!$E$1:$I$140,5,0)</f>
        <v xml:space="preserve"> Junior</v>
      </c>
    </row>
    <row r="39" spans="1:11" x14ac:dyDescent="0.3">
      <c r="A39" s="2" t="s">
        <v>75</v>
      </c>
      <c r="B39" s="2" t="s">
        <v>2</v>
      </c>
      <c r="C39" s="2" t="s">
        <v>76</v>
      </c>
      <c r="D39" s="2" t="s">
        <v>76</v>
      </c>
      <c r="E39" s="2" t="s">
        <v>77</v>
      </c>
      <c r="F39" s="2" t="s">
        <v>466</v>
      </c>
      <c r="G39" t="str">
        <f>VLOOKUP(C39,[1]Sheet1!$C$1:$F$336,4,0)</f>
        <v>Manager of Digital Transformation</v>
      </c>
      <c r="H39">
        <f>VLOOKUP(G39,[2]Nomenclature!$E$1:$J$140,6,0)</f>
        <v>13</v>
      </c>
      <c r="I39" s="2" t="s">
        <v>78</v>
      </c>
      <c r="J39" s="2" t="s">
        <v>467</v>
      </c>
      <c r="K39" t="str">
        <f>VLOOKUP(G39,[2]Nomenclature!$E$1:$I$140,5,0)</f>
        <v xml:space="preserve"> Senior</v>
      </c>
    </row>
    <row r="40" spans="1:11" x14ac:dyDescent="0.3">
      <c r="A40" s="2" t="s">
        <v>79</v>
      </c>
      <c r="B40" s="2" t="s">
        <v>2</v>
      </c>
      <c r="C40" s="2" t="s">
        <v>3</v>
      </c>
      <c r="D40" s="2" t="s">
        <v>474</v>
      </c>
      <c r="E40" s="2" t="s">
        <v>4</v>
      </c>
      <c r="F40" s="2" t="s">
        <v>466</v>
      </c>
      <c r="G40" t="str">
        <f>VLOOKUP(C40,[1]Sheet1!$C$1:$F$336,4,0)</f>
        <v>Business Research Analyst</v>
      </c>
      <c r="H40">
        <f>VLOOKUP(G40,[2]Nomenclature!$E$1:$J$140,6,0)</f>
        <v>2</v>
      </c>
      <c r="I40" s="2" t="s">
        <v>5</v>
      </c>
      <c r="J40" s="2" t="s">
        <v>470</v>
      </c>
      <c r="K40" t="str">
        <f>VLOOKUP(G40,[2]Nomenclature!$E$1:$I$140,5,0)</f>
        <v xml:space="preserve"> Junior</v>
      </c>
    </row>
    <row r="41" spans="1:11" x14ac:dyDescent="0.3">
      <c r="A41" s="2" t="s">
        <v>80</v>
      </c>
      <c r="B41" s="2" t="s">
        <v>2</v>
      </c>
      <c r="C41" s="2" t="s">
        <v>81</v>
      </c>
      <c r="D41" s="2" t="s">
        <v>81</v>
      </c>
      <c r="E41" s="2" t="s">
        <v>11</v>
      </c>
      <c r="F41" s="2" t="s">
        <v>466</v>
      </c>
      <c r="G41" t="str">
        <f>VLOOKUP(C41,[1]Sheet1!$C$1:$F$336,4,0)</f>
        <v>Graphic Designer</v>
      </c>
      <c r="H41">
        <f>VLOOKUP(G41,[2]Nomenclature!$E$1:$J$140,6,0)</f>
        <v>2</v>
      </c>
      <c r="I41" s="2" t="s">
        <v>12</v>
      </c>
      <c r="J41" s="2" t="s">
        <v>470</v>
      </c>
      <c r="K41" t="str">
        <f>VLOOKUP(G41,[2]Nomenclature!$E$1:$I$140,5,0)</f>
        <v xml:space="preserve"> Junior</v>
      </c>
    </row>
    <row r="42" spans="1:11" x14ac:dyDescent="0.3">
      <c r="A42" s="2" t="s">
        <v>82</v>
      </c>
      <c r="B42" s="2" t="s">
        <v>14</v>
      </c>
      <c r="C42" s="2" t="s">
        <v>3</v>
      </c>
      <c r="D42" s="2" t="s">
        <v>474</v>
      </c>
      <c r="E42" s="2" t="s">
        <v>16</v>
      </c>
      <c r="F42" s="2" t="s">
        <v>462</v>
      </c>
      <c r="G42" t="str">
        <f>VLOOKUP(C42,[1]Sheet1!$C$1:$F$336,4,0)</f>
        <v>Business Research Analyst</v>
      </c>
      <c r="H42">
        <f>VLOOKUP(G42,[2]Nomenclature!$E$1:$J$140,6,0)</f>
        <v>2</v>
      </c>
      <c r="I42" s="2" t="s">
        <v>5</v>
      </c>
      <c r="J42" s="2" t="s">
        <v>470</v>
      </c>
      <c r="K42" t="str">
        <f>VLOOKUP(G42,[2]Nomenclature!$E$1:$I$140,5,0)</f>
        <v xml:space="preserve"> Junior</v>
      </c>
    </row>
    <row r="43" spans="1:11" x14ac:dyDescent="0.3">
      <c r="A43" s="2" t="s">
        <v>83</v>
      </c>
      <c r="B43" s="2" t="s">
        <v>2</v>
      </c>
      <c r="C43" s="2" t="s">
        <v>7</v>
      </c>
      <c r="D43" s="2" t="s">
        <v>473</v>
      </c>
      <c r="E43" s="2" t="s">
        <v>16</v>
      </c>
      <c r="F43" s="2" t="s">
        <v>466</v>
      </c>
      <c r="G43" t="str">
        <f>VLOOKUP(C43,[1]Sheet1!$C$1:$F$336,4,0)</f>
        <v>Business Research Associate</v>
      </c>
      <c r="H43">
        <f>VLOOKUP(G43,[2]Nomenclature!$E$1:$J$140,6,0)</f>
        <v>4</v>
      </c>
      <c r="I43" s="2" t="s">
        <v>5</v>
      </c>
      <c r="J43" s="2" t="s">
        <v>470</v>
      </c>
      <c r="K43" t="str">
        <f>VLOOKUP(G43,[2]Nomenclature!$E$1:$I$140,5,0)</f>
        <v xml:space="preserve"> Mid</v>
      </c>
    </row>
    <row r="44" spans="1:11" x14ac:dyDescent="0.3">
      <c r="A44" s="2" t="s">
        <v>84</v>
      </c>
      <c r="B44" s="2" t="s">
        <v>67</v>
      </c>
      <c r="C44" s="2" t="s">
        <v>3</v>
      </c>
      <c r="D44" s="2" t="s">
        <v>474</v>
      </c>
      <c r="E44" s="2" t="s">
        <v>16</v>
      </c>
      <c r="F44" s="2" t="s">
        <v>465</v>
      </c>
      <c r="G44" t="str">
        <f>VLOOKUP(C44,[1]Sheet1!$C$1:$F$336,4,0)</f>
        <v>Business Research Analyst</v>
      </c>
      <c r="H44">
        <f>VLOOKUP(G44,[2]Nomenclature!$E$1:$J$140,6,0)</f>
        <v>2</v>
      </c>
      <c r="I44" s="2" t="s">
        <v>5</v>
      </c>
      <c r="J44" s="2" t="s">
        <v>470</v>
      </c>
      <c r="K44" t="str">
        <f>VLOOKUP(G44,[2]Nomenclature!$E$1:$I$140,5,0)</f>
        <v xml:space="preserve"> Junior</v>
      </c>
    </row>
    <row r="45" spans="1:11" x14ac:dyDescent="0.3">
      <c r="A45" s="2" t="s">
        <v>85</v>
      </c>
      <c r="B45" s="2" t="s">
        <v>67</v>
      </c>
      <c r="C45" s="2" t="s">
        <v>15</v>
      </c>
      <c r="D45" s="2" t="s">
        <v>475</v>
      </c>
      <c r="E45" s="2" t="s">
        <v>16</v>
      </c>
      <c r="F45" s="2" t="s">
        <v>465</v>
      </c>
      <c r="G45" t="str">
        <f>VLOOKUP(C45,[1]Sheet1!$C$1:$F$336,4,0)</f>
        <v>Business Research Senior Analyst</v>
      </c>
      <c r="H45">
        <f>VLOOKUP(G45,[2]Nomenclature!$E$1:$J$140,6,0)</f>
        <v>3</v>
      </c>
      <c r="I45" s="2" t="s">
        <v>5</v>
      </c>
      <c r="J45" s="2" t="s">
        <v>470</v>
      </c>
      <c r="K45" t="str">
        <f>VLOOKUP(G45,[2]Nomenclature!$E$1:$I$140,5,0)</f>
        <v xml:space="preserve"> Junior</v>
      </c>
    </row>
    <row r="46" spans="1:11" x14ac:dyDescent="0.3">
      <c r="A46" s="2" t="s">
        <v>86</v>
      </c>
      <c r="B46" s="2" t="s">
        <v>14</v>
      </c>
      <c r="C46" s="2" t="s">
        <v>15</v>
      </c>
      <c r="D46" s="2" t="s">
        <v>475</v>
      </c>
      <c r="E46" s="2" t="s">
        <v>16</v>
      </c>
      <c r="F46" s="2" t="s">
        <v>462</v>
      </c>
      <c r="G46" t="str">
        <f>VLOOKUP(C46,[1]Sheet1!$C$1:$F$336,4,0)</f>
        <v>Business Research Senior Analyst</v>
      </c>
      <c r="H46">
        <f>VLOOKUP(G46,[2]Nomenclature!$E$1:$J$140,6,0)</f>
        <v>3</v>
      </c>
      <c r="I46" s="2" t="s">
        <v>5</v>
      </c>
      <c r="J46" s="2" t="s">
        <v>470</v>
      </c>
      <c r="K46" t="str">
        <f>VLOOKUP(G46,[2]Nomenclature!$E$1:$I$140,5,0)</f>
        <v xml:space="preserve"> Junior</v>
      </c>
    </row>
    <row r="47" spans="1:11" x14ac:dyDescent="0.3">
      <c r="A47" s="2" t="s">
        <v>87</v>
      </c>
      <c r="B47" s="2" t="s">
        <v>14</v>
      </c>
      <c r="C47" s="2" t="s">
        <v>88</v>
      </c>
      <c r="D47" s="2" t="s">
        <v>480</v>
      </c>
      <c r="E47" s="2" t="s">
        <v>16</v>
      </c>
      <c r="F47" s="2" t="s">
        <v>462</v>
      </c>
      <c r="G47" t="str">
        <f>VLOOKUP(C47,[1]Sheet1!$C$1:$F$336,4,0)</f>
        <v>Business Research Senior Manager</v>
      </c>
      <c r="H47">
        <f>VLOOKUP(G47,[2]Nomenclature!$E$1:$J$140,6,0)</f>
        <v>8</v>
      </c>
      <c r="I47" s="2" t="s">
        <v>5</v>
      </c>
      <c r="J47" s="2" t="s">
        <v>470</v>
      </c>
      <c r="K47" t="str">
        <f>VLOOKUP(G47,[2]Nomenclature!$E$1:$I$140,5,0)</f>
        <v xml:space="preserve"> Senior</v>
      </c>
    </row>
    <row r="48" spans="1:11" x14ac:dyDescent="0.3">
      <c r="A48" s="2" t="s">
        <v>89</v>
      </c>
      <c r="B48" s="2" t="s">
        <v>2</v>
      </c>
      <c r="C48" s="2" t="s">
        <v>90</v>
      </c>
      <c r="D48" s="2" t="s">
        <v>90</v>
      </c>
      <c r="E48" s="2" t="s">
        <v>77</v>
      </c>
      <c r="F48" s="2" t="s">
        <v>466</v>
      </c>
      <c r="G48" t="str">
        <f>VLOOKUP(C48,[1]Sheet1!$C$1:$F$336,4,0)</f>
        <v>Country Manager</v>
      </c>
      <c r="H48">
        <f>VLOOKUP(G48,[2]Nomenclature!$E$1:$J$140,6,0)</f>
        <v>14</v>
      </c>
      <c r="I48" s="2" t="s">
        <v>78</v>
      </c>
      <c r="J48" s="2" t="s">
        <v>467</v>
      </c>
      <c r="K48" t="str">
        <f>VLOOKUP(G48,[2]Nomenclature!$E$1:$I$140,5,0)</f>
        <v xml:space="preserve"> Expert</v>
      </c>
    </row>
    <row r="49" spans="1:11" x14ac:dyDescent="0.3">
      <c r="A49" s="2" t="s">
        <v>91</v>
      </c>
      <c r="B49" s="2" t="s">
        <v>14</v>
      </c>
      <c r="C49" s="2" t="s">
        <v>92</v>
      </c>
      <c r="D49" s="2" t="s">
        <v>473</v>
      </c>
      <c r="E49" s="2" t="s">
        <v>51</v>
      </c>
      <c r="F49" s="2" t="s">
        <v>462</v>
      </c>
      <c r="G49" t="str">
        <f>VLOOKUP(C49,[1]Sheet1!$C$1:$F$336,4,0)</f>
        <v>Business Translation Associate</v>
      </c>
      <c r="H49">
        <f>VLOOKUP(G49,[2]Nomenclature!$E$1:$J$140,6,0)</f>
        <v>3</v>
      </c>
      <c r="I49" s="2" t="s">
        <v>52</v>
      </c>
      <c r="J49" s="2" t="s">
        <v>470</v>
      </c>
      <c r="K49" t="str">
        <f>VLOOKUP(G49,[2]Nomenclature!$E$1:$I$140,5,0)</f>
        <v xml:space="preserve"> Mid</v>
      </c>
    </row>
    <row r="50" spans="1:11" x14ac:dyDescent="0.3">
      <c r="A50" s="2" t="s">
        <v>93</v>
      </c>
      <c r="B50" s="2" t="s">
        <v>2</v>
      </c>
      <c r="C50" s="2" t="s">
        <v>3</v>
      </c>
      <c r="D50" s="2" t="s">
        <v>474</v>
      </c>
      <c r="E50" s="2" t="s">
        <v>4</v>
      </c>
      <c r="F50" s="2" t="s">
        <v>466</v>
      </c>
      <c r="G50" t="str">
        <f>VLOOKUP(C50,[1]Sheet1!$C$1:$F$336,4,0)</f>
        <v>Business Research Analyst</v>
      </c>
      <c r="H50">
        <f>VLOOKUP(G50,[2]Nomenclature!$E$1:$J$140,6,0)</f>
        <v>2</v>
      </c>
      <c r="I50" s="2" t="s">
        <v>5</v>
      </c>
      <c r="J50" s="2" t="s">
        <v>470</v>
      </c>
      <c r="K50" t="str">
        <f>VLOOKUP(G50,[2]Nomenclature!$E$1:$I$140,5,0)</f>
        <v xml:space="preserve"> Junior</v>
      </c>
    </row>
    <row r="51" spans="1:11" x14ac:dyDescent="0.3">
      <c r="A51" s="2" t="s">
        <v>94</v>
      </c>
      <c r="B51" s="2" t="s">
        <v>14</v>
      </c>
      <c r="C51" s="2" t="s">
        <v>54</v>
      </c>
      <c r="D51" s="2" t="s">
        <v>54</v>
      </c>
      <c r="E51" s="2" t="s">
        <v>11</v>
      </c>
      <c r="F51" s="2" t="s">
        <v>462</v>
      </c>
      <c r="G51" t="str">
        <f>VLOOKUP(C51,[1]Sheet1!$C$1:$F$336,4,0)</f>
        <v>Graphic Designer Senior</v>
      </c>
      <c r="H51">
        <f>VLOOKUP(G51,[2]Nomenclature!$E$1:$J$140,6,0)</f>
        <v>4</v>
      </c>
      <c r="I51" s="2" t="s">
        <v>12</v>
      </c>
      <c r="J51" s="2" t="s">
        <v>470</v>
      </c>
      <c r="K51" t="str">
        <f>VLOOKUP(G51,[2]Nomenclature!$E$1:$I$140,5,0)</f>
        <v xml:space="preserve"> Mid</v>
      </c>
    </row>
    <row r="52" spans="1:11" x14ac:dyDescent="0.3">
      <c r="A52" s="2" t="s">
        <v>95</v>
      </c>
      <c r="B52" s="2" t="s">
        <v>2</v>
      </c>
      <c r="C52" s="2" t="s">
        <v>3</v>
      </c>
      <c r="D52" s="2" t="s">
        <v>474</v>
      </c>
      <c r="E52" s="2" t="s">
        <v>24</v>
      </c>
      <c r="F52" s="2" t="s">
        <v>466</v>
      </c>
      <c r="G52" t="str">
        <f>VLOOKUP(C52,[1]Sheet1!$C$1:$F$336,4,0)</f>
        <v>Business Research Analyst</v>
      </c>
      <c r="H52">
        <f>VLOOKUP(G52,[2]Nomenclature!$E$1:$J$140,6,0)</f>
        <v>2</v>
      </c>
      <c r="I52" s="2" t="s">
        <v>5</v>
      </c>
      <c r="J52" s="2" t="s">
        <v>470</v>
      </c>
      <c r="K52" t="str">
        <f>VLOOKUP(G52,[2]Nomenclature!$E$1:$I$140,5,0)</f>
        <v xml:space="preserve"> Junior</v>
      </c>
    </row>
    <row r="53" spans="1:11" x14ac:dyDescent="0.3">
      <c r="A53" s="2" t="s">
        <v>96</v>
      </c>
      <c r="B53" s="2" t="s">
        <v>2</v>
      </c>
      <c r="C53" s="2" t="s">
        <v>97</v>
      </c>
      <c r="D53" s="2" t="s">
        <v>97</v>
      </c>
      <c r="E53" s="2" t="s">
        <v>34</v>
      </c>
      <c r="F53" s="2" t="s">
        <v>466</v>
      </c>
      <c r="G53" t="str">
        <f>VLOOKUP(C53,[1]Sheet1!$C$1:$F$336,4,0)</f>
        <v>IT Representative</v>
      </c>
      <c r="H53">
        <f>VLOOKUP(G53,[2]Nomenclature!$E$1:$J$140,6,0)</f>
        <v>1</v>
      </c>
      <c r="I53" s="2" t="s">
        <v>35</v>
      </c>
      <c r="J53" s="2" t="s">
        <v>467</v>
      </c>
      <c r="K53" t="str">
        <f>VLOOKUP(G53,[2]Nomenclature!$E$1:$I$140,5,0)</f>
        <v xml:space="preserve"> Junior</v>
      </c>
    </row>
    <row r="54" spans="1:11" x14ac:dyDescent="0.3">
      <c r="A54" s="2" t="s">
        <v>98</v>
      </c>
      <c r="B54" s="2" t="s">
        <v>14</v>
      </c>
      <c r="C54" s="2" t="s">
        <v>7</v>
      </c>
      <c r="D54" s="2" t="s">
        <v>473</v>
      </c>
      <c r="E54" s="2" t="s">
        <v>4</v>
      </c>
      <c r="F54" s="2" t="s">
        <v>462</v>
      </c>
      <c r="G54" t="str">
        <f>VLOOKUP(C54,[1]Sheet1!$C$1:$F$336,4,0)</f>
        <v>Business Research Associate</v>
      </c>
      <c r="H54">
        <f>VLOOKUP(G54,[2]Nomenclature!$E$1:$J$140,6,0)</f>
        <v>4</v>
      </c>
      <c r="I54" s="2" t="s">
        <v>5</v>
      </c>
      <c r="J54" s="2" t="s">
        <v>470</v>
      </c>
      <c r="K54" t="str">
        <f>VLOOKUP(G54,[2]Nomenclature!$E$1:$I$140,5,0)</f>
        <v xml:space="preserve"> Mid</v>
      </c>
    </row>
    <row r="55" spans="1:11" x14ac:dyDescent="0.3">
      <c r="A55" s="2" t="s">
        <v>99</v>
      </c>
      <c r="B55" s="2" t="s">
        <v>2</v>
      </c>
      <c r="C55" s="2" t="s">
        <v>15</v>
      </c>
      <c r="D55" s="2" t="s">
        <v>475</v>
      </c>
      <c r="E55" s="2" t="s">
        <v>4</v>
      </c>
      <c r="F55" s="2" t="s">
        <v>466</v>
      </c>
      <c r="G55" t="str">
        <f>VLOOKUP(C55,[1]Sheet1!$C$1:$F$336,4,0)</f>
        <v>Business Research Senior Analyst</v>
      </c>
      <c r="H55">
        <f>VLOOKUP(G55,[2]Nomenclature!$E$1:$J$140,6,0)</f>
        <v>3</v>
      </c>
      <c r="I55" s="2" t="s">
        <v>5</v>
      </c>
      <c r="J55" s="2" t="s">
        <v>470</v>
      </c>
      <c r="K55" t="str">
        <f>VLOOKUP(G55,[2]Nomenclature!$E$1:$I$140,5,0)</f>
        <v xml:space="preserve"> Junior</v>
      </c>
    </row>
    <row r="56" spans="1:11" x14ac:dyDescent="0.3">
      <c r="A56" s="2" t="s">
        <v>100</v>
      </c>
      <c r="B56" s="2" t="s">
        <v>14</v>
      </c>
      <c r="C56" s="2" t="s">
        <v>10</v>
      </c>
      <c r="D56" s="2" t="s">
        <v>10</v>
      </c>
      <c r="E56" s="2" t="s">
        <v>11</v>
      </c>
      <c r="F56" s="2" t="s">
        <v>462</v>
      </c>
      <c r="G56" t="str">
        <f>VLOOKUP(C56,[1]Sheet1!$C$1:$F$336,4,0)</f>
        <v>Graphic Designer - Junior</v>
      </c>
      <c r="H56">
        <f>VLOOKUP(G56,[2]Nomenclature!$E$1:$J$140,6,0)</f>
        <v>1</v>
      </c>
      <c r="I56" s="2" t="s">
        <v>12</v>
      </c>
      <c r="J56" s="2" t="s">
        <v>470</v>
      </c>
      <c r="K56" t="str">
        <f>VLOOKUP(G56,[2]Nomenclature!$E$1:$I$140,5,0)</f>
        <v xml:space="preserve"> Junior</v>
      </c>
    </row>
    <row r="57" spans="1:11" x14ac:dyDescent="0.3">
      <c r="A57" s="2" t="s">
        <v>101</v>
      </c>
      <c r="B57" s="2" t="s">
        <v>67</v>
      </c>
      <c r="C57" s="2" t="s">
        <v>3</v>
      </c>
      <c r="D57" s="2" t="s">
        <v>474</v>
      </c>
      <c r="E57" s="2" t="s">
        <v>8</v>
      </c>
      <c r="F57" s="2" t="s">
        <v>465</v>
      </c>
      <c r="G57" t="str">
        <f>VLOOKUP(C57,[1]Sheet1!$C$1:$F$336,4,0)</f>
        <v>Business Research Analyst</v>
      </c>
      <c r="H57">
        <f>VLOOKUP(G57,[2]Nomenclature!$E$1:$J$140,6,0)</f>
        <v>2</v>
      </c>
      <c r="I57" s="2" t="s">
        <v>5</v>
      </c>
      <c r="J57" s="2" t="s">
        <v>470</v>
      </c>
      <c r="K57" t="str">
        <f>VLOOKUP(G57,[2]Nomenclature!$E$1:$I$140,5,0)</f>
        <v xml:space="preserve"> Junior</v>
      </c>
    </row>
    <row r="58" spans="1:11" x14ac:dyDescent="0.3">
      <c r="A58" s="2" t="s">
        <v>102</v>
      </c>
      <c r="B58" s="2" t="s">
        <v>2</v>
      </c>
      <c r="C58" s="2" t="s">
        <v>7</v>
      </c>
      <c r="D58" s="2" t="s">
        <v>473</v>
      </c>
      <c r="E58" s="2" t="s">
        <v>8</v>
      </c>
      <c r="F58" s="2" t="s">
        <v>466</v>
      </c>
      <c r="G58" t="str">
        <f>VLOOKUP(C58,[1]Sheet1!$C$1:$F$336,4,0)</f>
        <v>Business Research Associate</v>
      </c>
      <c r="H58">
        <f>VLOOKUP(G58,[2]Nomenclature!$E$1:$J$140,6,0)</f>
        <v>4</v>
      </c>
      <c r="I58" s="2" t="s">
        <v>5</v>
      </c>
      <c r="J58" s="2" t="s">
        <v>470</v>
      </c>
      <c r="K58" t="str">
        <f>VLOOKUP(G58,[2]Nomenclature!$E$1:$I$140,5,0)</f>
        <v xml:space="preserve"> Mid</v>
      </c>
    </row>
    <row r="59" spans="1:11" x14ac:dyDescent="0.3">
      <c r="A59" s="2" t="s">
        <v>103</v>
      </c>
      <c r="B59" s="2" t="s">
        <v>2</v>
      </c>
      <c r="C59" s="2" t="s">
        <v>104</v>
      </c>
      <c r="D59" s="2" t="s">
        <v>104</v>
      </c>
      <c r="E59" s="2" t="s">
        <v>62</v>
      </c>
      <c r="F59" s="2" t="s">
        <v>466</v>
      </c>
      <c r="G59" t="str">
        <f>VLOOKUP(C59,[1]Sheet1!$C$1:$F$336,4,0)</f>
        <v>Data Scientist - Senior 1</v>
      </c>
      <c r="H59">
        <f>VLOOKUP(G59,[2]Nomenclature!$E$1:$J$140,6,0)</f>
        <v>6</v>
      </c>
      <c r="I59" s="2" t="s">
        <v>63</v>
      </c>
      <c r="J59" s="2" t="s">
        <v>470</v>
      </c>
      <c r="K59" t="str">
        <f>VLOOKUP(G59,[2]Nomenclature!$E$1:$I$140,5,0)</f>
        <v xml:space="preserve"> Mid</v>
      </c>
    </row>
    <row r="60" spans="1:11" x14ac:dyDescent="0.3">
      <c r="A60" s="2" t="s">
        <v>105</v>
      </c>
      <c r="B60" s="2" t="s">
        <v>2</v>
      </c>
      <c r="C60" s="2" t="s">
        <v>3</v>
      </c>
      <c r="D60" s="2" t="s">
        <v>474</v>
      </c>
      <c r="E60" s="2" t="s">
        <v>8</v>
      </c>
      <c r="F60" s="2" t="s">
        <v>466</v>
      </c>
      <c r="G60" t="str">
        <f>VLOOKUP(C60,[1]Sheet1!$C$1:$F$336,4,0)</f>
        <v>Business Research Analyst</v>
      </c>
      <c r="H60">
        <f>VLOOKUP(G60,[2]Nomenclature!$E$1:$J$140,6,0)</f>
        <v>2</v>
      </c>
      <c r="I60" s="2" t="s">
        <v>5</v>
      </c>
      <c r="J60" s="2" t="s">
        <v>470</v>
      </c>
      <c r="K60" t="str">
        <f>VLOOKUP(G60,[2]Nomenclature!$E$1:$I$140,5,0)</f>
        <v xml:space="preserve"> Junior</v>
      </c>
    </row>
    <row r="61" spans="1:11" x14ac:dyDescent="0.3">
      <c r="A61" s="2" t="s">
        <v>106</v>
      </c>
      <c r="B61" s="2" t="s">
        <v>67</v>
      </c>
      <c r="C61" s="2" t="s">
        <v>15</v>
      </c>
      <c r="D61" s="2" t="s">
        <v>475</v>
      </c>
      <c r="E61" s="2" t="s">
        <v>8</v>
      </c>
      <c r="F61" s="2" t="s">
        <v>465</v>
      </c>
      <c r="G61" t="str">
        <f>VLOOKUP(C61,[1]Sheet1!$C$1:$F$336,4,0)</f>
        <v>Business Research Senior Analyst</v>
      </c>
      <c r="H61">
        <f>VLOOKUP(G61,[2]Nomenclature!$E$1:$J$140,6,0)</f>
        <v>3</v>
      </c>
      <c r="I61" s="2" t="s">
        <v>5</v>
      </c>
      <c r="J61" s="2" t="s">
        <v>470</v>
      </c>
      <c r="K61" t="str">
        <f>VLOOKUP(G61,[2]Nomenclature!$E$1:$I$140,5,0)</f>
        <v xml:space="preserve"> Junior</v>
      </c>
    </row>
    <row r="62" spans="1:11" x14ac:dyDescent="0.3">
      <c r="A62" s="2" t="s">
        <v>107</v>
      </c>
      <c r="B62" s="2" t="s">
        <v>67</v>
      </c>
      <c r="C62" s="2" t="s">
        <v>3</v>
      </c>
      <c r="D62" s="2" t="s">
        <v>474</v>
      </c>
      <c r="E62" s="2" t="s">
        <v>8</v>
      </c>
      <c r="F62" s="2" t="s">
        <v>465</v>
      </c>
      <c r="G62" t="str">
        <f>VLOOKUP(C62,[1]Sheet1!$C$1:$F$336,4,0)</f>
        <v>Business Research Analyst</v>
      </c>
      <c r="H62">
        <f>VLOOKUP(G62,[2]Nomenclature!$E$1:$J$140,6,0)</f>
        <v>2</v>
      </c>
      <c r="I62" s="2" t="s">
        <v>5</v>
      </c>
      <c r="J62" s="2" t="s">
        <v>470</v>
      </c>
      <c r="K62" t="str">
        <f>VLOOKUP(G62,[2]Nomenclature!$E$1:$I$140,5,0)</f>
        <v xml:space="preserve"> Junior</v>
      </c>
    </row>
    <row r="63" spans="1:11" x14ac:dyDescent="0.3">
      <c r="A63" s="2" t="s">
        <v>108</v>
      </c>
      <c r="B63" s="2" t="s">
        <v>67</v>
      </c>
      <c r="C63" s="2" t="s">
        <v>47</v>
      </c>
      <c r="D63" s="2" t="s">
        <v>476</v>
      </c>
      <c r="E63" s="2" t="s">
        <v>16</v>
      </c>
      <c r="F63" s="2" t="s">
        <v>465</v>
      </c>
      <c r="G63" t="str">
        <f>VLOOKUP(C63,[1]Sheet1!$C$1:$F$336,4,0)</f>
        <v>Business Research Manager</v>
      </c>
      <c r="H63">
        <f>VLOOKUP(G63,[2]Nomenclature!$E$1:$J$140,6,0)</f>
        <v>7</v>
      </c>
      <c r="I63" s="2" t="s">
        <v>5</v>
      </c>
      <c r="J63" s="2" t="s">
        <v>470</v>
      </c>
      <c r="K63" t="str">
        <f>VLOOKUP(G63,[2]Nomenclature!$E$1:$I$140,5,0)</f>
        <v xml:space="preserve"> Senior</v>
      </c>
    </row>
    <row r="64" spans="1:11" x14ac:dyDescent="0.3">
      <c r="A64" s="2" t="s">
        <v>109</v>
      </c>
      <c r="B64" s="2" t="s">
        <v>67</v>
      </c>
      <c r="C64" s="2" t="s">
        <v>15</v>
      </c>
      <c r="D64" s="2" t="s">
        <v>475</v>
      </c>
      <c r="E64" s="2" t="s">
        <v>16</v>
      </c>
      <c r="F64" s="2" t="s">
        <v>465</v>
      </c>
      <c r="G64" t="str">
        <f>VLOOKUP(C64,[1]Sheet1!$C$1:$F$336,4,0)</f>
        <v>Business Research Senior Analyst</v>
      </c>
      <c r="H64">
        <f>VLOOKUP(G64,[2]Nomenclature!$E$1:$J$140,6,0)</f>
        <v>3</v>
      </c>
      <c r="I64" s="2" t="s">
        <v>5</v>
      </c>
      <c r="J64" s="2" t="s">
        <v>470</v>
      </c>
      <c r="K64" t="str">
        <f>VLOOKUP(G64,[2]Nomenclature!$E$1:$I$140,5,0)</f>
        <v xml:space="preserve"> Junior</v>
      </c>
    </row>
    <row r="65" spans="1:11" x14ac:dyDescent="0.3">
      <c r="A65" s="2" t="s">
        <v>110</v>
      </c>
      <c r="B65" s="2" t="s">
        <v>2</v>
      </c>
      <c r="C65" s="2" t="s">
        <v>7</v>
      </c>
      <c r="D65" s="2" t="s">
        <v>473</v>
      </c>
      <c r="E65" s="2" t="s">
        <v>16</v>
      </c>
      <c r="F65" s="2" t="s">
        <v>466</v>
      </c>
      <c r="G65" t="str">
        <f>VLOOKUP(C65,[1]Sheet1!$C$1:$F$336,4,0)</f>
        <v>Business Research Associate</v>
      </c>
      <c r="H65">
        <f>VLOOKUP(G65,[2]Nomenclature!$E$1:$J$140,6,0)</f>
        <v>4</v>
      </c>
      <c r="I65" s="2" t="s">
        <v>5</v>
      </c>
      <c r="J65" s="2" t="s">
        <v>470</v>
      </c>
      <c r="K65" t="str">
        <f>VLOOKUP(G65,[2]Nomenclature!$E$1:$I$140,5,0)</f>
        <v xml:space="preserve"> Mid</v>
      </c>
    </row>
    <row r="66" spans="1:11" x14ac:dyDescent="0.3">
      <c r="A66" s="2" t="s">
        <v>111</v>
      </c>
      <c r="B66" s="2" t="s">
        <v>2</v>
      </c>
      <c r="C66" s="2" t="s">
        <v>15</v>
      </c>
      <c r="D66" s="2" t="s">
        <v>475</v>
      </c>
      <c r="E66" s="2" t="s">
        <v>16</v>
      </c>
      <c r="F66" s="2" t="s">
        <v>466</v>
      </c>
      <c r="G66" t="str">
        <f>VLOOKUP(C66,[1]Sheet1!$C$1:$F$336,4,0)</f>
        <v>Business Research Senior Analyst</v>
      </c>
      <c r="H66">
        <f>VLOOKUP(G66,[2]Nomenclature!$E$1:$J$140,6,0)</f>
        <v>3</v>
      </c>
      <c r="I66" s="2" t="s">
        <v>5</v>
      </c>
      <c r="J66" s="2" t="s">
        <v>470</v>
      </c>
      <c r="K66" t="str">
        <f>VLOOKUP(G66,[2]Nomenclature!$E$1:$I$140,5,0)</f>
        <v xml:space="preserve"> Junior</v>
      </c>
    </row>
    <row r="67" spans="1:11" x14ac:dyDescent="0.3">
      <c r="A67" s="2" t="s">
        <v>112</v>
      </c>
      <c r="B67" s="2" t="s">
        <v>67</v>
      </c>
      <c r="C67" s="2" t="s">
        <v>113</v>
      </c>
      <c r="D67" s="2" t="s">
        <v>113</v>
      </c>
      <c r="E67" s="2" t="s">
        <v>114</v>
      </c>
      <c r="F67" s="2" t="s">
        <v>465</v>
      </c>
      <c r="G67" t="str">
        <f>VLOOKUP(C67,[1]Sheet1!$C$1:$F$336,4,0)</f>
        <v>BD Vice President</v>
      </c>
      <c r="H67">
        <f>VLOOKUP(G67,[2]Nomenclature!$E$1:$J$140,6,0)</f>
        <v>5</v>
      </c>
      <c r="I67" s="2" t="s">
        <v>115</v>
      </c>
      <c r="J67" s="2" t="s">
        <v>467</v>
      </c>
      <c r="K67" t="str">
        <f>VLOOKUP(G67,[2]Nomenclature!$E$1:$I$140,5,0)</f>
        <v xml:space="preserve"> Senior</v>
      </c>
    </row>
    <row r="68" spans="1:11" x14ac:dyDescent="0.3">
      <c r="A68" s="2" t="s">
        <v>116</v>
      </c>
      <c r="B68" s="2" t="s">
        <v>67</v>
      </c>
      <c r="C68" s="2" t="s">
        <v>117</v>
      </c>
      <c r="D68" s="2" t="s">
        <v>477</v>
      </c>
      <c r="E68" s="2" t="s">
        <v>114</v>
      </c>
      <c r="F68" s="2" t="s">
        <v>465</v>
      </c>
      <c r="G68" t="str">
        <f>VLOOKUP(C68,[1]Sheet1!$C$1:$F$336,4,0)</f>
        <v>BD Account Executive</v>
      </c>
      <c r="H68">
        <f>VLOOKUP(G68,[2]Nomenclature!$E$1:$J$140,6,0)</f>
        <v>1</v>
      </c>
      <c r="I68" s="2" t="s">
        <v>115</v>
      </c>
      <c r="J68" s="2" t="s">
        <v>467</v>
      </c>
      <c r="K68" t="str">
        <f>VLOOKUP(G68,[2]Nomenclature!$E$1:$I$140,5,0)</f>
        <v xml:space="preserve"> Junior</v>
      </c>
    </row>
    <row r="69" spans="1:11" x14ac:dyDescent="0.3">
      <c r="A69" s="2" t="s">
        <v>118</v>
      </c>
      <c r="B69" s="2" t="s">
        <v>67</v>
      </c>
      <c r="C69" s="2" t="s">
        <v>7</v>
      </c>
      <c r="D69" s="2" t="s">
        <v>473</v>
      </c>
      <c r="E69" s="2" t="s">
        <v>8</v>
      </c>
      <c r="F69" s="2" t="s">
        <v>465</v>
      </c>
      <c r="G69" t="str">
        <f>VLOOKUP(C69,[1]Sheet1!$C$1:$F$336,4,0)</f>
        <v>Business Research Associate</v>
      </c>
      <c r="H69">
        <f>VLOOKUP(G69,[2]Nomenclature!$E$1:$J$140,6,0)</f>
        <v>4</v>
      </c>
      <c r="I69" s="2" t="s">
        <v>5</v>
      </c>
      <c r="J69" s="2" t="s">
        <v>470</v>
      </c>
      <c r="K69" t="str">
        <f>VLOOKUP(G69,[2]Nomenclature!$E$1:$I$140,5,0)</f>
        <v xml:space="preserve"> Mid</v>
      </c>
    </row>
    <row r="70" spans="1:11" x14ac:dyDescent="0.3">
      <c r="A70" s="2" t="s">
        <v>119</v>
      </c>
      <c r="B70" s="2" t="s">
        <v>67</v>
      </c>
      <c r="C70" s="2" t="s">
        <v>15</v>
      </c>
      <c r="D70" s="2" t="s">
        <v>475</v>
      </c>
      <c r="E70" s="2" t="s">
        <v>8</v>
      </c>
      <c r="F70" s="2" t="s">
        <v>465</v>
      </c>
      <c r="G70" t="str">
        <f>VLOOKUP(C70,[1]Sheet1!$C$1:$F$336,4,0)</f>
        <v>Business Research Senior Analyst</v>
      </c>
      <c r="H70">
        <f>VLOOKUP(G70,[2]Nomenclature!$E$1:$J$140,6,0)</f>
        <v>3</v>
      </c>
      <c r="I70" s="2" t="s">
        <v>5</v>
      </c>
      <c r="J70" s="2" t="s">
        <v>470</v>
      </c>
      <c r="K70" t="str">
        <f>VLOOKUP(G70,[2]Nomenclature!$E$1:$I$140,5,0)</f>
        <v xml:space="preserve"> Junior</v>
      </c>
    </row>
    <row r="71" spans="1:11" x14ac:dyDescent="0.3">
      <c r="A71" s="2" t="s">
        <v>120</v>
      </c>
      <c r="B71" s="2" t="s">
        <v>67</v>
      </c>
      <c r="C71" s="2" t="s">
        <v>81</v>
      </c>
      <c r="D71" s="2" t="s">
        <v>81</v>
      </c>
      <c r="E71" s="2" t="s">
        <v>11</v>
      </c>
      <c r="F71" s="2" t="s">
        <v>465</v>
      </c>
      <c r="G71" t="str">
        <f>VLOOKUP(C71,[1]Sheet1!$C$1:$F$336,4,0)</f>
        <v>Graphic Designer</v>
      </c>
      <c r="H71">
        <f>VLOOKUP(G71,[2]Nomenclature!$E$1:$J$140,6,0)</f>
        <v>2</v>
      </c>
      <c r="I71" s="2" t="s">
        <v>12</v>
      </c>
      <c r="J71" s="2" t="s">
        <v>470</v>
      </c>
      <c r="K71" t="str">
        <f>VLOOKUP(G71,[2]Nomenclature!$E$1:$I$140,5,0)</f>
        <v xml:space="preserve"> Junior</v>
      </c>
    </row>
    <row r="72" spans="1:11" x14ac:dyDescent="0.3">
      <c r="A72" s="2" t="s">
        <v>121</v>
      </c>
      <c r="B72" s="2" t="s">
        <v>14</v>
      </c>
      <c r="C72" s="2" t="s">
        <v>7</v>
      </c>
      <c r="D72" s="2" t="s">
        <v>473</v>
      </c>
      <c r="E72" s="2" t="s">
        <v>24</v>
      </c>
      <c r="F72" s="2" t="s">
        <v>462</v>
      </c>
      <c r="G72" t="str">
        <f>VLOOKUP(C72,[1]Sheet1!$C$1:$F$336,4,0)</f>
        <v>Business Research Associate</v>
      </c>
      <c r="H72">
        <f>VLOOKUP(G72,[2]Nomenclature!$E$1:$J$140,6,0)</f>
        <v>4</v>
      </c>
      <c r="I72" s="2" t="s">
        <v>5</v>
      </c>
      <c r="J72" s="2" t="s">
        <v>470</v>
      </c>
      <c r="K72" t="str">
        <f>VLOOKUP(G72,[2]Nomenclature!$E$1:$I$140,5,0)</f>
        <v xml:space="preserve"> Mid</v>
      </c>
    </row>
    <row r="73" spans="1:11" ht="15.45" customHeight="1" x14ac:dyDescent="0.3">
      <c r="A73" s="2" t="s">
        <v>122</v>
      </c>
      <c r="B73" s="2" t="s">
        <v>123</v>
      </c>
      <c r="C73" s="2" t="s">
        <v>124</v>
      </c>
      <c r="D73" s="2" t="s">
        <v>124</v>
      </c>
      <c r="E73" s="2" t="s">
        <v>114</v>
      </c>
      <c r="F73" s="2" t="s">
        <v>463</v>
      </c>
      <c r="G73" t="str">
        <f>VLOOKUP(C73,[1]Sheet1!$C$1:$F$336,4,0)</f>
        <v xml:space="preserve">BD Senior Vice President </v>
      </c>
      <c r="H73">
        <f>VLOOKUP(G73,[2]Nomenclature!$E$1:$J$140,6,0)</f>
        <v>6</v>
      </c>
      <c r="I73" s="2" t="s">
        <v>115</v>
      </c>
      <c r="J73" s="2" t="s">
        <v>467</v>
      </c>
      <c r="K73" t="str">
        <f>VLOOKUP(G73,[2]Nomenclature!$E$1:$I$140,5,0)</f>
        <v xml:space="preserve"> Senior</v>
      </c>
    </row>
    <row r="74" spans="1:11" x14ac:dyDescent="0.3">
      <c r="A74" s="2" t="s">
        <v>125</v>
      </c>
      <c r="B74" s="2" t="s">
        <v>67</v>
      </c>
      <c r="C74" s="2" t="s">
        <v>126</v>
      </c>
      <c r="D74" s="2" t="s">
        <v>126</v>
      </c>
      <c r="E74" s="2" t="s">
        <v>127</v>
      </c>
      <c r="F74" s="2" t="s">
        <v>465</v>
      </c>
      <c r="G74" t="str">
        <f>VLOOKUP(C74,[1]Sheet1!$C$1:$F$336,4,0)</f>
        <v>HR Lead</v>
      </c>
      <c r="H74">
        <f>VLOOKUP(G74,[2]Nomenclature!$E$1:$J$140,6,0)</f>
        <v>5</v>
      </c>
      <c r="I74" s="2" t="s">
        <v>128</v>
      </c>
      <c r="J74" s="2" t="s">
        <v>467</v>
      </c>
      <c r="K74" t="str">
        <f>VLOOKUP(G74,[2]Nomenclature!$E$1:$I$140,5,0)</f>
        <v xml:space="preserve"> Lead</v>
      </c>
    </row>
    <row r="75" spans="1:11" x14ac:dyDescent="0.3">
      <c r="A75" s="2" t="s">
        <v>129</v>
      </c>
      <c r="B75" s="2" t="s">
        <v>2</v>
      </c>
      <c r="C75" s="2" t="s">
        <v>130</v>
      </c>
      <c r="D75" s="2" t="s">
        <v>130</v>
      </c>
      <c r="E75" s="2" t="s">
        <v>34</v>
      </c>
      <c r="F75" s="2" t="s">
        <v>466</v>
      </c>
      <c r="G75" t="str">
        <f>VLOOKUP(C75,[1]Sheet1!$C$1:$F$336,4,0)</f>
        <v>IT Coordinator</v>
      </c>
      <c r="H75">
        <f>VLOOKUP(G75,[2]Nomenclature!$E$1:$J$140,6,0)</f>
        <v>3</v>
      </c>
      <c r="I75" s="2" t="s">
        <v>35</v>
      </c>
      <c r="J75" s="2" t="s">
        <v>467</v>
      </c>
      <c r="K75" t="str">
        <f>VLOOKUP(G75,[2]Nomenclature!$E$1:$I$140,5,0)</f>
        <v xml:space="preserve"> Mid</v>
      </c>
    </row>
    <row r="76" spans="1:11" x14ac:dyDescent="0.3">
      <c r="A76" s="2" t="s">
        <v>131</v>
      </c>
      <c r="B76" s="2" t="s">
        <v>123</v>
      </c>
      <c r="C76" s="2" t="s">
        <v>132</v>
      </c>
      <c r="D76" s="2" t="s">
        <v>132</v>
      </c>
      <c r="E76" s="2" t="s">
        <v>133</v>
      </c>
      <c r="F76" s="2" t="s">
        <v>464</v>
      </c>
      <c r="G76" t="str">
        <f>VLOOKUP(C76,[1]Sheet1!$C$1:$F$336,4,0)</f>
        <v>Chief Human Capital Officer</v>
      </c>
      <c r="H76">
        <f>VLOOKUP(G76,[2]Nomenclature!$E$1:$J$140,6,0)</f>
        <v>10</v>
      </c>
      <c r="I76" s="2" t="s">
        <v>128</v>
      </c>
      <c r="J76" s="2" t="s">
        <v>467</v>
      </c>
      <c r="K76" t="str">
        <f>VLOOKUP(G76,[2]Nomenclature!$E$1:$I$140,5,0)</f>
        <v xml:space="preserve"> Expert</v>
      </c>
    </row>
    <row r="77" spans="1:11" x14ac:dyDescent="0.3">
      <c r="A77" s="2" t="s">
        <v>134</v>
      </c>
      <c r="B77" s="2" t="s">
        <v>14</v>
      </c>
      <c r="C77" s="2" t="s">
        <v>7</v>
      </c>
      <c r="D77" s="2" t="s">
        <v>473</v>
      </c>
      <c r="E77" s="2" t="s">
        <v>16</v>
      </c>
      <c r="F77" s="2" t="s">
        <v>462</v>
      </c>
      <c r="G77" t="str">
        <f>VLOOKUP(C77,[1]Sheet1!$C$1:$F$336,4,0)</f>
        <v>Business Research Associate</v>
      </c>
      <c r="H77">
        <f>VLOOKUP(G77,[2]Nomenclature!$E$1:$J$140,6,0)</f>
        <v>4</v>
      </c>
      <c r="I77" s="2" t="s">
        <v>5</v>
      </c>
      <c r="J77" s="2" t="s">
        <v>470</v>
      </c>
      <c r="K77" t="str">
        <f>VLOOKUP(G77,[2]Nomenclature!$E$1:$I$140,5,0)</f>
        <v xml:space="preserve"> Mid</v>
      </c>
    </row>
    <row r="78" spans="1:11" x14ac:dyDescent="0.3">
      <c r="A78" s="2" t="s">
        <v>135</v>
      </c>
      <c r="B78" s="2" t="s">
        <v>14</v>
      </c>
      <c r="C78" s="2" t="s">
        <v>15</v>
      </c>
      <c r="D78" s="2" t="s">
        <v>475</v>
      </c>
      <c r="E78" s="2" t="s">
        <v>16</v>
      </c>
      <c r="F78" s="2" t="s">
        <v>462</v>
      </c>
      <c r="G78" t="str">
        <f>VLOOKUP(C78,[1]Sheet1!$C$1:$F$336,4,0)</f>
        <v>Business Research Senior Analyst</v>
      </c>
      <c r="H78">
        <f>VLOOKUP(G78,[2]Nomenclature!$E$1:$J$140,6,0)</f>
        <v>3</v>
      </c>
      <c r="I78" s="2" t="s">
        <v>5</v>
      </c>
      <c r="J78" s="2" t="s">
        <v>470</v>
      </c>
      <c r="K78" t="str">
        <f>VLOOKUP(G78,[2]Nomenclature!$E$1:$I$140,5,0)</f>
        <v xml:space="preserve"> Junior</v>
      </c>
    </row>
    <row r="79" spans="1:11" x14ac:dyDescent="0.3">
      <c r="A79" s="2" t="s">
        <v>136</v>
      </c>
      <c r="B79" s="2" t="s">
        <v>123</v>
      </c>
      <c r="C79" s="2" t="s">
        <v>22</v>
      </c>
      <c r="D79" s="2" t="s">
        <v>481</v>
      </c>
      <c r="E79" s="2" t="s">
        <v>8</v>
      </c>
      <c r="F79" s="2" t="s">
        <v>461</v>
      </c>
      <c r="G79" t="str">
        <f>VLOOKUP(C79,[1]Sheet1!$C$1:$F$336,4,0)</f>
        <v>Business Research Team Lead</v>
      </c>
      <c r="H79">
        <f>VLOOKUP(G79,[2]Nomenclature!$E$1:$J$140,6,0)</f>
        <v>6</v>
      </c>
      <c r="I79" s="2" t="s">
        <v>5</v>
      </c>
      <c r="J79" s="2" t="s">
        <v>470</v>
      </c>
      <c r="K79" t="str">
        <f>VLOOKUP(G79,[2]Nomenclature!$E$1:$I$140,5,0)</f>
        <v xml:space="preserve"> Lead</v>
      </c>
    </row>
    <row r="80" spans="1:11" x14ac:dyDescent="0.3">
      <c r="A80" s="2" t="s">
        <v>137</v>
      </c>
      <c r="B80" s="2" t="s">
        <v>67</v>
      </c>
      <c r="C80" s="2" t="s">
        <v>3</v>
      </c>
      <c r="D80" s="2" t="s">
        <v>474</v>
      </c>
      <c r="E80" s="2" t="s">
        <v>16</v>
      </c>
      <c r="F80" s="2" t="s">
        <v>465</v>
      </c>
      <c r="G80" t="str">
        <f>VLOOKUP(C80,[1]Sheet1!$C$1:$F$336,4,0)</f>
        <v>Business Research Analyst</v>
      </c>
      <c r="H80">
        <f>VLOOKUP(G80,[2]Nomenclature!$E$1:$J$140,6,0)</f>
        <v>2</v>
      </c>
      <c r="I80" s="2" t="s">
        <v>5</v>
      </c>
      <c r="J80" s="2" t="s">
        <v>470</v>
      </c>
      <c r="K80" t="str">
        <f>VLOOKUP(G80,[2]Nomenclature!$E$1:$I$140,5,0)</f>
        <v xml:space="preserve"> Junior</v>
      </c>
    </row>
    <row r="81" spans="1:11" x14ac:dyDescent="0.3">
      <c r="A81" s="2" t="s">
        <v>138</v>
      </c>
      <c r="B81" s="2" t="s">
        <v>14</v>
      </c>
      <c r="C81" s="2" t="s">
        <v>47</v>
      </c>
      <c r="D81" s="2" t="s">
        <v>476</v>
      </c>
      <c r="E81" s="2" t="s">
        <v>16</v>
      </c>
      <c r="F81" s="2" t="s">
        <v>462</v>
      </c>
      <c r="G81" t="str">
        <f>VLOOKUP(C81,[1]Sheet1!$C$1:$F$336,4,0)</f>
        <v>Business Research Manager</v>
      </c>
      <c r="H81">
        <f>VLOOKUP(G81,[2]Nomenclature!$E$1:$J$140,6,0)</f>
        <v>7</v>
      </c>
      <c r="I81" s="2" t="s">
        <v>5</v>
      </c>
      <c r="J81" s="2" t="s">
        <v>470</v>
      </c>
      <c r="K81" t="str">
        <f>VLOOKUP(G81,[2]Nomenclature!$E$1:$I$140,5,0)</f>
        <v xml:space="preserve"> Senior</v>
      </c>
    </row>
    <row r="82" spans="1:11" x14ac:dyDescent="0.3">
      <c r="A82" s="2" t="s">
        <v>139</v>
      </c>
      <c r="B82" s="2" t="s">
        <v>2</v>
      </c>
      <c r="C82" s="2" t="s">
        <v>3</v>
      </c>
      <c r="D82" s="2" t="s">
        <v>474</v>
      </c>
      <c r="E82" s="2" t="s">
        <v>8</v>
      </c>
      <c r="F82" s="2" t="s">
        <v>466</v>
      </c>
      <c r="G82" t="str">
        <f>VLOOKUP(C82,[1]Sheet1!$C$1:$F$336,4,0)</f>
        <v>Business Research Analyst</v>
      </c>
      <c r="H82">
        <f>VLOOKUP(G82,[2]Nomenclature!$E$1:$J$140,6,0)</f>
        <v>2</v>
      </c>
      <c r="I82" s="2" t="s">
        <v>5</v>
      </c>
      <c r="J82" s="2" t="s">
        <v>470</v>
      </c>
      <c r="K82" t="str">
        <f>VLOOKUP(G82,[2]Nomenclature!$E$1:$I$140,5,0)</f>
        <v xml:space="preserve"> Junior</v>
      </c>
    </row>
    <row r="83" spans="1:11" x14ac:dyDescent="0.3">
      <c r="A83" s="2" t="s">
        <v>140</v>
      </c>
      <c r="B83" s="2" t="s">
        <v>2</v>
      </c>
      <c r="C83" s="2" t="s">
        <v>88</v>
      </c>
      <c r="D83" s="2" t="s">
        <v>480</v>
      </c>
      <c r="E83" s="2" t="s">
        <v>16</v>
      </c>
      <c r="F83" s="2" t="s">
        <v>466</v>
      </c>
      <c r="G83" t="str">
        <f>VLOOKUP(C83,[1]Sheet1!$C$1:$F$336,4,0)</f>
        <v>Business Research Senior Manager</v>
      </c>
      <c r="H83">
        <f>VLOOKUP(G83,[2]Nomenclature!$E$1:$J$140,6,0)</f>
        <v>8</v>
      </c>
      <c r="I83" s="2" t="s">
        <v>5</v>
      </c>
      <c r="J83" s="2" t="s">
        <v>470</v>
      </c>
      <c r="K83" t="str">
        <f>VLOOKUP(G83,[2]Nomenclature!$E$1:$I$140,5,0)</f>
        <v xml:space="preserve"> Senior</v>
      </c>
    </row>
    <row r="84" spans="1:11" x14ac:dyDescent="0.3">
      <c r="A84" s="2" t="s">
        <v>141</v>
      </c>
      <c r="B84" s="2" t="s">
        <v>2</v>
      </c>
      <c r="C84" s="2" t="s">
        <v>47</v>
      </c>
      <c r="D84" s="2" t="s">
        <v>476</v>
      </c>
      <c r="E84" s="2" t="s">
        <v>4</v>
      </c>
      <c r="F84" s="2" t="s">
        <v>466</v>
      </c>
      <c r="G84" t="str">
        <f>VLOOKUP(C84,[1]Sheet1!$C$1:$F$336,4,0)</f>
        <v>Business Research Manager</v>
      </c>
      <c r="H84">
        <f>VLOOKUP(G84,[2]Nomenclature!$E$1:$J$140,6,0)</f>
        <v>7</v>
      </c>
      <c r="I84" s="2" t="s">
        <v>5</v>
      </c>
      <c r="J84" s="2" t="s">
        <v>470</v>
      </c>
      <c r="K84" t="str">
        <f>VLOOKUP(G84,[2]Nomenclature!$E$1:$I$140,5,0)</f>
        <v xml:space="preserve"> Senior</v>
      </c>
    </row>
    <row r="85" spans="1:11" x14ac:dyDescent="0.3">
      <c r="A85" s="2" t="s">
        <v>142</v>
      </c>
      <c r="B85" s="2" t="s">
        <v>143</v>
      </c>
      <c r="C85" s="2" t="s">
        <v>144</v>
      </c>
      <c r="D85" s="2" t="s">
        <v>144</v>
      </c>
      <c r="E85" s="2" t="s">
        <v>77</v>
      </c>
      <c r="F85" s="2" t="s">
        <v>464</v>
      </c>
      <c r="G85" t="str">
        <f>VLOOKUP(C85,[1]Sheet1!$C$1:$F$336,4,0)</f>
        <v>Chief Operations Officer</v>
      </c>
      <c r="H85">
        <f>VLOOKUP(G85,[2]Nomenclature!$E$1:$J$140,6,0)</f>
        <v>15</v>
      </c>
      <c r="I85" s="2" t="s">
        <v>78</v>
      </c>
      <c r="J85" s="2" t="s">
        <v>467</v>
      </c>
      <c r="K85" t="str">
        <f>VLOOKUP(G85,[2]Nomenclature!$E$1:$I$140,5,0)</f>
        <v xml:space="preserve"> Expert</v>
      </c>
    </row>
    <row r="86" spans="1:11" x14ac:dyDescent="0.3">
      <c r="A86" s="2" t="s">
        <v>145</v>
      </c>
      <c r="B86" s="2" t="s">
        <v>14</v>
      </c>
      <c r="C86" s="2" t="s">
        <v>22</v>
      </c>
      <c r="D86" s="2" t="s">
        <v>481</v>
      </c>
      <c r="E86" s="2" t="s">
        <v>16</v>
      </c>
      <c r="F86" s="2" t="s">
        <v>462</v>
      </c>
      <c r="G86" t="str">
        <f>VLOOKUP(C86,[1]Sheet1!$C$1:$F$336,4,0)</f>
        <v>Business Research Team Lead</v>
      </c>
      <c r="H86">
        <f>VLOOKUP(G86,[2]Nomenclature!$E$1:$J$140,6,0)</f>
        <v>6</v>
      </c>
      <c r="I86" s="2" t="s">
        <v>5</v>
      </c>
      <c r="J86" s="2" t="s">
        <v>470</v>
      </c>
      <c r="K86" t="str">
        <f>VLOOKUP(G86,[2]Nomenclature!$E$1:$I$140,5,0)</f>
        <v xml:space="preserve"> Lead</v>
      </c>
    </row>
    <row r="87" spans="1:11" x14ac:dyDescent="0.3">
      <c r="A87" s="2" t="s">
        <v>146</v>
      </c>
      <c r="B87" s="2" t="s">
        <v>2</v>
      </c>
      <c r="C87" s="2" t="s">
        <v>40</v>
      </c>
      <c r="D87" s="2" t="s">
        <v>40</v>
      </c>
      <c r="E87" s="2" t="s">
        <v>19</v>
      </c>
      <c r="F87" s="2" t="s">
        <v>466</v>
      </c>
      <c r="G87" t="str">
        <f>VLOOKUP(C87,[1]Sheet1!$C$1:$F$336,4,0)</f>
        <v>Cleaning lady</v>
      </c>
      <c r="H87">
        <f>VLOOKUP(G87,[2]Nomenclature!$E$1:$J$140,6,0)</f>
        <v>1</v>
      </c>
      <c r="I87" s="2" t="s">
        <v>20</v>
      </c>
      <c r="J87" s="2" t="s">
        <v>467</v>
      </c>
      <c r="K87" t="str">
        <f>VLOOKUP(G87,[2]Nomenclature!$E$1:$I$140,5,0)</f>
        <v xml:space="preserve"> Junior</v>
      </c>
    </row>
    <row r="88" spans="1:11" x14ac:dyDescent="0.3">
      <c r="A88" s="2" t="s">
        <v>147</v>
      </c>
      <c r="B88" s="2" t="s">
        <v>2</v>
      </c>
      <c r="C88" s="2" t="s">
        <v>81</v>
      </c>
      <c r="D88" s="2" t="s">
        <v>81</v>
      </c>
      <c r="E88" s="2" t="s">
        <v>11</v>
      </c>
      <c r="F88" s="2" t="s">
        <v>466</v>
      </c>
      <c r="G88" t="str">
        <f>VLOOKUP(C88,[1]Sheet1!$C$1:$F$336,4,0)</f>
        <v>Graphic Designer</v>
      </c>
      <c r="H88">
        <f>VLOOKUP(G88,[2]Nomenclature!$E$1:$J$140,6,0)</f>
        <v>2</v>
      </c>
      <c r="I88" s="2" t="s">
        <v>12</v>
      </c>
      <c r="J88" s="2" t="s">
        <v>470</v>
      </c>
      <c r="K88" t="str">
        <f>VLOOKUP(G88,[2]Nomenclature!$E$1:$I$140,5,0)</f>
        <v xml:space="preserve"> Junior</v>
      </c>
    </row>
    <row r="89" spans="1:11" ht="28.8" x14ac:dyDescent="0.3">
      <c r="A89" s="2" t="s">
        <v>148</v>
      </c>
      <c r="B89" s="2" t="s">
        <v>2</v>
      </c>
      <c r="C89" s="2" t="s">
        <v>3</v>
      </c>
      <c r="D89" s="2" t="s">
        <v>474</v>
      </c>
      <c r="E89" s="2" t="s">
        <v>8</v>
      </c>
      <c r="F89" s="2" t="s">
        <v>466</v>
      </c>
      <c r="G89" t="str">
        <f>VLOOKUP(C89,[1]Sheet1!$C$1:$F$336,4,0)</f>
        <v>Business Research Analyst</v>
      </c>
      <c r="H89">
        <f>VLOOKUP(G89,[2]Nomenclature!$E$1:$J$140,6,0)</f>
        <v>2</v>
      </c>
      <c r="I89" s="2" t="s">
        <v>5</v>
      </c>
      <c r="J89" s="2" t="s">
        <v>470</v>
      </c>
      <c r="K89" t="str">
        <f>VLOOKUP(G89,[2]Nomenclature!$E$1:$I$140,5,0)</f>
        <v xml:space="preserve"> Junior</v>
      </c>
    </row>
    <row r="90" spans="1:11" x14ac:dyDescent="0.3">
      <c r="A90" s="2" t="s">
        <v>149</v>
      </c>
      <c r="B90" s="2" t="s">
        <v>2</v>
      </c>
      <c r="C90" s="2" t="s">
        <v>88</v>
      </c>
      <c r="D90" s="2" t="s">
        <v>480</v>
      </c>
      <c r="E90" s="2" t="s">
        <v>8</v>
      </c>
      <c r="F90" s="2" t="s">
        <v>466</v>
      </c>
      <c r="G90" t="str">
        <f>VLOOKUP(C90,[1]Sheet1!$C$1:$F$336,4,0)</f>
        <v>Business Research Senior Manager</v>
      </c>
      <c r="H90">
        <f>VLOOKUP(G90,[2]Nomenclature!$E$1:$J$140,6,0)</f>
        <v>8</v>
      </c>
      <c r="I90" s="2" t="s">
        <v>5</v>
      </c>
      <c r="J90" s="2" t="s">
        <v>470</v>
      </c>
      <c r="K90" t="str">
        <f>VLOOKUP(G90,[2]Nomenclature!$E$1:$I$140,5,0)</f>
        <v xml:space="preserve"> Senior</v>
      </c>
    </row>
    <row r="91" spans="1:11" x14ac:dyDescent="0.3">
      <c r="A91" s="2" t="s">
        <v>150</v>
      </c>
      <c r="B91" s="2" t="s">
        <v>14</v>
      </c>
      <c r="C91" s="2" t="s">
        <v>47</v>
      </c>
      <c r="D91" s="2" t="s">
        <v>476</v>
      </c>
      <c r="E91" s="2" t="s">
        <v>8</v>
      </c>
      <c r="F91" s="2" t="s">
        <v>462</v>
      </c>
      <c r="G91" t="str">
        <f>VLOOKUP(C91,[1]Sheet1!$C$1:$F$336,4,0)</f>
        <v>Business Research Manager</v>
      </c>
      <c r="H91">
        <f>VLOOKUP(G91,[2]Nomenclature!$E$1:$J$140,6,0)</f>
        <v>7</v>
      </c>
      <c r="I91" s="2" t="s">
        <v>5</v>
      </c>
      <c r="J91" s="2" t="s">
        <v>470</v>
      </c>
      <c r="K91" t="str">
        <f>VLOOKUP(G91,[2]Nomenclature!$E$1:$I$140,5,0)</f>
        <v xml:space="preserve"> Senior</v>
      </c>
    </row>
    <row r="92" spans="1:11" x14ac:dyDescent="0.3">
      <c r="A92" s="2" t="s">
        <v>151</v>
      </c>
      <c r="B92" s="2" t="s">
        <v>67</v>
      </c>
      <c r="C92" s="2" t="s">
        <v>3</v>
      </c>
      <c r="D92" s="2" t="s">
        <v>474</v>
      </c>
      <c r="E92" s="2" t="s">
        <v>8</v>
      </c>
      <c r="F92" s="2" t="s">
        <v>465</v>
      </c>
      <c r="G92" t="str">
        <f>VLOOKUP(C92,[1]Sheet1!$C$1:$F$336,4,0)</f>
        <v>Business Research Analyst</v>
      </c>
      <c r="H92">
        <f>VLOOKUP(G92,[2]Nomenclature!$E$1:$J$140,6,0)</f>
        <v>2</v>
      </c>
      <c r="I92" s="2" t="s">
        <v>5</v>
      </c>
      <c r="J92" s="2" t="s">
        <v>470</v>
      </c>
      <c r="K92" t="str">
        <f>VLOOKUP(G92,[2]Nomenclature!$E$1:$I$140,5,0)</f>
        <v xml:space="preserve"> Junior</v>
      </c>
    </row>
    <row r="93" spans="1:11" x14ac:dyDescent="0.3">
      <c r="A93" s="2" t="s">
        <v>152</v>
      </c>
      <c r="B93" s="2" t="s">
        <v>143</v>
      </c>
      <c r="C93" s="2" t="s">
        <v>27</v>
      </c>
      <c r="D93" s="2" t="s">
        <v>27</v>
      </c>
      <c r="E93" s="2" t="s">
        <v>28</v>
      </c>
      <c r="F93" s="2" t="s">
        <v>464</v>
      </c>
      <c r="G93" t="str">
        <f>VLOOKUP(C93,[1]Sheet1!$C$1:$F$336,4,0)</f>
        <v>Finance Senior Coordinator</v>
      </c>
      <c r="H93">
        <f>VLOOKUP(G93,[2]Nomenclature!$E$1:$J$140,6,0)</f>
        <v>4</v>
      </c>
      <c r="I93" s="2" t="s">
        <v>29</v>
      </c>
      <c r="J93" s="2" t="s">
        <v>467</v>
      </c>
      <c r="K93" t="str">
        <f>VLOOKUP(G93,[2]Nomenclature!$E$1:$I$140,5,0)</f>
        <v xml:space="preserve"> Mid</v>
      </c>
    </row>
    <row r="94" spans="1:11" x14ac:dyDescent="0.3">
      <c r="A94" s="2" t="s">
        <v>153</v>
      </c>
      <c r="B94" s="2" t="s">
        <v>14</v>
      </c>
      <c r="C94" s="2" t="s">
        <v>154</v>
      </c>
      <c r="D94" s="2" t="s">
        <v>478</v>
      </c>
      <c r="E94" s="2" t="s">
        <v>16</v>
      </c>
      <c r="F94" s="2" t="s">
        <v>462</v>
      </c>
      <c r="G94" t="str">
        <f>VLOOKUP(C94,[1]Sheet1!$C$1:$F$336,4,0)</f>
        <v>Business Research Senior Associate</v>
      </c>
      <c r="H94">
        <f>VLOOKUP(G94,[2]Nomenclature!$E$1:$J$140,6,0)</f>
        <v>5</v>
      </c>
      <c r="I94" s="2" t="s">
        <v>5</v>
      </c>
      <c r="J94" s="2" t="s">
        <v>470</v>
      </c>
      <c r="K94" t="str">
        <f>VLOOKUP(G94,[2]Nomenclature!$E$1:$I$140,5,0)</f>
        <v xml:space="preserve"> Mid</v>
      </c>
    </row>
    <row r="95" spans="1:11" x14ac:dyDescent="0.3">
      <c r="A95" s="2" t="s">
        <v>155</v>
      </c>
      <c r="B95" s="2" t="s">
        <v>2</v>
      </c>
      <c r="C95" s="2" t="s">
        <v>156</v>
      </c>
      <c r="D95" s="2" t="s">
        <v>156</v>
      </c>
      <c r="E95" s="2" t="s">
        <v>62</v>
      </c>
      <c r="F95" s="2" t="s">
        <v>466</v>
      </c>
      <c r="G95" t="str">
        <f>VLOOKUP(C95,[1]Sheet1!$C$1:$F$336,4,0)</f>
        <v>Head of Data Analytics Services</v>
      </c>
      <c r="H95">
        <f>VLOOKUP(G95,[2]Nomenclature!$E$1:$J$140,6,0)</f>
        <v>15</v>
      </c>
      <c r="I95" s="2" t="s">
        <v>63</v>
      </c>
      <c r="J95" s="2" t="s">
        <v>470</v>
      </c>
      <c r="K95" t="str">
        <f>VLOOKUP(G95,[2]Nomenclature!$E$1:$I$140,5,0)</f>
        <v xml:space="preserve"> Expert</v>
      </c>
    </row>
    <row r="96" spans="1:11" x14ac:dyDescent="0.3">
      <c r="A96" s="2" t="s">
        <v>157</v>
      </c>
      <c r="B96" s="2" t="s">
        <v>14</v>
      </c>
      <c r="C96" s="2" t="s">
        <v>47</v>
      </c>
      <c r="D96" s="2" t="s">
        <v>476</v>
      </c>
      <c r="E96" s="2" t="s">
        <v>158</v>
      </c>
      <c r="F96" s="2" t="s">
        <v>462</v>
      </c>
      <c r="G96" t="str">
        <f>VLOOKUP(C96,[1]Sheet1!$C$1:$F$336,4,0)</f>
        <v>Business Research Manager</v>
      </c>
      <c r="H96">
        <f>VLOOKUP(G96,[2]Nomenclature!$E$1:$J$140,6,0)</f>
        <v>7</v>
      </c>
      <c r="I96" s="2" t="s">
        <v>5</v>
      </c>
      <c r="J96" s="2" t="s">
        <v>470</v>
      </c>
      <c r="K96" t="str">
        <f>VLOOKUP(G96,[2]Nomenclature!$E$1:$I$140,5,0)</f>
        <v xml:space="preserve"> Senior</v>
      </c>
    </row>
    <row r="97" spans="1:11" x14ac:dyDescent="0.3">
      <c r="A97" s="2" t="s">
        <v>159</v>
      </c>
      <c r="B97" s="2" t="s">
        <v>14</v>
      </c>
      <c r="C97" s="2" t="s">
        <v>7</v>
      </c>
      <c r="D97" s="2" t="s">
        <v>473</v>
      </c>
      <c r="E97" s="2" t="s">
        <v>16</v>
      </c>
      <c r="F97" s="2" t="s">
        <v>462</v>
      </c>
      <c r="G97" t="str">
        <f>VLOOKUP(C97,[1]Sheet1!$C$1:$F$336,4,0)</f>
        <v>Business Research Associate</v>
      </c>
      <c r="H97">
        <f>VLOOKUP(G97,[2]Nomenclature!$E$1:$J$140,6,0)</f>
        <v>4</v>
      </c>
      <c r="I97" s="2" t="s">
        <v>5</v>
      </c>
      <c r="J97" s="2" t="s">
        <v>470</v>
      </c>
      <c r="K97" t="str">
        <f>VLOOKUP(G97,[2]Nomenclature!$E$1:$I$140,5,0)</f>
        <v xml:space="preserve"> Mid</v>
      </c>
    </row>
    <row r="98" spans="1:11" x14ac:dyDescent="0.3">
      <c r="A98" s="2" t="s">
        <v>160</v>
      </c>
      <c r="B98" s="2" t="s">
        <v>14</v>
      </c>
      <c r="C98" s="2" t="s">
        <v>92</v>
      </c>
      <c r="D98" s="2" t="s">
        <v>473</v>
      </c>
      <c r="E98" s="2" t="s">
        <v>51</v>
      </c>
      <c r="F98" s="2" t="s">
        <v>462</v>
      </c>
      <c r="G98" t="str">
        <f>VLOOKUP(C98,[1]Sheet1!$C$1:$F$336,4,0)</f>
        <v>Business Translation Associate</v>
      </c>
      <c r="H98">
        <f>VLOOKUP(G98,[2]Nomenclature!$E$1:$J$140,6,0)</f>
        <v>3</v>
      </c>
      <c r="I98" s="2" t="s">
        <v>52</v>
      </c>
      <c r="J98" s="2" t="s">
        <v>470</v>
      </c>
      <c r="K98" t="str">
        <f>VLOOKUP(G98,[2]Nomenclature!$E$1:$I$140,5,0)</f>
        <v xml:space="preserve"> Mid</v>
      </c>
    </row>
    <row r="99" spans="1:11" x14ac:dyDescent="0.3">
      <c r="A99" s="2" t="s">
        <v>161</v>
      </c>
      <c r="B99" s="2" t="s">
        <v>14</v>
      </c>
      <c r="C99" s="2" t="s">
        <v>162</v>
      </c>
      <c r="D99" s="2" t="s">
        <v>162</v>
      </c>
      <c r="E99" s="2" t="s">
        <v>51</v>
      </c>
      <c r="F99" s="2" t="s">
        <v>462</v>
      </c>
      <c r="G99" t="str">
        <f>VLOOKUP(C99,[1]Sheet1!$C$1:$F$336,4,0)</f>
        <v>Business Translator - Senior</v>
      </c>
      <c r="H99">
        <f>VLOOKUP(G99,[2]Nomenclature!$E$1:$J$140,6,0)</f>
        <v>2</v>
      </c>
      <c r="I99" s="2" t="s">
        <v>52</v>
      </c>
      <c r="J99" s="2" t="s">
        <v>470</v>
      </c>
      <c r="K99" t="str">
        <f>VLOOKUP(G99,[2]Nomenclature!$E$1:$I$140,5,0)</f>
        <v xml:space="preserve"> Junior</v>
      </c>
    </row>
    <row r="100" spans="1:11" x14ac:dyDescent="0.3">
      <c r="A100" s="2" t="s">
        <v>163</v>
      </c>
      <c r="B100" s="2" t="s">
        <v>2</v>
      </c>
      <c r="C100" s="2" t="s">
        <v>27</v>
      </c>
      <c r="D100" s="2" t="s">
        <v>27</v>
      </c>
      <c r="E100" s="2" t="s">
        <v>28</v>
      </c>
      <c r="F100" s="2" t="s">
        <v>466</v>
      </c>
      <c r="G100" t="str">
        <f>VLOOKUP(C100,[1]Sheet1!$C$1:$F$336,4,0)</f>
        <v>Finance Senior Coordinator</v>
      </c>
      <c r="H100">
        <f>VLOOKUP(G100,[2]Nomenclature!$E$1:$J$140,6,0)</f>
        <v>4</v>
      </c>
      <c r="I100" s="2" t="s">
        <v>29</v>
      </c>
      <c r="J100" s="2" t="s">
        <v>467</v>
      </c>
      <c r="K100" t="str">
        <f>VLOOKUP(G100,[2]Nomenclature!$E$1:$I$140,5,0)</f>
        <v xml:space="preserve"> Mid</v>
      </c>
    </row>
    <row r="101" spans="1:11" x14ac:dyDescent="0.3">
      <c r="A101" s="2" t="s">
        <v>164</v>
      </c>
      <c r="B101" s="2" t="s">
        <v>14</v>
      </c>
      <c r="C101" s="2" t="s">
        <v>15</v>
      </c>
      <c r="D101" s="2" t="s">
        <v>475</v>
      </c>
      <c r="E101" s="2" t="s">
        <v>158</v>
      </c>
      <c r="F101" s="2" t="s">
        <v>462</v>
      </c>
      <c r="G101" t="str">
        <f>VLOOKUP(C101,[1]Sheet1!$C$1:$F$336,4,0)</f>
        <v>Business Research Senior Analyst</v>
      </c>
      <c r="H101">
        <f>VLOOKUP(G101,[2]Nomenclature!$E$1:$J$140,6,0)</f>
        <v>3</v>
      </c>
      <c r="I101" s="2" t="s">
        <v>5</v>
      </c>
      <c r="J101" s="2" t="s">
        <v>470</v>
      </c>
      <c r="K101" t="str">
        <f>VLOOKUP(G101,[2]Nomenclature!$E$1:$I$140,5,0)</f>
        <v xml:space="preserve"> Junior</v>
      </c>
    </row>
    <row r="102" spans="1:11" x14ac:dyDescent="0.3">
      <c r="A102" s="2" t="s">
        <v>165</v>
      </c>
      <c r="B102" s="2" t="s">
        <v>2</v>
      </c>
      <c r="C102" s="2" t="s">
        <v>22</v>
      </c>
      <c r="D102" s="2" t="s">
        <v>481</v>
      </c>
      <c r="E102" s="2" t="s">
        <v>4</v>
      </c>
      <c r="F102" s="2" t="s">
        <v>466</v>
      </c>
      <c r="G102" t="str">
        <f>VLOOKUP(C102,[1]Sheet1!$C$1:$F$336,4,0)</f>
        <v>Business Research Team Lead</v>
      </c>
      <c r="H102">
        <f>VLOOKUP(G102,[2]Nomenclature!$E$1:$J$140,6,0)</f>
        <v>6</v>
      </c>
      <c r="I102" s="2" t="s">
        <v>5</v>
      </c>
      <c r="J102" s="2" t="s">
        <v>470</v>
      </c>
      <c r="K102" t="str">
        <f>VLOOKUP(G102,[2]Nomenclature!$E$1:$I$140,5,0)</f>
        <v xml:space="preserve"> Lead</v>
      </c>
    </row>
    <row r="103" spans="1:11" x14ac:dyDescent="0.3">
      <c r="A103" s="2" t="s">
        <v>166</v>
      </c>
      <c r="B103" s="2" t="s">
        <v>2</v>
      </c>
      <c r="C103" s="2" t="s">
        <v>167</v>
      </c>
      <c r="D103" s="2" t="s">
        <v>167</v>
      </c>
      <c r="E103" s="2" t="s">
        <v>11</v>
      </c>
      <c r="F103" s="2" t="s">
        <v>466</v>
      </c>
      <c r="G103" t="str">
        <f>VLOOKUP(C103,[1]Sheet1!$C$1:$F$336,4,0)</f>
        <v>GD Business line Manager</v>
      </c>
      <c r="H103">
        <f>VLOOKUP(G103,[2]Nomenclature!$E$1:$J$140,6,0)</f>
        <v>9</v>
      </c>
      <c r="I103" s="2" t="s">
        <v>12</v>
      </c>
      <c r="J103" s="2" t="s">
        <v>470</v>
      </c>
      <c r="K103" t="str">
        <f>VLOOKUP(G103,[2]Nomenclature!$E$1:$I$140,5,0)</f>
        <v xml:space="preserve"> Senior</v>
      </c>
    </row>
    <row r="104" spans="1:11" x14ac:dyDescent="0.3">
      <c r="A104" s="2" t="s">
        <v>168</v>
      </c>
      <c r="B104" s="2" t="s">
        <v>169</v>
      </c>
      <c r="C104" s="2" t="s">
        <v>170</v>
      </c>
      <c r="D104" s="2" t="s">
        <v>170</v>
      </c>
      <c r="E104" s="2" t="s">
        <v>77</v>
      </c>
      <c r="F104" s="2" t="s">
        <v>464</v>
      </c>
      <c r="G104" t="str">
        <f>VLOOKUP(C104,[1]Sheet1!$C$1:$F$336,4,0)</f>
        <v>Managing Partner</v>
      </c>
      <c r="H104" t="str">
        <f>VLOOKUP(G104,[2]Nomenclature!$E$1:$J$140,6,0)</f>
        <v>N/A</v>
      </c>
      <c r="I104" s="2" t="s">
        <v>133</v>
      </c>
      <c r="J104" s="2" t="s">
        <v>467</v>
      </c>
      <c r="K104" t="str">
        <f>VLOOKUP(G104,[2]Nomenclature!$E$1:$I$140,5,0)</f>
        <v xml:space="preserve"> Expert</v>
      </c>
    </row>
    <row r="105" spans="1:11" x14ac:dyDescent="0.3">
      <c r="A105" s="2" t="s">
        <v>171</v>
      </c>
      <c r="B105" s="2" t="s">
        <v>14</v>
      </c>
      <c r="C105" s="2" t="s">
        <v>162</v>
      </c>
      <c r="D105" s="2" t="s">
        <v>162</v>
      </c>
      <c r="E105" s="2" t="s">
        <v>51</v>
      </c>
      <c r="F105" s="2" t="s">
        <v>462</v>
      </c>
      <c r="G105" t="str">
        <f>VLOOKUP(C105,[1]Sheet1!$C$1:$F$336,4,0)</f>
        <v>Business Translator - Senior</v>
      </c>
      <c r="H105">
        <f>VLOOKUP(G105,[2]Nomenclature!$E$1:$J$140,6,0)</f>
        <v>2</v>
      </c>
      <c r="I105" s="2" t="s">
        <v>52</v>
      </c>
      <c r="J105" s="2" t="s">
        <v>470</v>
      </c>
      <c r="K105" t="str">
        <f>VLOOKUP(G105,[2]Nomenclature!$E$1:$I$140,5,0)</f>
        <v xml:space="preserve"> Junior</v>
      </c>
    </row>
    <row r="106" spans="1:11" x14ac:dyDescent="0.3">
      <c r="A106" s="2" t="s">
        <v>172</v>
      </c>
      <c r="B106" s="2" t="s">
        <v>2</v>
      </c>
      <c r="C106" s="2" t="s">
        <v>18</v>
      </c>
      <c r="D106" s="2" t="s">
        <v>18</v>
      </c>
      <c r="E106" s="2" t="s">
        <v>19</v>
      </c>
      <c r="F106" s="2" t="s">
        <v>466</v>
      </c>
      <c r="G106" t="str">
        <f>VLOOKUP(C106,[1]Sheet1!$C$1:$F$336,4,0)</f>
        <v>Office Assistant</v>
      </c>
      <c r="H106">
        <f>VLOOKUP(G106,[2]Nomenclature!$E$1:$J$140,6,0)</f>
        <v>3</v>
      </c>
      <c r="I106" s="2" t="s">
        <v>20</v>
      </c>
      <c r="J106" s="2" t="s">
        <v>467</v>
      </c>
      <c r="K106" t="str">
        <f>VLOOKUP(G106,[2]Nomenclature!$E$1:$I$140,5,0)</f>
        <v xml:space="preserve"> Junior</v>
      </c>
    </row>
    <row r="107" spans="1:11" ht="28.8" x14ac:dyDescent="0.3">
      <c r="A107" s="2" t="s">
        <v>173</v>
      </c>
      <c r="B107" s="2" t="s">
        <v>14</v>
      </c>
      <c r="C107" s="2" t="s">
        <v>174</v>
      </c>
      <c r="D107" s="2" t="s">
        <v>479</v>
      </c>
      <c r="E107" s="2" t="s">
        <v>51</v>
      </c>
      <c r="F107" s="2" t="s">
        <v>462</v>
      </c>
      <c r="G107" t="str">
        <f>VLOOKUP(C107,[1]Sheet1!$C$1:$F$336,4,0)</f>
        <v>Business Translation Business Line Manager</v>
      </c>
      <c r="H107">
        <f>VLOOKUP(G107,[2]Nomenclature!$E$1:$J$140,6,0)</f>
        <v>7</v>
      </c>
      <c r="I107" s="2" t="s">
        <v>52</v>
      </c>
      <c r="J107" s="2" t="s">
        <v>470</v>
      </c>
      <c r="K107" t="str">
        <f>VLOOKUP(G107,[2]Nomenclature!$E$1:$I$140,5,0)</f>
        <v xml:space="preserve"> Senior</v>
      </c>
    </row>
    <row r="108" spans="1:11" x14ac:dyDescent="0.3">
      <c r="A108" s="2" t="s">
        <v>175</v>
      </c>
      <c r="B108" s="2" t="s">
        <v>14</v>
      </c>
      <c r="C108" s="2" t="s">
        <v>15</v>
      </c>
      <c r="D108" s="2" t="s">
        <v>475</v>
      </c>
      <c r="E108" s="2" t="s">
        <v>8</v>
      </c>
      <c r="F108" s="2" t="s">
        <v>462</v>
      </c>
      <c r="G108" t="str">
        <f>VLOOKUP(C108,[1]Sheet1!$C$1:$F$336,4,0)</f>
        <v>Business Research Senior Analyst</v>
      </c>
      <c r="H108">
        <f>VLOOKUP(G108,[2]Nomenclature!$E$1:$J$140,6,0)</f>
        <v>3</v>
      </c>
      <c r="I108" s="2" t="s">
        <v>5</v>
      </c>
      <c r="J108" s="2" t="s">
        <v>470</v>
      </c>
      <c r="K108" t="str">
        <f>VLOOKUP(G108,[2]Nomenclature!$E$1:$I$140,5,0)</f>
        <v xml:space="preserve"> Junior</v>
      </c>
    </row>
    <row r="109" spans="1:11" x14ac:dyDescent="0.3">
      <c r="A109" s="2" t="s">
        <v>176</v>
      </c>
      <c r="B109" s="2" t="s">
        <v>14</v>
      </c>
      <c r="C109" s="2" t="s">
        <v>22</v>
      </c>
      <c r="D109" s="2" t="s">
        <v>481</v>
      </c>
      <c r="E109" s="2" t="s">
        <v>8</v>
      </c>
      <c r="F109" s="2" t="s">
        <v>462</v>
      </c>
      <c r="G109" t="str">
        <f>VLOOKUP(C109,[1]Sheet1!$C$1:$F$336,4,0)</f>
        <v>Business Research Team Lead</v>
      </c>
      <c r="H109">
        <f>VLOOKUP(G109,[2]Nomenclature!$E$1:$J$140,6,0)</f>
        <v>6</v>
      </c>
      <c r="I109" s="2" t="s">
        <v>5</v>
      </c>
      <c r="J109" s="2" t="s">
        <v>470</v>
      </c>
      <c r="K109" t="str">
        <f>VLOOKUP(G109,[2]Nomenclature!$E$1:$I$140,5,0)</f>
        <v xml:space="preserve"> Lead</v>
      </c>
    </row>
    <row r="110" spans="1:11" x14ac:dyDescent="0.3">
      <c r="A110" s="2" t="s">
        <v>177</v>
      </c>
      <c r="B110" s="2" t="s">
        <v>14</v>
      </c>
      <c r="C110" s="2" t="s">
        <v>15</v>
      </c>
      <c r="D110" s="2" t="s">
        <v>475</v>
      </c>
      <c r="E110" s="2" t="s">
        <v>24</v>
      </c>
      <c r="F110" s="2" t="s">
        <v>462</v>
      </c>
      <c r="G110" t="str">
        <f>VLOOKUP(C110,[1]Sheet1!$C$1:$F$336,4,0)</f>
        <v>Business Research Senior Analyst</v>
      </c>
      <c r="H110">
        <f>VLOOKUP(G110,[2]Nomenclature!$E$1:$J$140,6,0)</f>
        <v>3</v>
      </c>
      <c r="I110" s="2" t="s">
        <v>5</v>
      </c>
      <c r="J110" s="2" t="s">
        <v>470</v>
      </c>
      <c r="K110" t="str">
        <f>VLOOKUP(G110,[2]Nomenclature!$E$1:$I$140,5,0)</f>
        <v xml:space="preserve"> Junior</v>
      </c>
    </row>
    <row r="111" spans="1:11" x14ac:dyDescent="0.3">
      <c r="A111" s="2" t="s">
        <v>178</v>
      </c>
      <c r="B111" s="2" t="s">
        <v>67</v>
      </c>
      <c r="C111" s="2" t="s">
        <v>154</v>
      </c>
      <c r="D111" s="2" t="s">
        <v>478</v>
      </c>
      <c r="E111" s="2" t="s">
        <v>8</v>
      </c>
      <c r="F111" s="2" t="s">
        <v>465</v>
      </c>
      <c r="G111" t="str">
        <f>VLOOKUP(C111,[1]Sheet1!$C$1:$F$336,4,0)</f>
        <v>Business Research Senior Associate</v>
      </c>
      <c r="H111">
        <f>VLOOKUP(G111,[2]Nomenclature!$E$1:$J$140,6,0)</f>
        <v>5</v>
      </c>
      <c r="I111" s="2" t="s">
        <v>5</v>
      </c>
      <c r="J111" s="2" t="s">
        <v>470</v>
      </c>
      <c r="K111" t="str">
        <f>VLOOKUP(G111,[2]Nomenclature!$E$1:$I$140,5,0)</f>
        <v xml:space="preserve"> Mid</v>
      </c>
    </row>
    <row r="112" spans="1:11" x14ac:dyDescent="0.3">
      <c r="A112" s="2" t="s">
        <v>179</v>
      </c>
      <c r="B112" s="2" t="s">
        <v>67</v>
      </c>
      <c r="C112" s="2" t="s">
        <v>3</v>
      </c>
      <c r="D112" s="2" t="s">
        <v>474</v>
      </c>
      <c r="E112" s="2" t="s">
        <v>8</v>
      </c>
      <c r="F112" s="2" t="s">
        <v>465</v>
      </c>
      <c r="G112" t="str">
        <f>VLOOKUP(C112,[1]Sheet1!$C$1:$F$336,4,0)</f>
        <v>Business Research Analyst</v>
      </c>
      <c r="H112">
        <f>VLOOKUP(G112,[2]Nomenclature!$E$1:$J$140,6,0)</f>
        <v>2</v>
      </c>
      <c r="I112" s="2" t="s">
        <v>5</v>
      </c>
      <c r="J112" s="2" t="s">
        <v>470</v>
      </c>
      <c r="K112" t="str">
        <f>VLOOKUP(G112,[2]Nomenclature!$E$1:$I$140,5,0)</f>
        <v xml:space="preserve"> Junior</v>
      </c>
    </row>
    <row r="113" spans="1:11" x14ac:dyDescent="0.3">
      <c r="A113" s="2" t="s">
        <v>180</v>
      </c>
      <c r="B113" s="2" t="s">
        <v>14</v>
      </c>
      <c r="C113" s="2" t="s">
        <v>162</v>
      </c>
      <c r="D113" s="2" t="s">
        <v>162</v>
      </c>
      <c r="E113" s="2" t="s">
        <v>51</v>
      </c>
      <c r="F113" s="2" t="s">
        <v>462</v>
      </c>
      <c r="G113" t="str">
        <f>VLOOKUP(C113,[1]Sheet1!$C$1:$F$336,4,0)</f>
        <v>Business Translator - Senior</v>
      </c>
      <c r="H113">
        <f>VLOOKUP(G113,[2]Nomenclature!$E$1:$J$140,6,0)</f>
        <v>2</v>
      </c>
      <c r="I113" s="2" t="s">
        <v>52</v>
      </c>
      <c r="J113" s="2" t="s">
        <v>470</v>
      </c>
      <c r="K113" t="str">
        <f>VLOOKUP(G113,[2]Nomenclature!$E$1:$I$140,5,0)</f>
        <v xml:space="preserve"> Junior</v>
      </c>
    </row>
    <row r="114" spans="1:11" x14ac:dyDescent="0.3">
      <c r="A114" s="2" t="s">
        <v>181</v>
      </c>
      <c r="B114" s="2" t="s">
        <v>2</v>
      </c>
      <c r="C114" s="2" t="s">
        <v>15</v>
      </c>
      <c r="D114" s="2" t="s">
        <v>475</v>
      </c>
      <c r="E114" s="2" t="s">
        <v>24</v>
      </c>
      <c r="F114" s="2" t="s">
        <v>466</v>
      </c>
      <c r="G114" t="str">
        <f>VLOOKUP(C114,[1]Sheet1!$C$1:$F$336,4,0)</f>
        <v>Business Research Senior Analyst</v>
      </c>
      <c r="H114">
        <f>VLOOKUP(G114,[2]Nomenclature!$E$1:$J$140,6,0)</f>
        <v>3</v>
      </c>
      <c r="I114" s="2" t="s">
        <v>5</v>
      </c>
      <c r="J114" s="2" t="s">
        <v>470</v>
      </c>
      <c r="K114" t="str">
        <f>VLOOKUP(G114,[2]Nomenclature!$E$1:$I$140,5,0)</f>
        <v xml:space="preserve"> Junior</v>
      </c>
    </row>
    <row r="115" spans="1:11" x14ac:dyDescent="0.3">
      <c r="A115" s="2" t="s">
        <v>182</v>
      </c>
      <c r="B115" s="2" t="s">
        <v>2</v>
      </c>
      <c r="C115" s="2" t="s">
        <v>22</v>
      </c>
      <c r="D115" s="2" t="s">
        <v>481</v>
      </c>
      <c r="E115" s="2" t="s">
        <v>8</v>
      </c>
      <c r="F115" s="2" t="s">
        <v>466</v>
      </c>
      <c r="G115" t="str">
        <f>VLOOKUP(C115,[1]Sheet1!$C$1:$F$336,4,0)</f>
        <v>Business Research Team Lead</v>
      </c>
      <c r="H115">
        <f>VLOOKUP(G115,[2]Nomenclature!$E$1:$J$140,6,0)</f>
        <v>6</v>
      </c>
      <c r="I115" s="2" t="s">
        <v>5</v>
      </c>
      <c r="J115" s="2" t="s">
        <v>470</v>
      </c>
      <c r="K115" t="str">
        <f>VLOOKUP(G115,[2]Nomenclature!$E$1:$I$140,5,0)</f>
        <v xml:space="preserve"> Lead</v>
      </c>
    </row>
    <row r="116" spans="1:11" x14ac:dyDescent="0.3">
      <c r="A116" s="2" t="s">
        <v>183</v>
      </c>
      <c r="B116" s="2" t="s">
        <v>123</v>
      </c>
      <c r="C116" s="2" t="s">
        <v>184</v>
      </c>
      <c r="D116" s="2" t="s">
        <v>184</v>
      </c>
      <c r="E116" s="2" t="s">
        <v>114</v>
      </c>
      <c r="F116" s="2" t="s">
        <v>463</v>
      </c>
      <c r="G116" t="str">
        <f>VLOOKUP(C116,[1]Sheet1!$C$1:$F$336,4,0)</f>
        <v>BD Senior Account Executive</v>
      </c>
      <c r="H116">
        <f>VLOOKUP(G116,[2]Nomenclature!$E$1:$J$140,6,0)</f>
        <v>2</v>
      </c>
      <c r="I116" s="2" t="s">
        <v>115</v>
      </c>
      <c r="J116" s="2" t="s">
        <v>467</v>
      </c>
      <c r="K116" t="str">
        <f>VLOOKUP(G116,[2]Nomenclature!$E$1:$I$140,5,0)</f>
        <v xml:space="preserve"> Mid</v>
      </c>
    </row>
    <row r="117" spans="1:11" x14ac:dyDescent="0.3">
      <c r="A117" s="2" t="s">
        <v>185</v>
      </c>
      <c r="B117" s="2" t="s">
        <v>2</v>
      </c>
      <c r="C117" s="2" t="s">
        <v>22</v>
      </c>
      <c r="D117" s="2" t="s">
        <v>481</v>
      </c>
      <c r="E117" s="2" t="s">
        <v>16</v>
      </c>
      <c r="F117" s="2" t="s">
        <v>466</v>
      </c>
      <c r="G117" t="str">
        <f>VLOOKUP(C117,[1]Sheet1!$C$1:$F$336,4,0)</f>
        <v>Business Research Team Lead</v>
      </c>
      <c r="H117">
        <f>VLOOKUP(G117,[2]Nomenclature!$E$1:$J$140,6,0)</f>
        <v>6</v>
      </c>
      <c r="I117" s="2" t="s">
        <v>5</v>
      </c>
      <c r="J117" s="2" t="s">
        <v>470</v>
      </c>
      <c r="K117" t="str">
        <f>VLOOKUP(G117,[2]Nomenclature!$E$1:$I$140,5,0)</f>
        <v xml:space="preserve"> Lead</v>
      </c>
    </row>
    <row r="118" spans="1:11" x14ac:dyDescent="0.3">
      <c r="A118" s="2" t="s">
        <v>186</v>
      </c>
      <c r="B118" s="2" t="s">
        <v>14</v>
      </c>
      <c r="C118" s="2" t="s">
        <v>3</v>
      </c>
      <c r="D118" s="2" t="s">
        <v>474</v>
      </c>
      <c r="E118" s="2" t="s">
        <v>16</v>
      </c>
      <c r="F118" s="2" t="s">
        <v>462</v>
      </c>
      <c r="G118" t="str">
        <f>VLOOKUP(C118,[1]Sheet1!$C$1:$F$336,4,0)</f>
        <v>Business Research Analyst</v>
      </c>
      <c r="H118">
        <f>VLOOKUP(G118,[2]Nomenclature!$E$1:$J$140,6,0)</f>
        <v>2</v>
      </c>
      <c r="I118" s="2" t="s">
        <v>5</v>
      </c>
      <c r="J118" s="2" t="s">
        <v>470</v>
      </c>
      <c r="K118" t="str">
        <f>VLOOKUP(G118,[2]Nomenclature!$E$1:$I$140,5,0)</f>
        <v xml:space="preserve"> Junior</v>
      </c>
    </row>
    <row r="119" spans="1:11" x14ac:dyDescent="0.3">
      <c r="A119" s="2" t="s">
        <v>187</v>
      </c>
      <c r="B119" s="2" t="s">
        <v>14</v>
      </c>
      <c r="C119" s="2" t="s">
        <v>3</v>
      </c>
      <c r="D119" s="2" t="s">
        <v>474</v>
      </c>
      <c r="E119" s="2" t="s">
        <v>8</v>
      </c>
      <c r="F119" s="2" t="s">
        <v>462</v>
      </c>
      <c r="G119" t="str">
        <f>VLOOKUP(C119,[1]Sheet1!$C$1:$F$336,4,0)</f>
        <v>Business Research Analyst</v>
      </c>
      <c r="H119">
        <f>VLOOKUP(G119,[2]Nomenclature!$E$1:$J$140,6,0)</f>
        <v>2</v>
      </c>
      <c r="I119" s="2" t="s">
        <v>5</v>
      </c>
      <c r="J119" s="2" t="s">
        <v>470</v>
      </c>
      <c r="K119" t="str">
        <f>VLOOKUP(G119,[2]Nomenclature!$E$1:$I$140,5,0)</f>
        <v xml:space="preserve"> Junior</v>
      </c>
    </row>
    <row r="120" spans="1:11" x14ac:dyDescent="0.3">
      <c r="A120" s="2" t="s">
        <v>188</v>
      </c>
      <c r="B120" s="2" t="s">
        <v>14</v>
      </c>
      <c r="C120" s="2" t="s">
        <v>189</v>
      </c>
      <c r="D120" s="2" t="s">
        <v>189</v>
      </c>
      <c r="E120" s="2" t="s">
        <v>127</v>
      </c>
      <c r="F120" s="2" t="s">
        <v>462</v>
      </c>
      <c r="G120" s="2" t="s">
        <v>189</v>
      </c>
      <c r="H120">
        <f>VLOOKUP(G120,[2]Nomenclature!$E$1:$J$140,6,0)</f>
        <v>1</v>
      </c>
      <c r="I120" s="2" t="s">
        <v>128</v>
      </c>
      <c r="J120" s="2" t="s">
        <v>467</v>
      </c>
      <c r="K120" t="str">
        <f>VLOOKUP(G120,[2]Nomenclature!$E$1:$I$140,5,0)</f>
        <v xml:space="preserve"> Junior</v>
      </c>
    </row>
    <row r="121" spans="1:11" x14ac:dyDescent="0.3">
      <c r="A121" s="2" t="s">
        <v>190</v>
      </c>
      <c r="B121" s="2" t="s">
        <v>2</v>
      </c>
      <c r="C121" s="2" t="s">
        <v>88</v>
      </c>
      <c r="D121" s="2" t="s">
        <v>480</v>
      </c>
      <c r="E121" s="2" t="s">
        <v>191</v>
      </c>
      <c r="F121" s="2" t="s">
        <v>466</v>
      </c>
      <c r="G121" t="str">
        <f>VLOOKUP(C121,[1]Sheet1!$C$1:$F$336,4,0)</f>
        <v>Business Research Senior Manager</v>
      </c>
      <c r="H121">
        <f>VLOOKUP(G121,[2]Nomenclature!$E$1:$J$140,6,0)</f>
        <v>8</v>
      </c>
      <c r="I121" s="2" t="s">
        <v>5</v>
      </c>
      <c r="J121" s="2" t="s">
        <v>470</v>
      </c>
      <c r="K121" t="str">
        <f>VLOOKUP(G121,[2]Nomenclature!$E$1:$I$140,5,0)</f>
        <v xml:space="preserve"> Senior</v>
      </c>
    </row>
    <row r="122" spans="1:11" x14ac:dyDescent="0.3">
      <c r="A122" s="2" t="s">
        <v>192</v>
      </c>
      <c r="B122" s="2" t="s">
        <v>14</v>
      </c>
      <c r="C122" s="2" t="s">
        <v>7</v>
      </c>
      <c r="D122" s="2" t="s">
        <v>473</v>
      </c>
      <c r="E122" s="2" t="s">
        <v>4</v>
      </c>
      <c r="F122" s="2" t="s">
        <v>462</v>
      </c>
      <c r="G122" t="str">
        <f>VLOOKUP(C122,[1]Sheet1!$C$1:$F$336,4,0)</f>
        <v>Business Research Associate</v>
      </c>
      <c r="H122">
        <f>VLOOKUP(G122,[2]Nomenclature!$E$1:$J$140,6,0)</f>
        <v>4</v>
      </c>
      <c r="I122" s="2" t="s">
        <v>5</v>
      </c>
      <c r="J122" s="2" t="s">
        <v>470</v>
      </c>
      <c r="K122" t="str">
        <f>VLOOKUP(G122,[2]Nomenclature!$E$1:$I$140,5,0)</f>
        <v xml:space="preserve"> Mid</v>
      </c>
    </row>
    <row r="123" spans="1:11" x14ac:dyDescent="0.3">
      <c r="A123" s="2" t="s">
        <v>193</v>
      </c>
      <c r="B123" s="2" t="s">
        <v>2</v>
      </c>
      <c r="C123" s="2" t="s">
        <v>81</v>
      </c>
      <c r="D123" s="2" t="s">
        <v>81</v>
      </c>
      <c r="E123" s="2" t="s">
        <v>11</v>
      </c>
      <c r="F123" s="2" t="s">
        <v>466</v>
      </c>
      <c r="G123" t="str">
        <f>VLOOKUP(C123,[1]Sheet1!$C$1:$F$336,4,0)</f>
        <v>Graphic Designer</v>
      </c>
      <c r="H123">
        <f>VLOOKUP(G123,[2]Nomenclature!$E$1:$J$140,6,0)</f>
        <v>2</v>
      </c>
      <c r="I123" s="2" t="s">
        <v>12</v>
      </c>
      <c r="J123" s="2" t="s">
        <v>470</v>
      </c>
      <c r="K123" t="str">
        <f>VLOOKUP(G123,[2]Nomenclature!$E$1:$I$140,5,0)</f>
        <v xml:space="preserve"> Junior</v>
      </c>
    </row>
    <row r="124" spans="1:11" x14ac:dyDescent="0.3">
      <c r="A124" s="2" t="s">
        <v>194</v>
      </c>
      <c r="B124" s="2" t="s">
        <v>67</v>
      </c>
      <c r="C124" s="2" t="s">
        <v>22</v>
      </c>
      <c r="D124" s="2" t="s">
        <v>481</v>
      </c>
      <c r="E124" s="2" t="s">
        <v>16</v>
      </c>
      <c r="F124" s="2" t="s">
        <v>465</v>
      </c>
      <c r="G124" t="str">
        <f>VLOOKUP(C124,[1]Sheet1!$C$1:$F$336,4,0)</f>
        <v>Business Research Team Lead</v>
      </c>
      <c r="H124">
        <f>VLOOKUP(G124,[2]Nomenclature!$E$1:$J$140,6,0)</f>
        <v>6</v>
      </c>
      <c r="I124" s="2" t="s">
        <v>5</v>
      </c>
      <c r="J124" s="2" t="s">
        <v>470</v>
      </c>
      <c r="K124" t="str">
        <f>VLOOKUP(G124,[2]Nomenclature!$E$1:$I$140,5,0)</f>
        <v xml:space="preserve"> Lead</v>
      </c>
    </row>
    <row r="125" spans="1:11" x14ac:dyDescent="0.3">
      <c r="A125" s="2" t="s">
        <v>195</v>
      </c>
      <c r="B125" s="2" t="s">
        <v>2</v>
      </c>
      <c r="C125" s="2" t="s">
        <v>15</v>
      </c>
      <c r="D125" s="2" t="s">
        <v>475</v>
      </c>
      <c r="E125" s="2" t="s">
        <v>8</v>
      </c>
      <c r="F125" s="2" t="s">
        <v>466</v>
      </c>
      <c r="G125" t="str">
        <f>VLOOKUP(C125,[1]Sheet1!$C$1:$F$336,4,0)</f>
        <v>Business Research Senior Analyst</v>
      </c>
      <c r="H125">
        <f>VLOOKUP(G125,[2]Nomenclature!$E$1:$J$140,6,0)</f>
        <v>3</v>
      </c>
      <c r="I125" s="2" t="s">
        <v>5</v>
      </c>
      <c r="J125" s="2" t="s">
        <v>470</v>
      </c>
      <c r="K125" t="str">
        <f>VLOOKUP(G125,[2]Nomenclature!$E$1:$I$140,5,0)</f>
        <v xml:space="preserve"> Junior</v>
      </c>
    </row>
    <row r="126" spans="1:11" x14ac:dyDescent="0.3">
      <c r="A126" s="2" t="s">
        <v>196</v>
      </c>
      <c r="B126" s="2" t="s">
        <v>2</v>
      </c>
      <c r="C126" s="2" t="s">
        <v>81</v>
      </c>
      <c r="D126" s="2" t="s">
        <v>81</v>
      </c>
      <c r="E126" s="2" t="s">
        <v>11</v>
      </c>
      <c r="F126" s="2" t="s">
        <v>466</v>
      </c>
      <c r="G126" t="str">
        <f>VLOOKUP(C126,[1]Sheet1!$C$1:$F$336,4,0)</f>
        <v>Graphic Designer</v>
      </c>
      <c r="H126">
        <f>VLOOKUP(G126,[2]Nomenclature!$E$1:$J$140,6,0)</f>
        <v>2</v>
      </c>
      <c r="I126" s="2" t="s">
        <v>12</v>
      </c>
      <c r="J126" s="2" t="s">
        <v>470</v>
      </c>
      <c r="K126" t="str">
        <f>VLOOKUP(G126,[2]Nomenclature!$E$1:$I$140,5,0)</f>
        <v xml:space="preserve"> Junior</v>
      </c>
    </row>
    <row r="127" spans="1:11" x14ac:dyDescent="0.3">
      <c r="A127" s="2" t="s">
        <v>197</v>
      </c>
      <c r="B127" s="2" t="s">
        <v>123</v>
      </c>
      <c r="C127" s="2" t="s">
        <v>113</v>
      </c>
      <c r="D127" s="2" t="s">
        <v>113</v>
      </c>
      <c r="E127" s="2" t="s">
        <v>114</v>
      </c>
      <c r="F127" s="2" t="s">
        <v>463</v>
      </c>
      <c r="G127" t="str">
        <f>VLOOKUP(C127,[1]Sheet1!$C$1:$F$336,4,0)</f>
        <v>BD Vice President</v>
      </c>
      <c r="H127">
        <f>VLOOKUP(G127,[2]Nomenclature!$E$1:$J$140,6,0)</f>
        <v>5</v>
      </c>
      <c r="I127" s="2" t="s">
        <v>115</v>
      </c>
      <c r="J127" s="2" t="s">
        <v>467</v>
      </c>
      <c r="K127" t="str">
        <f>VLOOKUP(G127,[2]Nomenclature!$E$1:$I$140,5,0)</f>
        <v xml:space="preserve"> Senior</v>
      </c>
    </row>
    <row r="128" spans="1:11" x14ac:dyDescent="0.3">
      <c r="A128" s="2" t="s">
        <v>198</v>
      </c>
      <c r="B128" s="2" t="s">
        <v>2</v>
      </c>
      <c r="C128" s="2" t="s">
        <v>22</v>
      </c>
      <c r="D128" s="2" t="s">
        <v>481</v>
      </c>
      <c r="E128" s="2" t="s">
        <v>4</v>
      </c>
      <c r="F128" s="2" t="s">
        <v>466</v>
      </c>
      <c r="G128" t="str">
        <f>VLOOKUP(C128,[1]Sheet1!$C$1:$F$336,4,0)</f>
        <v>Business Research Team Lead</v>
      </c>
      <c r="H128">
        <f>VLOOKUP(G128,[2]Nomenclature!$E$1:$J$140,6,0)</f>
        <v>6</v>
      </c>
      <c r="I128" s="2" t="s">
        <v>5</v>
      </c>
      <c r="J128" s="2" t="s">
        <v>470</v>
      </c>
      <c r="K128" t="str">
        <f>VLOOKUP(G128,[2]Nomenclature!$E$1:$I$140,5,0)</f>
        <v xml:space="preserve"> Lead</v>
      </c>
    </row>
    <row r="129" spans="1:11" x14ac:dyDescent="0.3">
      <c r="A129" s="2" t="s">
        <v>199</v>
      </c>
      <c r="B129" s="2" t="s">
        <v>14</v>
      </c>
      <c r="C129" s="2" t="s">
        <v>7</v>
      </c>
      <c r="D129" s="2" t="s">
        <v>473</v>
      </c>
      <c r="E129" s="2" t="s">
        <v>24</v>
      </c>
      <c r="F129" s="2" t="s">
        <v>462</v>
      </c>
      <c r="G129" t="str">
        <f>VLOOKUP(C129,[1]Sheet1!$C$1:$F$336,4,0)</f>
        <v>Business Research Associate</v>
      </c>
      <c r="H129">
        <f>VLOOKUP(G129,[2]Nomenclature!$E$1:$J$140,6,0)</f>
        <v>4</v>
      </c>
      <c r="I129" s="2" t="s">
        <v>5</v>
      </c>
      <c r="J129" s="2" t="s">
        <v>470</v>
      </c>
      <c r="K129" t="str">
        <f>VLOOKUP(G129,[2]Nomenclature!$E$1:$I$140,5,0)</f>
        <v xml:space="preserve"> Mid</v>
      </c>
    </row>
    <row r="130" spans="1:11" x14ac:dyDescent="0.3">
      <c r="A130" s="2" t="s">
        <v>200</v>
      </c>
      <c r="B130" s="2" t="s">
        <v>14</v>
      </c>
      <c r="C130" s="2" t="s">
        <v>92</v>
      </c>
      <c r="D130" s="2" t="s">
        <v>473</v>
      </c>
      <c r="E130" s="2" t="s">
        <v>51</v>
      </c>
      <c r="F130" s="2" t="s">
        <v>462</v>
      </c>
      <c r="G130" t="str">
        <f>VLOOKUP(C130,[1]Sheet1!$C$1:$F$336,4,0)</f>
        <v>Business Translation Associate</v>
      </c>
      <c r="H130">
        <f>VLOOKUP(G130,[2]Nomenclature!$E$1:$J$140,6,0)</f>
        <v>3</v>
      </c>
      <c r="I130" s="2" t="s">
        <v>52</v>
      </c>
      <c r="J130" s="2" t="s">
        <v>470</v>
      </c>
      <c r="K130" t="str">
        <f>VLOOKUP(G130,[2]Nomenclature!$E$1:$I$140,5,0)</f>
        <v xml:space="preserve"> Mid</v>
      </c>
    </row>
    <row r="131" spans="1:11" x14ac:dyDescent="0.3">
      <c r="A131" s="2" t="s">
        <v>201</v>
      </c>
      <c r="B131" s="2" t="s">
        <v>2</v>
      </c>
      <c r="C131" s="2" t="s">
        <v>15</v>
      </c>
      <c r="D131" s="2" t="s">
        <v>475</v>
      </c>
      <c r="E131" s="2" t="s">
        <v>4</v>
      </c>
      <c r="F131" s="2" t="s">
        <v>466</v>
      </c>
      <c r="G131" t="str">
        <f>VLOOKUP(C131,[1]Sheet1!$C$1:$F$336,4,0)</f>
        <v>Business Research Senior Analyst</v>
      </c>
      <c r="H131">
        <f>VLOOKUP(G131,[2]Nomenclature!$E$1:$J$140,6,0)</f>
        <v>3</v>
      </c>
      <c r="I131" s="2" t="s">
        <v>5</v>
      </c>
      <c r="J131" s="2" t="s">
        <v>470</v>
      </c>
      <c r="K131" t="str">
        <f>VLOOKUP(G131,[2]Nomenclature!$E$1:$I$140,5,0)</f>
        <v xml:space="preserve"> Junior</v>
      </c>
    </row>
    <row r="132" spans="1:11" x14ac:dyDescent="0.3">
      <c r="A132" s="2" t="s">
        <v>202</v>
      </c>
      <c r="B132" s="2" t="s">
        <v>2</v>
      </c>
      <c r="C132" s="2" t="s">
        <v>3</v>
      </c>
      <c r="D132" s="2" t="s">
        <v>474</v>
      </c>
      <c r="E132" s="2" t="s">
        <v>4</v>
      </c>
      <c r="F132" s="2" t="s">
        <v>466</v>
      </c>
      <c r="G132" t="str">
        <f>VLOOKUP(C132,[1]Sheet1!$C$1:$F$336,4,0)</f>
        <v>Business Research Analyst</v>
      </c>
      <c r="H132">
        <f>VLOOKUP(G132,[2]Nomenclature!$E$1:$J$140,6,0)</f>
        <v>2</v>
      </c>
      <c r="I132" s="2" t="s">
        <v>5</v>
      </c>
      <c r="J132" s="2" t="s">
        <v>470</v>
      </c>
      <c r="K132" t="str">
        <f>VLOOKUP(G132,[2]Nomenclature!$E$1:$I$140,5,0)</f>
        <v xml:space="preserve"> Junior</v>
      </c>
    </row>
    <row r="133" spans="1:11" x14ac:dyDescent="0.3">
      <c r="A133" s="2" t="s">
        <v>203</v>
      </c>
      <c r="B133" s="2" t="s">
        <v>2</v>
      </c>
      <c r="C133" s="2" t="s">
        <v>7</v>
      </c>
      <c r="D133" s="2" t="s">
        <v>473</v>
      </c>
      <c r="E133" s="2" t="s">
        <v>4</v>
      </c>
      <c r="F133" s="2" t="s">
        <v>466</v>
      </c>
      <c r="G133" t="str">
        <f>VLOOKUP(C133,[1]Sheet1!$C$1:$F$336,4,0)</f>
        <v>Business Research Associate</v>
      </c>
      <c r="H133">
        <f>VLOOKUP(G133,[2]Nomenclature!$E$1:$J$140,6,0)</f>
        <v>4</v>
      </c>
      <c r="I133" s="2" t="s">
        <v>5</v>
      </c>
      <c r="J133" s="2" t="s">
        <v>470</v>
      </c>
      <c r="K133" t="str">
        <f>VLOOKUP(G133,[2]Nomenclature!$E$1:$I$140,5,0)</f>
        <v xml:space="preserve"> Mid</v>
      </c>
    </row>
    <row r="134" spans="1:11" x14ac:dyDescent="0.3">
      <c r="A134" s="2" t="s">
        <v>204</v>
      </c>
      <c r="B134" s="2" t="s">
        <v>67</v>
      </c>
      <c r="C134" s="2" t="s">
        <v>15</v>
      </c>
      <c r="D134" s="2" t="s">
        <v>475</v>
      </c>
      <c r="E134" s="2" t="s">
        <v>16</v>
      </c>
      <c r="F134" s="2" t="s">
        <v>465</v>
      </c>
      <c r="G134" t="str">
        <f>VLOOKUP(C134,[1]Sheet1!$C$1:$F$336,4,0)</f>
        <v>Business Research Senior Analyst</v>
      </c>
      <c r="H134">
        <f>VLOOKUP(G134,[2]Nomenclature!$E$1:$J$140,6,0)</f>
        <v>3</v>
      </c>
      <c r="I134" s="2" t="s">
        <v>5</v>
      </c>
      <c r="J134" s="2" t="s">
        <v>470</v>
      </c>
      <c r="K134" t="str">
        <f>VLOOKUP(G134,[2]Nomenclature!$E$1:$I$140,5,0)</f>
        <v xml:space="preserve"> Junior</v>
      </c>
    </row>
    <row r="135" spans="1:11" x14ac:dyDescent="0.3">
      <c r="A135" s="2" t="s">
        <v>205</v>
      </c>
      <c r="B135" s="2" t="s">
        <v>67</v>
      </c>
      <c r="C135" s="2" t="s">
        <v>47</v>
      </c>
      <c r="D135" s="2" t="s">
        <v>476</v>
      </c>
      <c r="E135" s="2" t="s">
        <v>8</v>
      </c>
      <c r="F135" s="2" t="s">
        <v>465</v>
      </c>
      <c r="G135" t="str">
        <f>VLOOKUP(C135,[1]Sheet1!$C$1:$F$336,4,0)</f>
        <v>Business Research Manager</v>
      </c>
      <c r="H135">
        <f>VLOOKUP(G135,[2]Nomenclature!$E$1:$J$140,6,0)</f>
        <v>7</v>
      </c>
      <c r="I135" s="2" t="s">
        <v>5</v>
      </c>
      <c r="J135" s="2" t="s">
        <v>470</v>
      </c>
      <c r="K135" t="str">
        <f>VLOOKUP(G135,[2]Nomenclature!$E$1:$I$140,5,0)</f>
        <v xml:space="preserve"> Senior</v>
      </c>
    </row>
    <row r="136" spans="1:11" x14ac:dyDescent="0.3">
      <c r="A136" s="2" t="s">
        <v>206</v>
      </c>
      <c r="B136" s="2" t="s">
        <v>2</v>
      </c>
      <c r="C136" s="2" t="s">
        <v>7</v>
      </c>
      <c r="D136" s="2" t="s">
        <v>473</v>
      </c>
      <c r="E136" s="2" t="s">
        <v>4</v>
      </c>
      <c r="F136" s="2" t="s">
        <v>466</v>
      </c>
      <c r="G136" t="str">
        <f>VLOOKUP(C136,[1]Sheet1!$C$1:$F$336,4,0)</f>
        <v>Business Research Associate</v>
      </c>
      <c r="H136">
        <f>VLOOKUP(G136,[2]Nomenclature!$E$1:$J$140,6,0)</f>
        <v>4</v>
      </c>
      <c r="I136" s="2" t="s">
        <v>5</v>
      </c>
      <c r="J136" s="2" t="s">
        <v>470</v>
      </c>
      <c r="K136" t="str">
        <f>VLOOKUP(G136,[2]Nomenclature!$E$1:$I$140,5,0)</f>
        <v xml:space="preserve"> Mid</v>
      </c>
    </row>
    <row r="137" spans="1:11" x14ac:dyDescent="0.3">
      <c r="A137" s="2" t="s">
        <v>207</v>
      </c>
      <c r="B137" s="2" t="s">
        <v>67</v>
      </c>
      <c r="C137" s="2" t="s">
        <v>54</v>
      </c>
      <c r="D137" s="2" t="s">
        <v>54</v>
      </c>
      <c r="E137" s="2" t="s">
        <v>11</v>
      </c>
      <c r="F137" s="2" t="s">
        <v>465</v>
      </c>
      <c r="G137" t="str">
        <f>VLOOKUP(C137,[1]Sheet1!$C$1:$F$336,4,0)</f>
        <v>Graphic Designer Senior</v>
      </c>
      <c r="H137">
        <f>VLOOKUP(G137,[2]Nomenclature!$E$1:$J$140,6,0)</f>
        <v>4</v>
      </c>
      <c r="I137" s="2" t="s">
        <v>12</v>
      </c>
      <c r="J137" s="2" t="s">
        <v>470</v>
      </c>
      <c r="K137" t="str">
        <f>VLOOKUP(G137,[2]Nomenclature!$E$1:$I$140,5,0)</f>
        <v xml:space="preserve"> Mid</v>
      </c>
    </row>
    <row r="138" spans="1:11" x14ac:dyDescent="0.3">
      <c r="A138" s="2" t="s">
        <v>208</v>
      </c>
      <c r="B138" s="2" t="s">
        <v>123</v>
      </c>
      <c r="C138" s="2" t="s">
        <v>18</v>
      </c>
      <c r="D138" s="2" t="s">
        <v>18</v>
      </c>
      <c r="E138" s="2" t="s">
        <v>19</v>
      </c>
      <c r="F138" s="2" t="s">
        <v>463</v>
      </c>
      <c r="G138" t="str">
        <f>VLOOKUP(C138,[1]Sheet1!$C$1:$F$336,4,0)</f>
        <v>Office Assistant</v>
      </c>
      <c r="H138">
        <f>VLOOKUP(G138,[2]Nomenclature!$E$1:$J$140,6,0)</f>
        <v>3</v>
      </c>
      <c r="I138" s="2" t="s">
        <v>20</v>
      </c>
      <c r="J138" s="2" t="s">
        <v>467</v>
      </c>
      <c r="K138" t="str">
        <f>VLOOKUP(G138,[2]Nomenclature!$E$1:$I$140,5,0)</f>
        <v xml:space="preserve"> Junior</v>
      </c>
    </row>
    <row r="139" spans="1:11" x14ac:dyDescent="0.3">
      <c r="A139" s="2" t="s">
        <v>209</v>
      </c>
      <c r="B139" s="2" t="s">
        <v>123</v>
      </c>
      <c r="C139" s="2" t="s">
        <v>7</v>
      </c>
      <c r="D139" s="2" t="s">
        <v>473</v>
      </c>
      <c r="E139" s="2" t="s">
        <v>8</v>
      </c>
      <c r="F139" s="2" t="s">
        <v>461</v>
      </c>
      <c r="G139" t="str">
        <f>VLOOKUP(C139,[1]Sheet1!$C$1:$F$336,4,0)</f>
        <v>Business Research Associate</v>
      </c>
      <c r="H139">
        <f>VLOOKUP(G139,[2]Nomenclature!$E$1:$J$140,6,0)</f>
        <v>4</v>
      </c>
      <c r="I139" s="2" t="s">
        <v>5</v>
      </c>
      <c r="J139" s="2" t="s">
        <v>470</v>
      </c>
      <c r="K139" t="str">
        <f>VLOOKUP(G139,[2]Nomenclature!$E$1:$I$140,5,0)</f>
        <v xml:space="preserve"> Mid</v>
      </c>
    </row>
    <row r="140" spans="1:11" x14ac:dyDescent="0.3">
      <c r="A140" s="2" t="s">
        <v>210</v>
      </c>
      <c r="B140" s="2" t="s">
        <v>67</v>
      </c>
      <c r="C140" s="2" t="s">
        <v>211</v>
      </c>
      <c r="D140" s="2" t="s">
        <v>211</v>
      </c>
      <c r="E140" s="2" t="s">
        <v>212</v>
      </c>
      <c r="F140" s="2" t="s">
        <v>465</v>
      </c>
      <c r="G140" t="str">
        <f>VLOOKUP(C140,[1]Sheet1!$C$1:$F$336,4,0)</f>
        <v>Recruitment Lead</v>
      </c>
      <c r="H140">
        <f>VLOOKUP(G140,[2]Nomenclature!$E$1:$J$140,6,0)</f>
        <v>5</v>
      </c>
      <c r="I140" s="2" t="s">
        <v>128</v>
      </c>
      <c r="J140" s="2" t="s">
        <v>467</v>
      </c>
      <c r="K140" t="str">
        <f>VLOOKUP(G140,[2]Nomenclature!$E$1:$I$140,5,0)</f>
        <v xml:space="preserve"> Lead</v>
      </c>
    </row>
    <row r="141" spans="1:11" x14ac:dyDescent="0.3">
      <c r="A141" s="2" t="s">
        <v>213</v>
      </c>
      <c r="B141" s="2" t="s">
        <v>67</v>
      </c>
      <c r="C141" s="2" t="s">
        <v>15</v>
      </c>
      <c r="D141" s="2" t="s">
        <v>475</v>
      </c>
      <c r="E141" s="2" t="s">
        <v>16</v>
      </c>
      <c r="F141" s="2" t="s">
        <v>465</v>
      </c>
      <c r="G141" t="str">
        <f>VLOOKUP(C141,[1]Sheet1!$C$1:$F$336,4,0)</f>
        <v>Business Research Senior Analyst</v>
      </c>
      <c r="H141">
        <f>VLOOKUP(G141,[2]Nomenclature!$E$1:$J$140,6,0)</f>
        <v>3</v>
      </c>
      <c r="I141" s="2" t="s">
        <v>5</v>
      </c>
      <c r="J141" s="2" t="s">
        <v>470</v>
      </c>
      <c r="K141" t="str">
        <f>VLOOKUP(G141,[2]Nomenclature!$E$1:$I$140,5,0)</f>
        <v xml:space="preserve"> Junior</v>
      </c>
    </row>
    <row r="142" spans="1:11" x14ac:dyDescent="0.3">
      <c r="A142" s="2" t="s">
        <v>214</v>
      </c>
      <c r="B142" s="2" t="s">
        <v>123</v>
      </c>
      <c r="C142" s="2" t="s">
        <v>27</v>
      </c>
      <c r="D142" s="2" t="s">
        <v>27</v>
      </c>
      <c r="E142" s="2" t="s">
        <v>28</v>
      </c>
      <c r="F142" s="2" t="s">
        <v>463</v>
      </c>
      <c r="G142" t="str">
        <f>VLOOKUP(C142,[1]Sheet1!$C$1:$F$336,4,0)</f>
        <v>Finance Senior Coordinator</v>
      </c>
      <c r="H142">
        <f>VLOOKUP(G142,[2]Nomenclature!$E$1:$J$140,6,0)</f>
        <v>4</v>
      </c>
      <c r="I142" s="2" t="s">
        <v>29</v>
      </c>
      <c r="J142" s="2" t="s">
        <v>467</v>
      </c>
      <c r="K142" t="str">
        <f>VLOOKUP(G142,[2]Nomenclature!$E$1:$I$140,5,0)</f>
        <v xml:space="preserve"> Mid</v>
      </c>
    </row>
    <row r="143" spans="1:11" x14ac:dyDescent="0.3">
      <c r="A143" s="2" t="s">
        <v>215</v>
      </c>
      <c r="B143" s="2" t="s">
        <v>14</v>
      </c>
      <c r="C143" s="2" t="s">
        <v>216</v>
      </c>
      <c r="D143" s="2" t="s">
        <v>216</v>
      </c>
      <c r="E143" s="2" t="s">
        <v>34</v>
      </c>
      <c r="F143" s="2" t="s">
        <v>462</v>
      </c>
      <c r="G143" t="str">
        <f>VLOOKUP(C143,[1]Sheet1!$C$1:$F$336,4,0)</f>
        <v>IT Senior Coordinator</v>
      </c>
      <c r="H143">
        <f>VLOOKUP(G143,[2]Nomenclature!$E$1:$J$140,6,0)</f>
        <v>4</v>
      </c>
      <c r="I143" s="2" t="s">
        <v>35</v>
      </c>
      <c r="J143" s="2" t="s">
        <v>467</v>
      </c>
      <c r="K143" t="str">
        <f>VLOOKUP(G143,[2]Nomenclature!$E$1:$I$140,5,0)</f>
        <v xml:space="preserve"> Mid</v>
      </c>
    </row>
    <row r="144" spans="1:11" x14ac:dyDescent="0.3">
      <c r="A144" s="2" t="s">
        <v>217</v>
      </c>
      <c r="B144" s="2" t="s">
        <v>67</v>
      </c>
      <c r="C144" s="2" t="s">
        <v>81</v>
      </c>
      <c r="D144" s="2" t="s">
        <v>81</v>
      </c>
      <c r="E144" s="2" t="s">
        <v>11</v>
      </c>
      <c r="F144" s="2" t="s">
        <v>465</v>
      </c>
      <c r="G144" t="str">
        <f>VLOOKUP(C144,[1]Sheet1!$C$1:$F$336,4,0)</f>
        <v>Graphic Designer</v>
      </c>
      <c r="H144">
        <f>VLOOKUP(G144,[2]Nomenclature!$E$1:$J$140,6,0)</f>
        <v>2</v>
      </c>
      <c r="I144" s="2" t="s">
        <v>12</v>
      </c>
      <c r="J144" s="2" t="s">
        <v>470</v>
      </c>
      <c r="K144" t="str">
        <f>VLOOKUP(G144,[2]Nomenclature!$E$1:$I$140,5,0)</f>
        <v xml:space="preserve"> Junior</v>
      </c>
    </row>
    <row r="145" spans="1:11" x14ac:dyDescent="0.3">
      <c r="A145" s="2" t="s">
        <v>218</v>
      </c>
      <c r="B145" s="2" t="s">
        <v>2</v>
      </c>
      <c r="C145" s="2" t="s">
        <v>219</v>
      </c>
      <c r="D145" s="2" t="s">
        <v>219</v>
      </c>
      <c r="E145" s="2" t="s">
        <v>19</v>
      </c>
      <c r="F145" s="2" t="s">
        <v>466</v>
      </c>
      <c r="G145" t="s">
        <v>219</v>
      </c>
      <c r="H145">
        <f>VLOOKUP(G145,[2]Nomenclature!$E$1:$J$140,6,0)</f>
        <v>3</v>
      </c>
      <c r="I145" s="2" t="s">
        <v>20</v>
      </c>
      <c r="J145" s="2" t="s">
        <v>467</v>
      </c>
      <c r="K145" t="str">
        <f>VLOOKUP(G145,[2]Nomenclature!$E$1:$I$140,5,0)</f>
        <v xml:space="preserve"> Junior</v>
      </c>
    </row>
    <row r="146" spans="1:11" x14ac:dyDescent="0.3">
      <c r="A146" s="2" t="s">
        <v>220</v>
      </c>
      <c r="B146" s="2" t="s">
        <v>2</v>
      </c>
      <c r="C146" s="2" t="s">
        <v>221</v>
      </c>
      <c r="D146" s="2" t="s">
        <v>221</v>
      </c>
      <c r="E146" s="2" t="s">
        <v>222</v>
      </c>
      <c r="F146" s="2" t="s">
        <v>466</v>
      </c>
      <c r="G146" t="str">
        <f>VLOOKUP(C146,[1]Sheet1!$C$1:$F$336,4,0)</f>
        <v>Knowledge Management Specialist</v>
      </c>
      <c r="H146">
        <f>VLOOKUP(G146,[2]Nomenclature!$E$1:$J$140,6,0)</f>
        <v>4</v>
      </c>
      <c r="I146" s="2" t="s">
        <v>223</v>
      </c>
      <c r="J146" s="2" t="s">
        <v>467</v>
      </c>
      <c r="K146" t="str">
        <f>VLOOKUP(G146,[2]Nomenclature!$E$1:$I$140,5,0)</f>
        <v xml:space="preserve"> Junior</v>
      </c>
    </row>
    <row r="147" spans="1:11" x14ac:dyDescent="0.3">
      <c r="A147" s="2" t="s">
        <v>224</v>
      </c>
      <c r="B147" s="2" t="s">
        <v>123</v>
      </c>
      <c r="C147" s="2" t="s">
        <v>124</v>
      </c>
      <c r="D147" s="2" t="s">
        <v>124</v>
      </c>
      <c r="E147" s="2" t="s">
        <v>114</v>
      </c>
      <c r="F147" s="2" t="s">
        <v>463</v>
      </c>
      <c r="G147" t="str">
        <f>VLOOKUP(C147,[1]Sheet1!$C$1:$F$336,4,0)</f>
        <v xml:space="preserve">BD Senior Vice President </v>
      </c>
      <c r="H147">
        <f>VLOOKUP(G147,[2]Nomenclature!$E$1:$J$140,6,0)</f>
        <v>6</v>
      </c>
      <c r="I147" s="2" t="s">
        <v>115</v>
      </c>
      <c r="J147" s="2" t="s">
        <v>467</v>
      </c>
      <c r="K147" t="str">
        <f>VLOOKUP(G147,[2]Nomenclature!$E$1:$I$140,5,0)</f>
        <v xml:space="preserve"> Senior</v>
      </c>
    </row>
    <row r="148" spans="1:11" x14ac:dyDescent="0.3">
      <c r="A148" s="2" t="s">
        <v>225</v>
      </c>
      <c r="B148" s="2" t="s">
        <v>2</v>
      </c>
      <c r="C148" s="2" t="s">
        <v>7</v>
      </c>
      <c r="D148" s="2" t="s">
        <v>473</v>
      </c>
      <c r="E148" s="2" t="s">
        <v>8</v>
      </c>
      <c r="F148" s="2" t="s">
        <v>466</v>
      </c>
      <c r="G148" t="str">
        <f>VLOOKUP(C148,[1]Sheet1!$C$1:$F$336,4,0)</f>
        <v>Business Research Associate</v>
      </c>
      <c r="H148">
        <f>VLOOKUP(G148,[2]Nomenclature!$E$1:$J$140,6,0)</f>
        <v>4</v>
      </c>
      <c r="I148" s="2" t="s">
        <v>5</v>
      </c>
      <c r="J148" s="2" t="s">
        <v>470</v>
      </c>
      <c r="K148" t="str">
        <f>VLOOKUP(G148,[2]Nomenclature!$E$1:$I$140,5,0)</f>
        <v xml:space="preserve"> Mid</v>
      </c>
    </row>
    <row r="149" spans="1:11" ht="28.8" x14ac:dyDescent="0.3">
      <c r="A149" s="2" t="s">
        <v>226</v>
      </c>
      <c r="B149" s="2" t="s">
        <v>2</v>
      </c>
      <c r="C149" s="2" t="s">
        <v>227</v>
      </c>
      <c r="D149" s="2" t="s">
        <v>227</v>
      </c>
      <c r="E149" s="2" t="s">
        <v>228</v>
      </c>
      <c r="F149" s="2" t="s">
        <v>466</v>
      </c>
      <c r="G149" t="str">
        <f>VLOOKUP(C149,[1]Sheet1!$C$1:$F$336,4,0)</f>
        <v>Professional Development Representative</v>
      </c>
      <c r="H149">
        <f>VLOOKUP(G149,[2]Nomenclature!$E$1:$J$140,6,0)</f>
        <v>1</v>
      </c>
      <c r="I149" s="2" t="s">
        <v>128</v>
      </c>
      <c r="J149" s="2" t="s">
        <v>467</v>
      </c>
      <c r="K149" t="str">
        <f>VLOOKUP(G149,[2]Nomenclature!$E$1:$I$140,5,0)</f>
        <v xml:space="preserve"> Junior</v>
      </c>
    </row>
    <row r="150" spans="1:11" x14ac:dyDescent="0.3">
      <c r="A150" s="2" t="s">
        <v>229</v>
      </c>
      <c r="B150" s="2" t="s">
        <v>2</v>
      </c>
      <c r="C150" t="s">
        <v>468</v>
      </c>
      <c r="D150" t="s">
        <v>468</v>
      </c>
      <c r="E150" s="2" t="s">
        <v>222</v>
      </c>
      <c r="F150" s="2" t="s">
        <v>466</v>
      </c>
      <c r="G150" t="s">
        <v>468</v>
      </c>
      <c r="H150">
        <f>VLOOKUP(G150,[2]Nomenclature!$E$1:$J$140,6,0)</f>
        <v>10</v>
      </c>
      <c r="I150" s="2" t="s">
        <v>223</v>
      </c>
      <c r="J150" s="2" t="s">
        <v>467</v>
      </c>
      <c r="K150" t="str">
        <f>VLOOKUP(G150,[2]Nomenclature!$E$1:$I$140,5,0)</f>
        <v xml:space="preserve"> Senior</v>
      </c>
    </row>
    <row r="151" spans="1:11" x14ac:dyDescent="0.3">
      <c r="A151" s="2" t="s">
        <v>230</v>
      </c>
      <c r="B151" s="2" t="s">
        <v>2</v>
      </c>
      <c r="C151" s="2" t="s">
        <v>7</v>
      </c>
      <c r="D151" s="2" t="s">
        <v>473</v>
      </c>
      <c r="E151" s="2" t="s">
        <v>8</v>
      </c>
      <c r="F151" s="2" t="s">
        <v>466</v>
      </c>
      <c r="G151" t="str">
        <f>VLOOKUP(C151,[1]Sheet1!$C$1:$F$336,4,0)</f>
        <v>Business Research Associate</v>
      </c>
      <c r="H151">
        <f>VLOOKUP(G151,[2]Nomenclature!$E$1:$J$140,6,0)</f>
        <v>4</v>
      </c>
      <c r="I151" s="2" t="s">
        <v>5</v>
      </c>
      <c r="J151" s="2" t="s">
        <v>470</v>
      </c>
      <c r="K151" t="str">
        <f>VLOOKUP(G151,[2]Nomenclature!$E$1:$I$140,5,0)</f>
        <v xml:space="preserve"> Mid</v>
      </c>
    </row>
    <row r="152" spans="1:11" x14ac:dyDescent="0.3">
      <c r="A152" s="2" t="s">
        <v>231</v>
      </c>
      <c r="B152" s="2" t="s">
        <v>14</v>
      </c>
      <c r="C152" s="2" t="s">
        <v>97</v>
      </c>
      <c r="D152" s="2" t="s">
        <v>97</v>
      </c>
      <c r="E152" s="2" t="s">
        <v>34</v>
      </c>
      <c r="F152" s="2" t="s">
        <v>462</v>
      </c>
      <c r="G152" t="str">
        <f>VLOOKUP(C152,[1]Sheet1!$C$1:$F$336,4,0)</f>
        <v>IT Representative</v>
      </c>
      <c r="H152">
        <f>VLOOKUP(G152,[2]Nomenclature!$E$1:$J$140,6,0)</f>
        <v>1</v>
      </c>
      <c r="I152" s="2" t="s">
        <v>35</v>
      </c>
      <c r="J152" s="2" t="s">
        <v>467</v>
      </c>
      <c r="K152" t="str">
        <f>VLOOKUP(G152,[2]Nomenclature!$E$1:$I$140,5,0)</f>
        <v xml:space="preserve"> Junior</v>
      </c>
    </row>
    <row r="153" spans="1:11" x14ac:dyDescent="0.3">
      <c r="A153" s="2" t="s">
        <v>232</v>
      </c>
      <c r="B153" s="2" t="s">
        <v>14</v>
      </c>
      <c r="C153" s="2" t="s">
        <v>3</v>
      </c>
      <c r="D153" s="2" t="s">
        <v>474</v>
      </c>
      <c r="E153" s="2" t="s">
        <v>24</v>
      </c>
      <c r="F153" s="2" t="s">
        <v>462</v>
      </c>
      <c r="G153" t="str">
        <f>VLOOKUP(C153,[1]Sheet1!$C$1:$F$336,4,0)</f>
        <v>Business Research Analyst</v>
      </c>
      <c r="H153">
        <f>VLOOKUP(G153,[2]Nomenclature!$E$1:$J$140,6,0)</f>
        <v>2</v>
      </c>
      <c r="I153" s="2" t="s">
        <v>5</v>
      </c>
      <c r="J153" s="2" t="s">
        <v>470</v>
      </c>
      <c r="K153" t="str">
        <f>VLOOKUP(G153,[2]Nomenclature!$E$1:$I$140,5,0)</f>
        <v xml:space="preserve"> Junior</v>
      </c>
    </row>
    <row r="154" spans="1:11" x14ac:dyDescent="0.3">
      <c r="A154" s="2" t="s">
        <v>233</v>
      </c>
      <c r="B154" s="2" t="s">
        <v>2</v>
      </c>
      <c r="C154" s="2" t="s">
        <v>234</v>
      </c>
      <c r="D154" s="2" t="s">
        <v>234</v>
      </c>
      <c r="E154" s="2" t="s">
        <v>62</v>
      </c>
      <c r="F154" s="2" t="s">
        <v>466</v>
      </c>
      <c r="G154" t="s">
        <v>234</v>
      </c>
      <c r="H154">
        <f>VLOOKUP(G154,[2]Nomenclature!$E$1:$J$140,6,0)</f>
        <v>1</v>
      </c>
      <c r="I154" s="2" t="s">
        <v>63</v>
      </c>
      <c r="J154" s="2" t="s">
        <v>470</v>
      </c>
      <c r="K154" t="str">
        <f>VLOOKUP(G154,[2]Nomenclature!$E$1:$I$140,5,0)</f>
        <v xml:space="preserve"> Junior</v>
      </c>
    </row>
    <row r="155" spans="1:11" x14ac:dyDescent="0.3">
      <c r="A155" s="2" t="s">
        <v>235</v>
      </c>
      <c r="B155" s="2" t="s">
        <v>2</v>
      </c>
      <c r="C155" s="2" t="s">
        <v>236</v>
      </c>
      <c r="D155" s="2" t="s">
        <v>236</v>
      </c>
      <c r="E155" s="2" t="s">
        <v>212</v>
      </c>
      <c r="F155" s="2" t="s">
        <v>466</v>
      </c>
      <c r="G155" t="str">
        <f>VLOOKUP(C155,[1]Sheet1!$C$1:$F$336,4,0)</f>
        <v>Recruitment Representative</v>
      </c>
      <c r="H155">
        <f>VLOOKUP(G155,[2]Nomenclature!$E$1:$J$140,6,0)</f>
        <v>1</v>
      </c>
      <c r="I155" s="2" t="s">
        <v>128</v>
      </c>
      <c r="J155" s="2" t="s">
        <v>467</v>
      </c>
      <c r="K155" t="str">
        <f>VLOOKUP(G155,[2]Nomenclature!$E$1:$I$140,5,0)</f>
        <v xml:space="preserve"> Junior</v>
      </c>
    </row>
    <row r="156" spans="1:11" x14ac:dyDescent="0.3">
      <c r="A156" s="2" t="s">
        <v>237</v>
      </c>
      <c r="B156" s="2" t="s">
        <v>2</v>
      </c>
      <c r="C156" s="2" t="s">
        <v>7</v>
      </c>
      <c r="D156" s="2" t="s">
        <v>473</v>
      </c>
      <c r="E156" s="2" t="s">
        <v>4</v>
      </c>
      <c r="F156" s="2" t="s">
        <v>466</v>
      </c>
      <c r="G156" t="str">
        <f>VLOOKUP(C156,[1]Sheet1!$C$1:$F$336,4,0)</f>
        <v>Business Research Associate</v>
      </c>
      <c r="H156">
        <f>VLOOKUP(G156,[2]Nomenclature!$E$1:$J$140,6,0)</f>
        <v>4</v>
      </c>
      <c r="I156" s="2" t="s">
        <v>5</v>
      </c>
      <c r="J156" s="2" t="s">
        <v>470</v>
      </c>
      <c r="K156" t="str">
        <f>VLOOKUP(G156,[2]Nomenclature!$E$1:$I$140,5,0)</f>
        <v xml:space="preserve"> Mid</v>
      </c>
    </row>
    <row r="157" spans="1:11" x14ac:dyDescent="0.3">
      <c r="A157" s="2" t="s">
        <v>238</v>
      </c>
      <c r="B157" s="2" t="s">
        <v>2</v>
      </c>
      <c r="C157" s="2" t="s">
        <v>15</v>
      </c>
      <c r="D157" s="2" t="s">
        <v>475</v>
      </c>
      <c r="E157" s="2" t="s">
        <v>8</v>
      </c>
      <c r="F157" s="2" t="s">
        <v>466</v>
      </c>
      <c r="G157" t="str">
        <f>VLOOKUP(C157,[1]Sheet1!$C$1:$F$336,4,0)</f>
        <v>Business Research Senior Analyst</v>
      </c>
      <c r="H157">
        <f>VLOOKUP(G157,[2]Nomenclature!$E$1:$J$140,6,0)</f>
        <v>3</v>
      </c>
      <c r="I157" s="2" t="s">
        <v>5</v>
      </c>
      <c r="J157" s="2" t="s">
        <v>470</v>
      </c>
      <c r="K157" t="str">
        <f>VLOOKUP(G157,[2]Nomenclature!$E$1:$I$140,5,0)</f>
        <v xml:space="preserve"> Junior</v>
      </c>
    </row>
    <row r="158" spans="1:11" x14ac:dyDescent="0.3">
      <c r="A158" s="2" t="s">
        <v>239</v>
      </c>
      <c r="B158" s="2" t="s">
        <v>14</v>
      </c>
      <c r="C158" s="2" t="s">
        <v>47</v>
      </c>
      <c r="D158" s="2" t="s">
        <v>476</v>
      </c>
      <c r="E158" s="2" t="s">
        <v>16</v>
      </c>
      <c r="F158" s="2" t="s">
        <v>462</v>
      </c>
      <c r="G158" t="str">
        <f>VLOOKUP(C158,[1]Sheet1!$C$1:$F$336,4,0)</f>
        <v>Business Research Manager</v>
      </c>
      <c r="H158">
        <f>VLOOKUP(G158,[2]Nomenclature!$E$1:$J$140,6,0)</f>
        <v>7</v>
      </c>
      <c r="I158" s="2" t="s">
        <v>5</v>
      </c>
      <c r="J158" s="2" t="s">
        <v>470</v>
      </c>
      <c r="K158" t="str">
        <f>VLOOKUP(G158,[2]Nomenclature!$E$1:$I$140,5,0)</f>
        <v xml:space="preserve"> Senior</v>
      </c>
    </row>
    <row r="159" spans="1:11" x14ac:dyDescent="0.3">
      <c r="A159" s="2" t="s">
        <v>240</v>
      </c>
      <c r="B159" s="2" t="s">
        <v>143</v>
      </c>
      <c r="C159" s="2" t="s">
        <v>241</v>
      </c>
      <c r="D159" s="2" t="s">
        <v>241</v>
      </c>
      <c r="E159" s="2" t="s">
        <v>158</v>
      </c>
      <c r="F159" s="2" t="s">
        <v>464</v>
      </c>
      <c r="G159" t="str">
        <f>VLOOKUP(C159,[1]Sheet1!$C$1:$F$336,4,0)</f>
        <v>Head of Business Research</v>
      </c>
      <c r="H159">
        <f>VLOOKUP(G159,[2]Nomenclature!$E$1:$J$140,6,0)</f>
        <v>10</v>
      </c>
      <c r="I159" s="2" t="s">
        <v>5</v>
      </c>
      <c r="J159" s="2" t="s">
        <v>470</v>
      </c>
      <c r="K159" t="str">
        <f>VLOOKUP(G159,[2]Nomenclature!$E$1:$I$140,5,0)</f>
        <v xml:space="preserve"> Expert</v>
      </c>
    </row>
    <row r="160" spans="1:11" x14ac:dyDescent="0.3">
      <c r="A160" s="2" t="s">
        <v>242</v>
      </c>
      <c r="B160" s="2" t="s">
        <v>14</v>
      </c>
      <c r="C160" s="2" t="s">
        <v>15</v>
      </c>
      <c r="D160" s="2" t="s">
        <v>475</v>
      </c>
      <c r="E160" s="2" t="s">
        <v>24</v>
      </c>
      <c r="F160" s="2" t="s">
        <v>462</v>
      </c>
      <c r="G160" t="str">
        <f>VLOOKUP(C160,[1]Sheet1!$C$1:$F$336,4,0)</f>
        <v>Business Research Senior Analyst</v>
      </c>
      <c r="H160">
        <f>VLOOKUP(G160,[2]Nomenclature!$E$1:$J$140,6,0)</f>
        <v>3</v>
      </c>
      <c r="I160" s="2" t="s">
        <v>5</v>
      </c>
      <c r="J160" s="2" t="s">
        <v>470</v>
      </c>
      <c r="K160" t="str">
        <f>VLOOKUP(G160,[2]Nomenclature!$E$1:$I$140,5,0)</f>
        <v xml:space="preserve"> Junior</v>
      </c>
    </row>
    <row r="161" spans="1:11" x14ac:dyDescent="0.3">
      <c r="A161" s="2" t="s">
        <v>243</v>
      </c>
      <c r="B161" s="2" t="s">
        <v>14</v>
      </c>
      <c r="C161" s="2" t="s">
        <v>58</v>
      </c>
      <c r="D161" s="2" t="s">
        <v>58</v>
      </c>
      <c r="E161" s="2" t="s">
        <v>51</v>
      </c>
      <c r="F161" s="2" t="s">
        <v>462</v>
      </c>
      <c r="G161" t="str">
        <f>VLOOKUP(C161,[1]Sheet1!$C$1:$F$336,4,0)</f>
        <v>Business Translator</v>
      </c>
      <c r="H161">
        <f>VLOOKUP(G161,[2]Nomenclature!$E$1:$J$140,6,0)</f>
        <v>1</v>
      </c>
      <c r="I161" s="2" t="s">
        <v>52</v>
      </c>
      <c r="J161" s="2" t="s">
        <v>470</v>
      </c>
      <c r="K161" t="str">
        <f>VLOOKUP(G161,[2]Nomenclature!$E$1:$I$140,5,0)</f>
        <v xml:space="preserve"> Junior</v>
      </c>
    </row>
    <row r="162" spans="1:11" x14ac:dyDescent="0.3">
      <c r="A162" s="2" t="s">
        <v>244</v>
      </c>
      <c r="B162" s="2" t="s">
        <v>67</v>
      </c>
      <c r="C162" s="2" t="s">
        <v>245</v>
      </c>
      <c r="D162" s="2" t="s">
        <v>245</v>
      </c>
      <c r="E162" s="2" t="s">
        <v>28</v>
      </c>
      <c r="F162" s="2" t="s">
        <v>465</v>
      </c>
      <c r="G162" t="str">
        <f>VLOOKUP(C162,[1]Sheet1!$C$1:$F$336,4,0)</f>
        <v>Finance Coordinator</v>
      </c>
      <c r="H162">
        <f>VLOOKUP(G162,[2]Nomenclature!$E$1:$J$140,6,0)</f>
        <v>3</v>
      </c>
      <c r="I162" s="2" t="s">
        <v>29</v>
      </c>
      <c r="J162" s="2" t="s">
        <v>467</v>
      </c>
      <c r="K162" t="str">
        <f>VLOOKUP(G162,[2]Nomenclature!$E$1:$I$140,5,0)</f>
        <v xml:space="preserve"> Mid</v>
      </c>
    </row>
    <row r="163" spans="1:11" x14ac:dyDescent="0.3">
      <c r="A163" s="2" t="s">
        <v>246</v>
      </c>
      <c r="B163" s="2" t="s">
        <v>123</v>
      </c>
      <c r="C163" s="2" t="s">
        <v>247</v>
      </c>
      <c r="D163" s="2" t="s">
        <v>247</v>
      </c>
      <c r="E163" s="2" t="s">
        <v>28</v>
      </c>
      <c r="F163" s="2" t="s">
        <v>463</v>
      </c>
      <c r="G163" t="str">
        <f>VLOOKUP(C163,[1]Sheet1!$C$1:$F$336,4,0)</f>
        <v>Finance Representative</v>
      </c>
      <c r="H163">
        <f>VLOOKUP(G163,[2]Nomenclature!$E$1:$J$140,6,0)</f>
        <v>1</v>
      </c>
      <c r="I163" s="2" t="s">
        <v>29</v>
      </c>
      <c r="J163" s="2" t="s">
        <v>467</v>
      </c>
      <c r="K163" t="str">
        <f>VLOOKUP(G163,[2]Nomenclature!$E$1:$I$140,5,0)</f>
        <v xml:space="preserve"> Junior</v>
      </c>
    </row>
    <row r="164" spans="1:11" x14ac:dyDescent="0.3">
      <c r="A164" s="2" t="s">
        <v>248</v>
      </c>
      <c r="B164" s="2" t="s">
        <v>67</v>
      </c>
      <c r="C164" s="2" t="s">
        <v>15</v>
      </c>
      <c r="D164" s="2" t="s">
        <v>475</v>
      </c>
      <c r="E164" s="2" t="s">
        <v>16</v>
      </c>
      <c r="F164" s="2" t="s">
        <v>465</v>
      </c>
      <c r="G164" t="str">
        <f>VLOOKUP(C164,[1]Sheet1!$C$1:$F$336,4,0)</f>
        <v>Business Research Senior Analyst</v>
      </c>
      <c r="H164">
        <f>VLOOKUP(G164,[2]Nomenclature!$E$1:$J$140,6,0)</f>
        <v>3</v>
      </c>
      <c r="I164" s="2" t="s">
        <v>5</v>
      </c>
      <c r="J164" s="2" t="s">
        <v>470</v>
      </c>
      <c r="K164" t="str">
        <f>VLOOKUP(G164,[2]Nomenclature!$E$1:$I$140,5,0)</f>
        <v xml:space="preserve"> Junior</v>
      </c>
    </row>
    <row r="165" spans="1:11" x14ac:dyDescent="0.3">
      <c r="A165" s="2" t="s">
        <v>249</v>
      </c>
      <c r="B165" s="2" t="s">
        <v>14</v>
      </c>
      <c r="C165" s="2" t="s">
        <v>22</v>
      </c>
      <c r="D165" s="2" t="s">
        <v>481</v>
      </c>
      <c r="E165" s="2" t="s">
        <v>4</v>
      </c>
      <c r="F165" s="2" t="s">
        <v>462</v>
      </c>
      <c r="G165" t="str">
        <f>VLOOKUP(C165,[1]Sheet1!$C$1:$F$336,4,0)</f>
        <v>Business Research Team Lead</v>
      </c>
      <c r="H165">
        <f>VLOOKUP(G165,[2]Nomenclature!$E$1:$J$140,6,0)</f>
        <v>6</v>
      </c>
      <c r="I165" s="2" t="s">
        <v>5</v>
      </c>
      <c r="J165" s="2" t="s">
        <v>470</v>
      </c>
      <c r="K165" t="str">
        <f>VLOOKUP(G165,[2]Nomenclature!$E$1:$I$140,5,0)</f>
        <v xml:space="preserve"> Lead</v>
      </c>
    </row>
    <row r="166" spans="1:11" x14ac:dyDescent="0.3">
      <c r="A166" s="2" t="s">
        <v>250</v>
      </c>
      <c r="B166" s="2" t="s">
        <v>14</v>
      </c>
      <c r="C166" s="2" t="s">
        <v>15</v>
      </c>
      <c r="D166" s="2" t="s">
        <v>475</v>
      </c>
      <c r="E166" s="2" t="s">
        <v>8</v>
      </c>
      <c r="F166" s="2" t="s">
        <v>462</v>
      </c>
      <c r="G166" t="str">
        <f>VLOOKUP(C166,[1]Sheet1!$C$1:$F$336,4,0)</f>
        <v>Business Research Senior Analyst</v>
      </c>
      <c r="H166">
        <f>VLOOKUP(G166,[2]Nomenclature!$E$1:$J$140,6,0)</f>
        <v>3</v>
      </c>
      <c r="I166" s="2" t="s">
        <v>5</v>
      </c>
      <c r="J166" s="2" t="s">
        <v>470</v>
      </c>
      <c r="K166" t="str">
        <f>VLOOKUP(G166,[2]Nomenclature!$E$1:$I$140,5,0)</f>
        <v xml:space="preserve"> Junior</v>
      </c>
    </row>
    <row r="167" spans="1:11" x14ac:dyDescent="0.3">
      <c r="A167" s="2" t="s">
        <v>251</v>
      </c>
      <c r="B167" s="2" t="s">
        <v>123</v>
      </c>
      <c r="C167" s="2" t="s">
        <v>22</v>
      </c>
      <c r="D167" s="2" t="s">
        <v>481</v>
      </c>
      <c r="E167" s="2" t="s">
        <v>16</v>
      </c>
      <c r="F167" s="2" t="s">
        <v>461</v>
      </c>
      <c r="G167" t="str">
        <f>VLOOKUP(C167,[1]Sheet1!$C$1:$F$336,4,0)</f>
        <v>Business Research Team Lead</v>
      </c>
      <c r="H167">
        <f>VLOOKUP(G167,[2]Nomenclature!$E$1:$J$140,6,0)</f>
        <v>6</v>
      </c>
      <c r="I167" s="2" t="s">
        <v>5</v>
      </c>
      <c r="J167" s="2" t="s">
        <v>470</v>
      </c>
      <c r="K167" t="str">
        <f>VLOOKUP(G167,[2]Nomenclature!$E$1:$I$140,5,0)</f>
        <v xml:space="preserve"> Lead</v>
      </c>
    </row>
    <row r="168" spans="1:11" x14ac:dyDescent="0.3">
      <c r="A168" s="2" t="s">
        <v>252</v>
      </c>
      <c r="B168" s="2" t="s">
        <v>67</v>
      </c>
      <c r="C168" s="2" t="s">
        <v>90</v>
      </c>
      <c r="D168" s="2" t="s">
        <v>90</v>
      </c>
      <c r="E168" s="2" t="s">
        <v>77</v>
      </c>
      <c r="F168" s="2" t="s">
        <v>465</v>
      </c>
      <c r="G168" t="str">
        <f>VLOOKUP(C168,[1]Sheet1!$C$1:$F$336,4,0)</f>
        <v>Country Manager</v>
      </c>
      <c r="H168">
        <f>VLOOKUP(G168,[2]Nomenclature!$E$1:$J$140,6,0)</f>
        <v>14</v>
      </c>
      <c r="I168" s="2" t="s">
        <v>78</v>
      </c>
      <c r="J168" s="2" t="s">
        <v>467</v>
      </c>
      <c r="K168" t="str">
        <f>VLOOKUP(G168,[2]Nomenclature!$E$1:$I$140,5,0)</f>
        <v xml:space="preserve"> Expert</v>
      </c>
    </row>
    <row r="169" spans="1:11" x14ac:dyDescent="0.3">
      <c r="A169" s="2" t="s">
        <v>253</v>
      </c>
      <c r="B169" s="2" t="s">
        <v>14</v>
      </c>
      <c r="C169" s="2" t="s">
        <v>254</v>
      </c>
      <c r="D169" s="2" t="s">
        <v>254</v>
      </c>
      <c r="E169" s="2" t="s">
        <v>127</v>
      </c>
      <c r="F169" s="2" t="s">
        <v>462</v>
      </c>
      <c r="G169" t="str">
        <f>VLOOKUP(C169,[1]Sheet1!$C$1:$F$336,4,0)</f>
        <v>HR Representative</v>
      </c>
      <c r="H169">
        <f>VLOOKUP(G169,[2]Nomenclature!$E$1:$J$140,6,0)</f>
        <v>1</v>
      </c>
      <c r="I169" s="2" t="s">
        <v>128</v>
      </c>
      <c r="J169" s="2" t="s">
        <v>467</v>
      </c>
      <c r="K169" t="str">
        <f>VLOOKUP(G169,[2]Nomenclature!$E$1:$I$140,5,0)</f>
        <v xml:space="preserve"> Junior</v>
      </c>
    </row>
    <row r="170" spans="1:11" x14ac:dyDescent="0.3">
      <c r="A170" s="2" t="s">
        <v>255</v>
      </c>
      <c r="B170" s="2" t="s">
        <v>14</v>
      </c>
      <c r="C170" s="2" t="s">
        <v>47</v>
      </c>
      <c r="D170" s="2" t="s">
        <v>476</v>
      </c>
      <c r="E170" s="2" t="s">
        <v>16</v>
      </c>
      <c r="F170" s="2" t="s">
        <v>462</v>
      </c>
      <c r="G170" t="str">
        <f>VLOOKUP(C170,[1]Sheet1!$C$1:$F$336,4,0)</f>
        <v>Business Research Manager</v>
      </c>
      <c r="H170">
        <f>VLOOKUP(G170,[2]Nomenclature!$E$1:$J$140,6,0)</f>
        <v>7</v>
      </c>
      <c r="I170" s="2" t="s">
        <v>5</v>
      </c>
      <c r="J170" s="2" t="s">
        <v>470</v>
      </c>
      <c r="K170" t="str">
        <f>VLOOKUP(G170,[2]Nomenclature!$E$1:$I$140,5,0)</f>
        <v xml:space="preserve"> Senior</v>
      </c>
    </row>
    <row r="171" spans="1:11" x14ac:dyDescent="0.3">
      <c r="A171" s="2" t="s">
        <v>256</v>
      </c>
      <c r="B171" s="2" t="s">
        <v>14</v>
      </c>
      <c r="C171" s="2" t="s">
        <v>40</v>
      </c>
      <c r="D171" s="2" t="s">
        <v>40</v>
      </c>
      <c r="E171" s="2" t="s">
        <v>19</v>
      </c>
      <c r="F171" s="2" t="s">
        <v>462</v>
      </c>
      <c r="G171" t="str">
        <f>VLOOKUP(C171,[1]Sheet1!$C$1:$F$336,4,0)</f>
        <v>Cleaning lady</v>
      </c>
      <c r="H171">
        <f>VLOOKUP(G171,[2]Nomenclature!$E$1:$J$140,6,0)</f>
        <v>1</v>
      </c>
      <c r="I171" s="2" t="s">
        <v>20</v>
      </c>
      <c r="J171" s="2" t="s">
        <v>467</v>
      </c>
      <c r="K171" t="str">
        <f>VLOOKUP(G171,[2]Nomenclature!$E$1:$I$140,5,0)</f>
        <v xml:space="preserve"> Junior</v>
      </c>
    </row>
    <row r="172" spans="1:11" x14ac:dyDescent="0.3">
      <c r="A172" s="2" t="s">
        <v>257</v>
      </c>
      <c r="B172" s="2" t="s">
        <v>2</v>
      </c>
      <c r="C172" s="2" t="s">
        <v>3</v>
      </c>
      <c r="D172" s="2" t="s">
        <v>474</v>
      </c>
      <c r="E172" s="2" t="s">
        <v>16</v>
      </c>
      <c r="F172" s="2" t="s">
        <v>466</v>
      </c>
      <c r="G172" t="str">
        <f>VLOOKUP(C172,[1]Sheet1!$C$1:$F$336,4,0)</f>
        <v>Business Research Analyst</v>
      </c>
      <c r="H172">
        <f>VLOOKUP(G172,[2]Nomenclature!$E$1:$J$140,6,0)</f>
        <v>2</v>
      </c>
      <c r="I172" s="2" t="s">
        <v>5</v>
      </c>
      <c r="J172" s="2" t="s">
        <v>470</v>
      </c>
      <c r="K172" t="str">
        <f>VLOOKUP(G172,[2]Nomenclature!$E$1:$I$140,5,0)</f>
        <v xml:space="preserve"> Junior</v>
      </c>
    </row>
    <row r="173" spans="1:11" x14ac:dyDescent="0.3">
      <c r="A173" s="2" t="s">
        <v>258</v>
      </c>
      <c r="B173" s="2" t="s">
        <v>14</v>
      </c>
      <c r="C173" s="2" t="s">
        <v>3</v>
      </c>
      <c r="D173" s="2" t="s">
        <v>474</v>
      </c>
      <c r="E173" s="2" t="s">
        <v>8</v>
      </c>
      <c r="F173" s="2" t="s">
        <v>462</v>
      </c>
      <c r="G173" t="str">
        <f>VLOOKUP(C173,[1]Sheet1!$C$1:$F$336,4,0)</f>
        <v>Business Research Analyst</v>
      </c>
      <c r="H173">
        <f>VLOOKUP(G173,[2]Nomenclature!$E$1:$J$140,6,0)</f>
        <v>2</v>
      </c>
      <c r="I173" s="2" t="s">
        <v>5</v>
      </c>
      <c r="J173" s="2" t="s">
        <v>470</v>
      </c>
      <c r="K173" t="str">
        <f>VLOOKUP(G173,[2]Nomenclature!$E$1:$I$140,5,0)</f>
        <v xml:space="preserve"> Junior</v>
      </c>
    </row>
    <row r="174" spans="1:11" x14ac:dyDescent="0.3">
      <c r="A174" s="2" t="s">
        <v>259</v>
      </c>
      <c r="B174" s="2" t="s">
        <v>14</v>
      </c>
      <c r="C174" s="2" t="s">
        <v>3</v>
      </c>
      <c r="D174" s="2" t="s">
        <v>474</v>
      </c>
      <c r="E174" s="2" t="s">
        <v>16</v>
      </c>
      <c r="F174" s="2" t="s">
        <v>462</v>
      </c>
      <c r="G174" t="str">
        <f>VLOOKUP(C174,[1]Sheet1!$C$1:$F$336,4,0)</f>
        <v>Business Research Analyst</v>
      </c>
      <c r="H174">
        <f>VLOOKUP(G174,[2]Nomenclature!$E$1:$J$140,6,0)</f>
        <v>2</v>
      </c>
      <c r="I174" s="2" t="s">
        <v>5</v>
      </c>
      <c r="J174" s="2" t="s">
        <v>470</v>
      </c>
      <c r="K174" t="str">
        <f>VLOOKUP(G174,[2]Nomenclature!$E$1:$I$140,5,0)</f>
        <v xml:space="preserve"> Junior</v>
      </c>
    </row>
    <row r="175" spans="1:11" x14ac:dyDescent="0.3">
      <c r="A175" s="2" t="s">
        <v>260</v>
      </c>
      <c r="B175" s="2" t="s">
        <v>14</v>
      </c>
      <c r="C175" s="2" t="s">
        <v>15</v>
      </c>
      <c r="D175" s="2" t="s">
        <v>475</v>
      </c>
      <c r="E175" s="2" t="s">
        <v>16</v>
      </c>
      <c r="F175" s="2" t="s">
        <v>462</v>
      </c>
      <c r="G175" t="str">
        <f>VLOOKUP(C175,[1]Sheet1!$C$1:$F$336,4,0)</f>
        <v>Business Research Senior Analyst</v>
      </c>
      <c r="H175">
        <f>VLOOKUP(G175,[2]Nomenclature!$E$1:$J$140,6,0)</f>
        <v>3</v>
      </c>
      <c r="I175" s="2" t="s">
        <v>5</v>
      </c>
      <c r="J175" s="2" t="s">
        <v>470</v>
      </c>
      <c r="K175" t="str">
        <f>VLOOKUP(G175,[2]Nomenclature!$E$1:$I$140,5,0)</f>
        <v xml:space="preserve"> Junior</v>
      </c>
    </row>
    <row r="176" spans="1:11" x14ac:dyDescent="0.3">
      <c r="A176" s="2" t="s">
        <v>261</v>
      </c>
      <c r="B176" s="2" t="s">
        <v>14</v>
      </c>
      <c r="C176" s="2" t="s">
        <v>7</v>
      </c>
      <c r="D176" s="2" t="s">
        <v>473</v>
      </c>
      <c r="E176" s="2" t="s">
        <v>16</v>
      </c>
      <c r="F176" s="2" t="s">
        <v>462</v>
      </c>
      <c r="G176" t="str">
        <f>VLOOKUP(C176,[1]Sheet1!$C$1:$F$336,4,0)</f>
        <v>Business Research Associate</v>
      </c>
      <c r="H176">
        <f>VLOOKUP(G176,[2]Nomenclature!$E$1:$J$140,6,0)</f>
        <v>4</v>
      </c>
      <c r="I176" s="2" t="s">
        <v>5</v>
      </c>
      <c r="J176" s="2" t="s">
        <v>470</v>
      </c>
      <c r="K176" t="str">
        <f>VLOOKUP(G176,[2]Nomenclature!$E$1:$I$140,5,0)</f>
        <v xml:space="preserve"> Mid</v>
      </c>
    </row>
    <row r="177" spans="1:11" x14ac:dyDescent="0.3">
      <c r="A177" s="2" t="s">
        <v>262</v>
      </c>
      <c r="B177" s="2" t="s">
        <v>67</v>
      </c>
      <c r="C177" s="2" t="s">
        <v>15</v>
      </c>
      <c r="D177" s="2" t="s">
        <v>475</v>
      </c>
      <c r="E177" s="2" t="s">
        <v>16</v>
      </c>
      <c r="F177" s="2" t="s">
        <v>465</v>
      </c>
      <c r="G177" t="str">
        <f>VLOOKUP(C177,[1]Sheet1!$C$1:$F$336,4,0)</f>
        <v>Business Research Senior Analyst</v>
      </c>
      <c r="H177">
        <f>VLOOKUP(G177,[2]Nomenclature!$E$1:$J$140,6,0)</f>
        <v>3</v>
      </c>
      <c r="I177" s="2" t="s">
        <v>5</v>
      </c>
      <c r="J177" s="2" t="s">
        <v>470</v>
      </c>
      <c r="K177" t="str">
        <f>VLOOKUP(G177,[2]Nomenclature!$E$1:$I$140,5,0)</f>
        <v xml:space="preserve"> Junior</v>
      </c>
    </row>
    <row r="178" spans="1:11" x14ac:dyDescent="0.3">
      <c r="A178" s="2" t="s">
        <v>263</v>
      </c>
      <c r="B178" s="2" t="s">
        <v>67</v>
      </c>
      <c r="C178" s="2" t="s">
        <v>22</v>
      </c>
      <c r="D178" s="2" t="s">
        <v>481</v>
      </c>
      <c r="E178" s="2" t="s">
        <v>8</v>
      </c>
      <c r="F178" s="2" t="s">
        <v>461</v>
      </c>
      <c r="G178" t="str">
        <f>VLOOKUP(C178,[1]Sheet1!$C$1:$F$336,4,0)</f>
        <v>Business Research Team Lead</v>
      </c>
      <c r="H178">
        <f>VLOOKUP(G178,[2]Nomenclature!$E$1:$J$140,6,0)</f>
        <v>6</v>
      </c>
      <c r="I178" s="2" t="s">
        <v>5</v>
      </c>
      <c r="J178" s="2" t="s">
        <v>470</v>
      </c>
      <c r="K178" t="str">
        <f>VLOOKUP(G178,[2]Nomenclature!$E$1:$I$140,5,0)</f>
        <v xml:space="preserve"> Lead</v>
      </c>
    </row>
    <row r="179" spans="1:11" x14ac:dyDescent="0.3">
      <c r="A179" s="2" t="s">
        <v>264</v>
      </c>
      <c r="B179" s="2" t="s">
        <v>67</v>
      </c>
      <c r="C179" s="2" t="s">
        <v>22</v>
      </c>
      <c r="D179" s="2" t="s">
        <v>481</v>
      </c>
      <c r="E179" s="2" t="s">
        <v>16</v>
      </c>
      <c r="F179" s="2" t="s">
        <v>465</v>
      </c>
      <c r="G179" t="str">
        <f>VLOOKUP(C179,[1]Sheet1!$C$1:$F$336,4,0)</f>
        <v>Business Research Team Lead</v>
      </c>
      <c r="H179">
        <f>VLOOKUP(G179,[2]Nomenclature!$E$1:$J$140,6,0)</f>
        <v>6</v>
      </c>
      <c r="I179" s="2" t="s">
        <v>5</v>
      </c>
      <c r="J179" s="2" t="s">
        <v>470</v>
      </c>
      <c r="K179" t="str">
        <f>VLOOKUP(G179,[2]Nomenclature!$E$1:$I$140,5,0)</f>
        <v xml:space="preserve"> Lead</v>
      </c>
    </row>
    <row r="180" spans="1:11" x14ac:dyDescent="0.3">
      <c r="A180" s="2" t="s">
        <v>265</v>
      </c>
      <c r="B180" s="2" t="s">
        <v>14</v>
      </c>
      <c r="C180" s="2" t="s">
        <v>7</v>
      </c>
      <c r="D180" s="2" t="s">
        <v>473</v>
      </c>
      <c r="E180" s="2" t="s">
        <v>8</v>
      </c>
      <c r="F180" s="2" t="s">
        <v>462</v>
      </c>
      <c r="G180" t="str">
        <f>VLOOKUP(C180,[1]Sheet1!$C$1:$F$336,4,0)</f>
        <v>Business Research Associate</v>
      </c>
      <c r="H180">
        <f>VLOOKUP(G180,[2]Nomenclature!$E$1:$J$140,6,0)</f>
        <v>4</v>
      </c>
      <c r="I180" s="2" t="s">
        <v>5</v>
      </c>
      <c r="J180" s="2" t="s">
        <v>470</v>
      </c>
      <c r="K180" t="str">
        <f>VLOOKUP(G180,[2]Nomenclature!$E$1:$I$140,5,0)</f>
        <v xml:space="preserve"> Mid</v>
      </c>
    </row>
    <row r="181" spans="1:11" x14ac:dyDescent="0.3">
      <c r="A181" s="2" t="s">
        <v>266</v>
      </c>
      <c r="B181" s="2" t="s">
        <v>14</v>
      </c>
      <c r="C181" s="2" t="s">
        <v>267</v>
      </c>
      <c r="D181" s="2" t="s">
        <v>267</v>
      </c>
      <c r="E181" s="2" t="s">
        <v>77</v>
      </c>
      <c r="F181" s="2" t="s">
        <v>462</v>
      </c>
      <c r="G181" t="str">
        <f>VLOOKUP(C181,[1]Sheet1!$C$1:$F$336,4,0)</f>
        <v>Operations Senior Analyst</v>
      </c>
      <c r="H181">
        <f>VLOOKUP(G181,[2]Nomenclature!$E$1:$J$140,6,0)</f>
        <v>9</v>
      </c>
      <c r="I181" s="2" t="s">
        <v>78</v>
      </c>
      <c r="J181" s="2" t="s">
        <v>467</v>
      </c>
      <c r="K181" t="str">
        <f>VLOOKUP(G181,[2]Nomenclature!$E$1:$I$140,5,0)</f>
        <v xml:space="preserve"> Junior</v>
      </c>
    </row>
    <row r="182" spans="1:11" x14ac:dyDescent="0.3">
      <c r="A182" s="2" t="s">
        <v>268</v>
      </c>
      <c r="B182" s="2" t="s">
        <v>14</v>
      </c>
      <c r="C182" s="2" t="s">
        <v>56</v>
      </c>
      <c r="D182" s="2" t="s">
        <v>478</v>
      </c>
      <c r="E182" s="2" t="s">
        <v>51</v>
      </c>
      <c r="F182" s="2" t="s">
        <v>462</v>
      </c>
      <c r="G182" t="str">
        <f>VLOOKUP(C182,[1]Sheet1!$C$1:$F$336,4,0)</f>
        <v>Business Translation Senior Associate</v>
      </c>
      <c r="H182">
        <f>VLOOKUP(G182,[2]Nomenclature!$E$1:$J$140,6,0)</f>
        <v>4</v>
      </c>
      <c r="I182" s="2" t="s">
        <v>52</v>
      </c>
      <c r="J182" s="2" t="s">
        <v>470</v>
      </c>
      <c r="K182" t="str">
        <f>VLOOKUP(G182,[2]Nomenclature!$E$1:$I$140,5,0)</f>
        <v xml:space="preserve"> Mid</v>
      </c>
    </row>
    <row r="183" spans="1:11" x14ac:dyDescent="0.3">
      <c r="A183" s="2" t="s">
        <v>269</v>
      </c>
      <c r="B183" s="2" t="s">
        <v>14</v>
      </c>
      <c r="C183" s="2" t="s">
        <v>92</v>
      </c>
      <c r="D183" s="2" t="s">
        <v>473</v>
      </c>
      <c r="E183" s="2" t="s">
        <v>51</v>
      </c>
      <c r="F183" s="2" t="s">
        <v>462</v>
      </c>
      <c r="G183" t="str">
        <f>VLOOKUP(C183,[1]Sheet1!$C$1:$F$336,4,0)</f>
        <v>Business Translation Associate</v>
      </c>
      <c r="H183">
        <f>VLOOKUP(G183,[2]Nomenclature!$E$1:$J$140,6,0)</f>
        <v>3</v>
      </c>
      <c r="I183" s="2" t="s">
        <v>52</v>
      </c>
      <c r="J183" s="2" t="s">
        <v>470</v>
      </c>
      <c r="K183" t="str">
        <f>VLOOKUP(G183,[2]Nomenclature!$E$1:$I$140,5,0)</f>
        <v xml:space="preserve"> Mid</v>
      </c>
    </row>
    <row r="184" spans="1:11" x14ac:dyDescent="0.3">
      <c r="A184" s="2" t="s">
        <v>270</v>
      </c>
      <c r="B184" s="2" t="s">
        <v>14</v>
      </c>
      <c r="C184" s="2" t="s">
        <v>3</v>
      </c>
      <c r="D184" s="2" t="s">
        <v>474</v>
      </c>
      <c r="E184" s="2" t="s">
        <v>8</v>
      </c>
      <c r="F184" s="2" t="s">
        <v>462</v>
      </c>
      <c r="G184" t="str">
        <f>VLOOKUP(C184,[1]Sheet1!$C$1:$F$336,4,0)</f>
        <v>Business Research Analyst</v>
      </c>
      <c r="H184">
        <f>VLOOKUP(G184,[2]Nomenclature!$E$1:$J$140,6,0)</f>
        <v>2</v>
      </c>
      <c r="I184" s="2" t="s">
        <v>5</v>
      </c>
      <c r="J184" s="2" t="s">
        <v>470</v>
      </c>
      <c r="K184" t="str">
        <f>VLOOKUP(G184,[2]Nomenclature!$E$1:$I$140,5,0)</f>
        <v xml:space="preserve"> Junior</v>
      </c>
    </row>
    <row r="185" spans="1:11" x14ac:dyDescent="0.3">
      <c r="A185" s="2" t="s">
        <v>271</v>
      </c>
      <c r="B185" s="2" t="s">
        <v>14</v>
      </c>
      <c r="C185" s="2" t="s">
        <v>58</v>
      </c>
      <c r="D185" s="2" t="s">
        <v>58</v>
      </c>
      <c r="E185" s="2" t="s">
        <v>51</v>
      </c>
      <c r="F185" s="2" t="s">
        <v>462</v>
      </c>
      <c r="G185" t="str">
        <f>VLOOKUP(C185,[1]Sheet1!$C$1:$F$336,4,0)</f>
        <v>Business Translator</v>
      </c>
      <c r="H185">
        <f>VLOOKUP(G185,[2]Nomenclature!$E$1:$J$140,6,0)</f>
        <v>1</v>
      </c>
      <c r="I185" s="2" t="s">
        <v>52</v>
      </c>
      <c r="J185" s="2" t="s">
        <v>470</v>
      </c>
      <c r="K185" t="str">
        <f>VLOOKUP(G185,[2]Nomenclature!$E$1:$I$140,5,0)</f>
        <v xml:space="preserve"> Junior</v>
      </c>
    </row>
    <row r="186" spans="1:11" x14ac:dyDescent="0.3">
      <c r="A186" s="2" t="s">
        <v>272</v>
      </c>
      <c r="B186" s="2" t="s">
        <v>14</v>
      </c>
      <c r="C186" s="2" t="s">
        <v>10</v>
      </c>
      <c r="D186" s="2" t="s">
        <v>10</v>
      </c>
      <c r="E186" s="2" t="s">
        <v>11</v>
      </c>
      <c r="F186" s="2" t="s">
        <v>462</v>
      </c>
      <c r="G186" t="str">
        <f>VLOOKUP(C186,[1]Sheet1!$C$1:$F$336,4,0)</f>
        <v>Graphic Designer - Junior</v>
      </c>
      <c r="H186">
        <f>VLOOKUP(G186,[2]Nomenclature!$E$1:$J$140,6,0)</f>
        <v>1</v>
      </c>
      <c r="I186" s="2" t="s">
        <v>12</v>
      </c>
      <c r="J186" s="2" t="s">
        <v>470</v>
      </c>
      <c r="K186" t="str">
        <f>VLOOKUP(G186,[2]Nomenclature!$E$1:$I$140,5,0)</f>
        <v xml:space="preserve"> Junior</v>
      </c>
    </row>
    <row r="187" spans="1:11" x14ac:dyDescent="0.3">
      <c r="A187" s="2" t="s">
        <v>273</v>
      </c>
      <c r="B187" s="2" t="s">
        <v>14</v>
      </c>
      <c r="C187" s="2" t="s">
        <v>15</v>
      </c>
      <c r="D187" s="2" t="s">
        <v>475</v>
      </c>
      <c r="E187" s="2" t="s">
        <v>16</v>
      </c>
      <c r="F187" s="2" t="s">
        <v>462</v>
      </c>
      <c r="G187" t="str">
        <f>VLOOKUP(C187,[1]Sheet1!$C$1:$F$336,4,0)</f>
        <v>Business Research Senior Analyst</v>
      </c>
      <c r="H187">
        <f>VLOOKUP(G187,[2]Nomenclature!$E$1:$J$140,6,0)</f>
        <v>3</v>
      </c>
      <c r="I187" s="2" t="s">
        <v>5</v>
      </c>
      <c r="J187" s="2" t="s">
        <v>470</v>
      </c>
      <c r="K187" t="str">
        <f>VLOOKUP(G187,[2]Nomenclature!$E$1:$I$140,5,0)</f>
        <v xml:space="preserve"> Junior</v>
      </c>
    </row>
    <row r="188" spans="1:11" x14ac:dyDescent="0.3">
      <c r="A188" s="2" t="s">
        <v>274</v>
      </c>
      <c r="B188" s="2" t="s">
        <v>67</v>
      </c>
      <c r="C188" s="2" t="s">
        <v>3</v>
      </c>
      <c r="D188" s="2" t="s">
        <v>474</v>
      </c>
      <c r="E188" s="2" t="s">
        <v>8</v>
      </c>
      <c r="F188" s="2" t="s">
        <v>465</v>
      </c>
      <c r="G188" t="str">
        <f>VLOOKUP(C188,[1]Sheet1!$C$1:$F$336,4,0)</f>
        <v>Business Research Analyst</v>
      </c>
      <c r="H188">
        <f>VLOOKUP(G188,[2]Nomenclature!$E$1:$J$140,6,0)</f>
        <v>2</v>
      </c>
      <c r="I188" s="2" t="s">
        <v>5</v>
      </c>
      <c r="J188" s="2" t="s">
        <v>470</v>
      </c>
      <c r="K188" t="str">
        <f>VLOOKUP(G188,[2]Nomenclature!$E$1:$I$140,5,0)</f>
        <v xml:space="preserve"> Junior</v>
      </c>
    </row>
    <row r="189" spans="1:11" x14ac:dyDescent="0.3">
      <c r="A189" s="2" t="s">
        <v>275</v>
      </c>
      <c r="B189" s="2" t="s">
        <v>14</v>
      </c>
      <c r="C189" s="2" t="s">
        <v>15</v>
      </c>
      <c r="D189" s="2" t="s">
        <v>475</v>
      </c>
      <c r="E189" s="2" t="s">
        <v>4</v>
      </c>
      <c r="F189" s="2" t="s">
        <v>462</v>
      </c>
      <c r="G189" t="str">
        <f>VLOOKUP(C189,[1]Sheet1!$C$1:$F$336,4,0)</f>
        <v>Business Research Senior Analyst</v>
      </c>
      <c r="H189">
        <f>VLOOKUP(G189,[2]Nomenclature!$E$1:$J$140,6,0)</f>
        <v>3</v>
      </c>
      <c r="I189" s="2" t="s">
        <v>5</v>
      </c>
      <c r="J189" s="2" t="s">
        <v>470</v>
      </c>
      <c r="K189" t="str">
        <f>VLOOKUP(G189,[2]Nomenclature!$E$1:$I$140,5,0)</f>
        <v xml:space="preserve"> Junior</v>
      </c>
    </row>
    <row r="190" spans="1:11" x14ac:dyDescent="0.3">
      <c r="A190" s="2" t="s">
        <v>276</v>
      </c>
      <c r="B190" s="2" t="s">
        <v>14</v>
      </c>
      <c r="C190" s="2" t="s">
        <v>162</v>
      </c>
      <c r="D190" s="2" t="s">
        <v>162</v>
      </c>
      <c r="E190" s="2" t="s">
        <v>51</v>
      </c>
      <c r="F190" s="2" t="s">
        <v>462</v>
      </c>
      <c r="G190" t="str">
        <f>VLOOKUP(C190,[1]Sheet1!$C$1:$F$336,4,0)</f>
        <v>Business Translator - Senior</v>
      </c>
      <c r="H190">
        <f>VLOOKUP(G190,[2]Nomenclature!$E$1:$J$140,6,0)</f>
        <v>2</v>
      </c>
      <c r="I190" s="2" t="s">
        <v>52</v>
      </c>
      <c r="J190" s="2" t="s">
        <v>470</v>
      </c>
      <c r="K190" t="str">
        <f>VLOOKUP(G190,[2]Nomenclature!$E$1:$I$140,5,0)</f>
        <v xml:space="preserve"> Junior</v>
      </c>
    </row>
    <row r="191" spans="1:11" ht="28.8" x14ac:dyDescent="0.3">
      <c r="A191" s="2" t="s">
        <v>277</v>
      </c>
      <c r="B191" s="2" t="s">
        <v>14</v>
      </c>
      <c r="C191" s="2" t="s">
        <v>227</v>
      </c>
      <c r="D191" s="2" t="s">
        <v>227</v>
      </c>
      <c r="E191" s="2" t="s">
        <v>228</v>
      </c>
      <c r="F191" s="2" t="s">
        <v>462</v>
      </c>
      <c r="G191" t="str">
        <f>VLOOKUP(C191,[1]Sheet1!$C$1:$F$336,4,0)</f>
        <v>Professional Development Representative</v>
      </c>
      <c r="H191">
        <f>VLOOKUP(G191,[2]Nomenclature!$E$1:$J$140,6,0)</f>
        <v>1</v>
      </c>
      <c r="I191" s="2" t="s">
        <v>128</v>
      </c>
      <c r="J191" s="2" t="s">
        <v>467</v>
      </c>
      <c r="K191" t="str">
        <f>VLOOKUP(G191,[2]Nomenclature!$E$1:$I$140,5,0)</f>
        <v xml:space="preserve"> Junior</v>
      </c>
    </row>
    <row r="192" spans="1:11" x14ac:dyDescent="0.3">
      <c r="A192" s="2" t="s">
        <v>278</v>
      </c>
      <c r="B192" s="2" t="s">
        <v>2</v>
      </c>
      <c r="C192" s="2" t="s">
        <v>15</v>
      </c>
      <c r="D192" s="2" t="s">
        <v>475</v>
      </c>
      <c r="E192" s="2" t="s">
        <v>8</v>
      </c>
      <c r="F192" s="2" t="s">
        <v>466</v>
      </c>
      <c r="G192" t="str">
        <f>VLOOKUP(C192,[1]Sheet1!$C$1:$F$336,4,0)</f>
        <v>Business Research Senior Analyst</v>
      </c>
      <c r="H192">
        <f>VLOOKUP(G192,[2]Nomenclature!$E$1:$J$140,6,0)</f>
        <v>3</v>
      </c>
      <c r="I192" s="2" t="s">
        <v>5</v>
      </c>
      <c r="J192" s="2" t="s">
        <v>470</v>
      </c>
      <c r="K192" t="str">
        <f>VLOOKUP(G192,[2]Nomenclature!$E$1:$I$140,5,0)</f>
        <v xml:space="preserve"> Junior</v>
      </c>
    </row>
    <row r="193" spans="1:11" x14ac:dyDescent="0.3">
      <c r="A193" s="2" t="s">
        <v>279</v>
      </c>
      <c r="B193" s="2" t="s">
        <v>2</v>
      </c>
      <c r="C193" s="2" t="s">
        <v>7</v>
      </c>
      <c r="D193" s="2" t="s">
        <v>473</v>
      </c>
      <c r="E193" s="2" t="s">
        <v>8</v>
      </c>
      <c r="F193" s="2" t="s">
        <v>466</v>
      </c>
      <c r="G193" t="str">
        <f>VLOOKUP(C193,[1]Sheet1!$C$1:$F$336,4,0)</f>
        <v>Business Research Associate</v>
      </c>
      <c r="H193">
        <f>VLOOKUP(G193,[2]Nomenclature!$E$1:$J$140,6,0)</f>
        <v>4</v>
      </c>
      <c r="I193" s="2" t="s">
        <v>5</v>
      </c>
      <c r="J193" s="2" t="s">
        <v>470</v>
      </c>
      <c r="K193" t="str">
        <f>VLOOKUP(G193,[2]Nomenclature!$E$1:$I$140,5,0)</f>
        <v xml:space="preserve"> Mid</v>
      </c>
    </row>
    <row r="194" spans="1:11" x14ac:dyDescent="0.3">
      <c r="A194" s="2" t="s">
        <v>280</v>
      </c>
      <c r="B194" s="2" t="s">
        <v>123</v>
      </c>
      <c r="C194" s="2" t="s">
        <v>170</v>
      </c>
      <c r="D194" s="2" t="s">
        <v>170</v>
      </c>
      <c r="E194" s="2" t="s">
        <v>133</v>
      </c>
      <c r="F194" s="2" t="s">
        <v>463</v>
      </c>
      <c r="G194" t="str">
        <f>VLOOKUP(C194,[1]Sheet1!$C$1:$F$336,4,0)</f>
        <v>Managing Partner</v>
      </c>
      <c r="H194" t="str">
        <f>VLOOKUP(G194,[2]Nomenclature!$E$1:$J$140,6,0)</f>
        <v>N/A</v>
      </c>
      <c r="I194" s="2" t="s">
        <v>133</v>
      </c>
      <c r="J194" s="2" t="s">
        <v>467</v>
      </c>
      <c r="K194" t="str">
        <f>VLOOKUP(G194,[2]Nomenclature!$E$1:$I$140,5,0)</f>
        <v xml:space="preserve"> Expert</v>
      </c>
    </row>
    <row r="195" spans="1:11" x14ac:dyDescent="0.3">
      <c r="A195" s="2" t="s">
        <v>281</v>
      </c>
      <c r="B195" s="2" t="s">
        <v>14</v>
      </c>
      <c r="C195" s="2" t="s">
        <v>15</v>
      </c>
      <c r="D195" s="2" t="s">
        <v>475</v>
      </c>
      <c r="E195" s="2" t="s">
        <v>16</v>
      </c>
      <c r="F195" s="2" t="s">
        <v>462</v>
      </c>
      <c r="G195" t="str">
        <f>VLOOKUP(C195,[1]Sheet1!$C$1:$F$336,4,0)</f>
        <v>Business Research Senior Analyst</v>
      </c>
      <c r="H195">
        <f>VLOOKUP(G195,[2]Nomenclature!$E$1:$J$140,6,0)</f>
        <v>3</v>
      </c>
      <c r="I195" s="2" t="s">
        <v>5</v>
      </c>
      <c r="J195" s="2" t="s">
        <v>470</v>
      </c>
      <c r="K195" t="str">
        <f>VLOOKUP(G195,[2]Nomenclature!$E$1:$I$140,5,0)</f>
        <v xml:space="preserve"> Junior</v>
      </c>
    </row>
    <row r="196" spans="1:11" x14ac:dyDescent="0.3">
      <c r="A196" s="2" t="s">
        <v>282</v>
      </c>
      <c r="B196" s="2" t="s">
        <v>14</v>
      </c>
      <c r="C196" s="2" t="s">
        <v>58</v>
      </c>
      <c r="D196" s="2" t="s">
        <v>58</v>
      </c>
      <c r="E196" s="2" t="s">
        <v>51</v>
      </c>
      <c r="F196" s="2" t="s">
        <v>462</v>
      </c>
      <c r="G196" t="str">
        <f>VLOOKUP(C196,[1]Sheet1!$C$1:$F$336,4,0)</f>
        <v>Business Translator</v>
      </c>
      <c r="H196">
        <f>VLOOKUP(G196,[2]Nomenclature!$E$1:$J$140,6,0)</f>
        <v>1</v>
      </c>
      <c r="I196" s="2" t="s">
        <v>52</v>
      </c>
      <c r="J196" s="2" t="s">
        <v>470</v>
      </c>
      <c r="K196" t="str">
        <f>VLOOKUP(G196,[2]Nomenclature!$E$1:$I$140,5,0)</f>
        <v xml:space="preserve"> Junior</v>
      </c>
    </row>
    <row r="197" spans="1:11" x14ac:dyDescent="0.3">
      <c r="A197" s="2" t="s">
        <v>283</v>
      </c>
      <c r="B197" s="2" t="s">
        <v>123</v>
      </c>
      <c r="C197" s="2" t="s">
        <v>284</v>
      </c>
      <c r="D197" s="2" t="s">
        <v>284</v>
      </c>
      <c r="E197" s="2" t="s">
        <v>114</v>
      </c>
      <c r="F197" s="2" t="s">
        <v>463</v>
      </c>
      <c r="G197" t="str">
        <f>VLOOKUP(C197,[1]Sheet1!$C$1:$F$336,4,0)</f>
        <v>Chief Growth Officer</v>
      </c>
      <c r="H197">
        <f>VLOOKUP(G197,[2]Nomenclature!$E$1:$J$140,6,0)</f>
        <v>8</v>
      </c>
      <c r="I197" s="2" t="s">
        <v>115</v>
      </c>
      <c r="J197" s="2" t="s">
        <v>467</v>
      </c>
      <c r="K197" t="str">
        <f>VLOOKUP(G197,[2]Nomenclature!$E$1:$I$140,5,0)</f>
        <v xml:space="preserve"> Expert</v>
      </c>
    </row>
    <row r="198" spans="1:11" x14ac:dyDescent="0.3">
      <c r="A198" s="2" t="s">
        <v>285</v>
      </c>
      <c r="B198" s="2" t="s">
        <v>67</v>
      </c>
      <c r="C198" s="2" t="s">
        <v>3</v>
      </c>
      <c r="D198" s="2" t="s">
        <v>474</v>
      </c>
      <c r="E198" s="2" t="s">
        <v>8</v>
      </c>
      <c r="F198" s="2" t="s">
        <v>465</v>
      </c>
      <c r="G198" t="str">
        <f>VLOOKUP(C198,[1]Sheet1!$C$1:$F$336,4,0)</f>
        <v>Business Research Analyst</v>
      </c>
      <c r="H198">
        <f>VLOOKUP(G198,[2]Nomenclature!$E$1:$J$140,6,0)</f>
        <v>2</v>
      </c>
      <c r="I198" s="2" t="s">
        <v>5</v>
      </c>
      <c r="J198" s="2" t="s">
        <v>470</v>
      </c>
      <c r="K198" t="str">
        <f>VLOOKUP(G198,[2]Nomenclature!$E$1:$I$140,5,0)</f>
        <v xml:space="preserve"> Junior</v>
      </c>
    </row>
    <row r="199" spans="1:11" x14ac:dyDescent="0.3">
      <c r="A199" s="2" t="s">
        <v>286</v>
      </c>
      <c r="B199" s="2" t="s">
        <v>14</v>
      </c>
      <c r="C199" s="2" t="s">
        <v>3</v>
      </c>
      <c r="D199" s="2" t="s">
        <v>474</v>
      </c>
      <c r="E199" s="2" t="s">
        <v>8</v>
      </c>
      <c r="F199" s="2" t="s">
        <v>462</v>
      </c>
      <c r="G199" t="str">
        <f>VLOOKUP(C199,[1]Sheet1!$C$1:$F$336,4,0)</f>
        <v>Business Research Analyst</v>
      </c>
      <c r="H199">
        <f>VLOOKUP(G199,[2]Nomenclature!$E$1:$J$140,6,0)</f>
        <v>2</v>
      </c>
      <c r="I199" s="2" t="s">
        <v>5</v>
      </c>
      <c r="J199" s="2" t="s">
        <v>470</v>
      </c>
      <c r="K199" t="str">
        <f>VLOOKUP(G199,[2]Nomenclature!$E$1:$I$140,5,0)</f>
        <v xml:space="preserve"> Junior</v>
      </c>
    </row>
    <row r="200" spans="1:11" x14ac:dyDescent="0.3">
      <c r="A200" s="2" t="s">
        <v>287</v>
      </c>
      <c r="B200" s="2" t="s">
        <v>14</v>
      </c>
      <c r="C200" s="2" t="s">
        <v>3</v>
      </c>
      <c r="D200" s="2" t="s">
        <v>474</v>
      </c>
      <c r="E200" s="2" t="s">
        <v>8</v>
      </c>
      <c r="F200" s="2" t="s">
        <v>462</v>
      </c>
      <c r="G200" t="str">
        <f>VLOOKUP(C200,[1]Sheet1!$C$1:$F$336,4,0)</f>
        <v>Business Research Analyst</v>
      </c>
      <c r="H200">
        <f>VLOOKUP(G200,[2]Nomenclature!$E$1:$J$140,6,0)</f>
        <v>2</v>
      </c>
      <c r="I200" s="2" t="s">
        <v>5</v>
      </c>
      <c r="J200" s="2" t="s">
        <v>470</v>
      </c>
      <c r="K200" t="str">
        <f>VLOOKUP(G200,[2]Nomenclature!$E$1:$I$140,5,0)</f>
        <v xml:space="preserve"> Junior</v>
      </c>
    </row>
    <row r="201" spans="1:11" x14ac:dyDescent="0.3">
      <c r="A201" s="2" t="s">
        <v>288</v>
      </c>
      <c r="B201" s="2" t="s">
        <v>67</v>
      </c>
      <c r="C201" s="2" t="s">
        <v>15</v>
      </c>
      <c r="D201" s="2" t="s">
        <v>475</v>
      </c>
      <c r="E201" s="2" t="s">
        <v>8</v>
      </c>
      <c r="F201" s="2" t="s">
        <v>465</v>
      </c>
      <c r="G201" t="str">
        <f>VLOOKUP(C201,[1]Sheet1!$C$1:$F$336,4,0)</f>
        <v>Business Research Senior Analyst</v>
      </c>
      <c r="H201">
        <f>VLOOKUP(G201,[2]Nomenclature!$E$1:$J$140,6,0)</f>
        <v>3</v>
      </c>
      <c r="I201" s="2" t="s">
        <v>5</v>
      </c>
      <c r="J201" s="2" t="s">
        <v>470</v>
      </c>
      <c r="K201" t="str">
        <f>VLOOKUP(G201,[2]Nomenclature!$E$1:$I$140,5,0)</f>
        <v xml:space="preserve"> Junior</v>
      </c>
    </row>
    <row r="202" spans="1:11" x14ac:dyDescent="0.3">
      <c r="A202" s="2" t="s">
        <v>289</v>
      </c>
      <c r="B202" s="2" t="s">
        <v>14</v>
      </c>
      <c r="C202" s="2" t="s">
        <v>92</v>
      </c>
      <c r="D202" s="2" t="s">
        <v>473</v>
      </c>
      <c r="E202" s="2" t="s">
        <v>51</v>
      </c>
      <c r="F202" s="2" t="s">
        <v>462</v>
      </c>
      <c r="G202" t="str">
        <f>VLOOKUP(C202,[1]Sheet1!$C$1:$F$336,4,0)</f>
        <v>Business Translation Associate</v>
      </c>
      <c r="H202">
        <f>VLOOKUP(G202,[2]Nomenclature!$E$1:$J$140,6,0)</f>
        <v>3</v>
      </c>
      <c r="I202" s="2" t="s">
        <v>52</v>
      </c>
      <c r="J202" s="2" t="s">
        <v>470</v>
      </c>
      <c r="K202" t="str">
        <f>VLOOKUP(G202,[2]Nomenclature!$E$1:$I$140,5,0)</f>
        <v xml:space="preserve"> Mid</v>
      </c>
    </row>
    <row r="203" spans="1:11" x14ac:dyDescent="0.3">
      <c r="A203" s="2" t="s">
        <v>290</v>
      </c>
      <c r="B203" s="2" t="s">
        <v>2</v>
      </c>
      <c r="C203" s="2" t="s">
        <v>22</v>
      </c>
      <c r="D203" s="2" t="s">
        <v>481</v>
      </c>
      <c r="E203" s="2" t="s">
        <v>16</v>
      </c>
      <c r="F203" s="2" t="s">
        <v>466</v>
      </c>
      <c r="G203" t="str">
        <f>VLOOKUP(C203,[1]Sheet1!$C$1:$F$336,4,0)</f>
        <v>Business Research Team Lead</v>
      </c>
      <c r="H203">
        <f>VLOOKUP(G203,[2]Nomenclature!$E$1:$J$140,6,0)</f>
        <v>6</v>
      </c>
      <c r="I203" s="2" t="s">
        <v>5</v>
      </c>
      <c r="J203" s="2" t="s">
        <v>470</v>
      </c>
      <c r="K203" t="str">
        <f>VLOOKUP(G203,[2]Nomenclature!$E$1:$I$140,5,0)</f>
        <v xml:space="preserve"> Lead</v>
      </c>
    </row>
    <row r="204" spans="1:11" x14ac:dyDescent="0.3">
      <c r="A204" s="2" t="s">
        <v>291</v>
      </c>
      <c r="B204" s="2" t="s">
        <v>2</v>
      </c>
      <c r="C204" s="2" t="s">
        <v>15</v>
      </c>
      <c r="D204" s="2" t="s">
        <v>475</v>
      </c>
      <c r="E204" s="2" t="s">
        <v>16</v>
      </c>
      <c r="F204" s="2" t="s">
        <v>466</v>
      </c>
      <c r="G204" t="str">
        <f>VLOOKUP(C204,[1]Sheet1!$C$1:$F$336,4,0)</f>
        <v>Business Research Senior Analyst</v>
      </c>
      <c r="H204">
        <f>VLOOKUP(G204,[2]Nomenclature!$E$1:$J$140,6,0)</f>
        <v>3</v>
      </c>
      <c r="I204" s="2" t="s">
        <v>5</v>
      </c>
      <c r="J204" s="2" t="s">
        <v>470</v>
      </c>
      <c r="K204" t="str">
        <f>VLOOKUP(G204,[2]Nomenclature!$E$1:$I$140,5,0)</f>
        <v xml:space="preserve"> Junior</v>
      </c>
    </row>
    <row r="205" spans="1:11" x14ac:dyDescent="0.3">
      <c r="A205" s="2" t="s">
        <v>292</v>
      </c>
      <c r="B205" s="2" t="s">
        <v>14</v>
      </c>
      <c r="C205" s="2" t="s">
        <v>15</v>
      </c>
      <c r="D205" s="2" t="s">
        <v>475</v>
      </c>
      <c r="E205" s="2" t="s">
        <v>16</v>
      </c>
      <c r="F205" s="2" t="s">
        <v>462</v>
      </c>
      <c r="G205" t="str">
        <f>VLOOKUP(C205,[1]Sheet1!$C$1:$F$336,4,0)</f>
        <v>Business Research Senior Analyst</v>
      </c>
      <c r="H205">
        <f>VLOOKUP(G205,[2]Nomenclature!$E$1:$J$140,6,0)</f>
        <v>3</v>
      </c>
      <c r="I205" s="2" t="s">
        <v>5</v>
      </c>
      <c r="J205" s="2" t="s">
        <v>470</v>
      </c>
      <c r="K205" t="str">
        <f>VLOOKUP(G205,[2]Nomenclature!$E$1:$I$140,5,0)</f>
        <v xml:space="preserve"> Junior</v>
      </c>
    </row>
    <row r="206" spans="1:11" x14ac:dyDescent="0.3">
      <c r="A206" s="2" t="s">
        <v>293</v>
      </c>
      <c r="B206" s="2" t="s">
        <v>14</v>
      </c>
      <c r="C206" s="2" t="s">
        <v>7</v>
      </c>
      <c r="D206" s="2" t="s">
        <v>473</v>
      </c>
      <c r="E206" s="2" t="s">
        <v>16</v>
      </c>
      <c r="F206" s="2" t="s">
        <v>462</v>
      </c>
      <c r="G206" t="str">
        <f>VLOOKUP(C206,[1]Sheet1!$C$1:$F$336,4,0)</f>
        <v>Business Research Associate</v>
      </c>
      <c r="H206">
        <f>VLOOKUP(G206,[2]Nomenclature!$E$1:$J$140,6,0)</f>
        <v>4</v>
      </c>
      <c r="I206" s="2" t="s">
        <v>5</v>
      </c>
      <c r="J206" s="2" t="s">
        <v>470</v>
      </c>
      <c r="K206" t="str">
        <f>VLOOKUP(G206,[2]Nomenclature!$E$1:$I$140,5,0)</f>
        <v xml:space="preserve"> Mid</v>
      </c>
    </row>
    <row r="207" spans="1:11" x14ac:dyDescent="0.3">
      <c r="A207" s="2" t="s">
        <v>294</v>
      </c>
      <c r="B207" s="2" t="s">
        <v>14</v>
      </c>
      <c r="C207" s="2" t="s">
        <v>90</v>
      </c>
      <c r="D207" s="2" t="s">
        <v>90</v>
      </c>
      <c r="E207" s="2" t="s">
        <v>77</v>
      </c>
      <c r="F207" s="2" t="s">
        <v>462</v>
      </c>
      <c r="G207" t="str">
        <f>VLOOKUP(C207,[1]Sheet1!$C$1:$F$336,4,0)</f>
        <v>Country Manager</v>
      </c>
      <c r="H207">
        <f>VLOOKUP(G207,[2]Nomenclature!$E$1:$J$140,6,0)</f>
        <v>14</v>
      </c>
      <c r="I207" s="2" t="s">
        <v>78</v>
      </c>
      <c r="J207" s="2" t="s">
        <v>467</v>
      </c>
      <c r="K207" t="str">
        <f>VLOOKUP(G207,[2]Nomenclature!$E$1:$I$140,5,0)</f>
        <v xml:space="preserve"> Expert</v>
      </c>
    </row>
    <row r="208" spans="1:11" x14ac:dyDescent="0.3">
      <c r="A208" s="2" t="s">
        <v>295</v>
      </c>
      <c r="B208" s="2" t="s">
        <v>2</v>
      </c>
      <c r="C208" s="2" t="s">
        <v>3</v>
      </c>
      <c r="D208" s="2" t="s">
        <v>474</v>
      </c>
      <c r="E208" s="2" t="s">
        <v>16</v>
      </c>
      <c r="F208" s="2" t="s">
        <v>466</v>
      </c>
      <c r="G208" t="str">
        <f>VLOOKUP(C208,[1]Sheet1!$C$1:$F$336,4,0)</f>
        <v>Business Research Analyst</v>
      </c>
      <c r="H208">
        <f>VLOOKUP(G208,[2]Nomenclature!$E$1:$J$140,6,0)</f>
        <v>2</v>
      </c>
      <c r="I208" s="2" t="s">
        <v>5</v>
      </c>
      <c r="J208" s="2" t="s">
        <v>470</v>
      </c>
      <c r="K208" t="str">
        <f>VLOOKUP(G208,[2]Nomenclature!$E$1:$I$140,5,0)</f>
        <v xml:space="preserve"> Junior</v>
      </c>
    </row>
    <row r="209" spans="1:11" x14ac:dyDescent="0.3">
      <c r="A209" s="2" t="s">
        <v>296</v>
      </c>
      <c r="B209" s="2" t="s">
        <v>2</v>
      </c>
      <c r="C209" s="2" t="s">
        <v>126</v>
      </c>
      <c r="D209" s="2" t="s">
        <v>126</v>
      </c>
      <c r="E209" s="2" t="s">
        <v>127</v>
      </c>
      <c r="F209" s="2" t="s">
        <v>466</v>
      </c>
      <c r="G209" t="str">
        <f>VLOOKUP(C209,[1]Sheet1!$C$1:$F$336,4,0)</f>
        <v>HR Lead</v>
      </c>
      <c r="H209">
        <f>VLOOKUP(G209,[2]Nomenclature!$E$1:$J$140,6,0)</f>
        <v>5</v>
      </c>
      <c r="I209" s="2" t="s">
        <v>128</v>
      </c>
      <c r="J209" s="2" t="s">
        <v>467</v>
      </c>
      <c r="K209" t="str">
        <f>VLOOKUP(G209,[2]Nomenclature!$E$1:$I$140,5,0)</f>
        <v xml:space="preserve"> Lead</v>
      </c>
    </row>
    <row r="210" spans="1:11" x14ac:dyDescent="0.3">
      <c r="A210" s="2" t="s">
        <v>297</v>
      </c>
      <c r="B210" s="2" t="s">
        <v>2</v>
      </c>
      <c r="C210" s="2" t="s">
        <v>298</v>
      </c>
      <c r="D210" s="2" t="s">
        <v>298</v>
      </c>
      <c r="E210" s="2" t="s">
        <v>62</v>
      </c>
      <c r="F210" s="2" t="s">
        <v>466</v>
      </c>
      <c r="G210" t="str">
        <f>VLOOKUP(C210,[1]Sheet1!$C$1:$F$336,4,0)</f>
        <v>Data Scientist - Senior 2</v>
      </c>
      <c r="H210">
        <f>VLOOKUP(G210,[2]Nomenclature!$E$1:$J$140,6,0)</f>
        <v>8</v>
      </c>
      <c r="I210" s="2" t="s">
        <v>63</v>
      </c>
      <c r="J210" s="2" t="s">
        <v>470</v>
      </c>
      <c r="K210" t="str">
        <f>VLOOKUP(G210,[2]Nomenclature!$E$1:$I$140,5,0)</f>
        <v xml:space="preserve"> Mid</v>
      </c>
    </row>
    <row r="211" spans="1:11" x14ac:dyDescent="0.3">
      <c r="A211" s="2" t="s">
        <v>299</v>
      </c>
      <c r="B211" s="2" t="s">
        <v>14</v>
      </c>
      <c r="C211" s="2" t="s">
        <v>3</v>
      </c>
      <c r="D211" s="2" t="s">
        <v>474</v>
      </c>
      <c r="E211" s="2" t="s">
        <v>24</v>
      </c>
      <c r="F211" s="2" t="s">
        <v>462</v>
      </c>
      <c r="G211" t="str">
        <f>VLOOKUP(C211,[1]Sheet1!$C$1:$F$336,4,0)</f>
        <v>Business Research Analyst</v>
      </c>
      <c r="H211">
        <f>VLOOKUP(G211,[2]Nomenclature!$E$1:$J$140,6,0)</f>
        <v>2</v>
      </c>
      <c r="I211" s="2" t="s">
        <v>5</v>
      </c>
      <c r="J211" s="2" t="s">
        <v>470</v>
      </c>
      <c r="K211" t="str">
        <f>VLOOKUP(G211,[2]Nomenclature!$E$1:$I$140,5,0)</f>
        <v xml:space="preserve"> Junior</v>
      </c>
    </row>
    <row r="212" spans="1:11" x14ac:dyDescent="0.3">
      <c r="A212" s="2" t="s">
        <v>300</v>
      </c>
      <c r="B212" s="2" t="s">
        <v>14</v>
      </c>
      <c r="C212" s="2" t="s">
        <v>301</v>
      </c>
      <c r="D212" s="2" t="s">
        <v>301</v>
      </c>
      <c r="E212" s="2" t="s">
        <v>19</v>
      </c>
      <c r="F212" s="2" t="s">
        <v>462</v>
      </c>
      <c r="G212" t="str">
        <f>VLOOKUP(C212,[1]Sheet1!$C$1:$F$336,4,0)</f>
        <v>Office Senior Manager</v>
      </c>
      <c r="H212">
        <f>VLOOKUP(G212,[2]Nomenclature!$E$1:$J$140,6,0)</f>
        <v>7</v>
      </c>
      <c r="I212" s="2" t="s">
        <v>20</v>
      </c>
      <c r="J212" s="2" t="s">
        <v>467</v>
      </c>
      <c r="K212" t="str">
        <f>VLOOKUP(G212,[2]Nomenclature!$E$1:$I$140,5,0)</f>
        <v xml:space="preserve"> Senior</v>
      </c>
    </row>
    <row r="213" spans="1:11" x14ac:dyDescent="0.3">
      <c r="A213" s="2" t="s">
        <v>302</v>
      </c>
      <c r="B213" s="2" t="s">
        <v>14</v>
      </c>
      <c r="C213" s="2" t="s">
        <v>15</v>
      </c>
      <c r="D213" s="2" t="s">
        <v>475</v>
      </c>
      <c r="E213" s="2" t="s">
        <v>4</v>
      </c>
      <c r="F213" s="2" t="s">
        <v>462</v>
      </c>
      <c r="G213" t="str">
        <f>VLOOKUP(C213,[1]Sheet1!$C$1:$F$336,4,0)</f>
        <v>Business Research Senior Analyst</v>
      </c>
      <c r="H213">
        <f>VLOOKUP(G213,[2]Nomenclature!$E$1:$J$140,6,0)</f>
        <v>3</v>
      </c>
      <c r="I213" s="2" t="s">
        <v>5</v>
      </c>
      <c r="J213" s="2" t="s">
        <v>470</v>
      </c>
      <c r="K213" t="str">
        <f>VLOOKUP(G213,[2]Nomenclature!$E$1:$I$140,5,0)</f>
        <v xml:space="preserve"> Junior</v>
      </c>
    </row>
    <row r="214" spans="1:11" x14ac:dyDescent="0.3">
      <c r="A214" s="2" t="s">
        <v>303</v>
      </c>
      <c r="B214" s="2" t="s">
        <v>2</v>
      </c>
      <c r="C214" s="2" t="s">
        <v>15</v>
      </c>
      <c r="D214" s="2" t="s">
        <v>475</v>
      </c>
      <c r="E214" s="2" t="s">
        <v>16</v>
      </c>
      <c r="F214" s="2" t="s">
        <v>466</v>
      </c>
      <c r="G214" t="str">
        <f>VLOOKUP(C214,[1]Sheet1!$C$1:$F$336,4,0)</f>
        <v>Business Research Senior Analyst</v>
      </c>
      <c r="H214">
        <f>VLOOKUP(G214,[2]Nomenclature!$E$1:$J$140,6,0)</f>
        <v>3</v>
      </c>
      <c r="I214" s="2" t="s">
        <v>5</v>
      </c>
      <c r="J214" s="2" t="s">
        <v>470</v>
      </c>
      <c r="K214" t="str">
        <f>VLOOKUP(G214,[2]Nomenclature!$E$1:$I$140,5,0)</f>
        <v xml:space="preserve"> Junior</v>
      </c>
    </row>
    <row r="215" spans="1:11" x14ac:dyDescent="0.3">
      <c r="A215" s="2" t="s">
        <v>304</v>
      </c>
      <c r="B215" s="2" t="s">
        <v>14</v>
      </c>
      <c r="C215" s="2" t="s">
        <v>154</v>
      </c>
      <c r="D215" s="2" t="s">
        <v>478</v>
      </c>
      <c r="E215" s="2" t="s">
        <v>16</v>
      </c>
      <c r="F215" s="2" t="s">
        <v>462</v>
      </c>
      <c r="G215" t="str">
        <f>VLOOKUP(C215,[1]Sheet1!$C$1:$F$336,4,0)</f>
        <v>Business Research Senior Associate</v>
      </c>
      <c r="H215">
        <f>VLOOKUP(G215,[2]Nomenclature!$E$1:$J$140,6,0)</f>
        <v>5</v>
      </c>
      <c r="I215" s="2" t="s">
        <v>5</v>
      </c>
      <c r="J215" s="2" t="s">
        <v>470</v>
      </c>
      <c r="K215" t="str">
        <f>VLOOKUP(G215,[2]Nomenclature!$E$1:$I$140,5,0)</f>
        <v xml:space="preserve"> Mid</v>
      </c>
    </row>
    <row r="216" spans="1:11" x14ac:dyDescent="0.3">
      <c r="A216" s="2" t="s">
        <v>305</v>
      </c>
      <c r="B216" s="2" t="s">
        <v>14</v>
      </c>
      <c r="C216" s="2" t="s">
        <v>3</v>
      </c>
      <c r="D216" s="2" t="s">
        <v>474</v>
      </c>
      <c r="E216" s="2" t="s">
        <v>8</v>
      </c>
      <c r="F216" s="2" t="s">
        <v>462</v>
      </c>
      <c r="G216" t="str">
        <f>VLOOKUP(C216,[1]Sheet1!$C$1:$F$336,4,0)</f>
        <v>Business Research Analyst</v>
      </c>
      <c r="H216">
        <f>VLOOKUP(G216,[2]Nomenclature!$E$1:$J$140,6,0)</f>
        <v>2</v>
      </c>
      <c r="I216" s="2" t="s">
        <v>5</v>
      </c>
      <c r="J216" s="2" t="s">
        <v>470</v>
      </c>
      <c r="K216" t="str">
        <f>VLOOKUP(G216,[2]Nomenclature!$E$1:$I$140,5,0)</f>
        <v xml:space="preserve"> Junior</v>
      </c>
    </row>
    <row r="217" spans="1:11" x14ac:dyDescent="0.3">
      <c r="A217" s="2" t="s">
        <v>306</v>
      </c>
      <c r="B217" s="2" t="s">
        <v>14</v>
      </c>
      <c r="C217" s="2" t="s">
        <v>307</v>
      </c>
      <c r="D217" s="2" t="s">
        <v>307</v>
      </c>
      <c r="E217" s="2" t="s">
        <v>11</v>
      </c>
      <c r="F217" s="2" t="s">
        <v>462</v>
      </c>
      <c r="G217" t="str">
        <f>VLOOKUP(C217,[1]Sheet1!$C$1:$F$336,4,0)</f>
        <v>Graphic Design Senior Manager</v>
      </c>
      <c r="H217">
        <f>VLOOKUP(G217,[2]Nomenclature!$E$1:$J$140,6,0)</f>
        <v>8</v>
      </c>
      <c r="I217" s="2" t="s">
        <v>12</v>
      </c>
      <c r="J217" s="2" t="s">
        <v>470</v>
      </c>
      <c r="K217" t="str">
        <f>VLOOKUP(G217,[2]Nomenclature!$E$1:$I$140,5,0)</f>
        <v xml:space="preserve"> Senior</v>
      </c>
    </row>
    <row r="218" spans="1:11" x14ac:dyDescent="0.3">
      <c r="A218" s="2" t="s">
        <v>308</v>
      </c>
      <c r="B218" s="2" t="s">
        <v>14</v>
      </c>
      <c r="C218" s="2" t="s">
        <v>309</v>
      </c>
      <c r="D218" s="2" t="s">
        <v>309</v>
      </c>
      <c r="E218" s="2" t="s">
        <v>34</v>
      </c>
      <c r="F218" s="2" t="s">
        <v>462</v>
      </c>
      <c r="G218" t="str">
        <f>VLOOKUP(C218,[1]Sheet1!$C$1:$F$336,4,0)</f>
        <v>IT Manager MENA</v>
      </c>
      <c r="H218">
        <f>VLOOKUP(G218,[2]Nomenclature!$E$1:$J$140,6,0)</f>
        <v>8</v>
      </c>
      <c r="I218" s="2" t="s">
        <v>35</v>
      </c>
      <c r="J218" s="2" t="s">
        <v>467</v>
      </c>
      <c r="K218" t="str">
        <f>VLOOKUP(G218,[2]Nomenclature!$E$1:$I$140,5,0)</f>
        <v xml:space="preserve"> Senior</v>
      </c>
    </row>
    <row r="219" spans="1:11" x14ac:dyDescent="0.3">
      <c r="A219" s="2" t="s">
        <v>310</v>
      </c>
      <c r="B219" s="2" t="s">
        <v>2</v>
      </c>
      <c r="C219" s="2" t="s">
        <v>7</v>
      </c>
      <c r="D219" s="2" t="s">
        <v>473</v>
      </c>
      <c r="E219" s="2" t="s">
        <v>16</v>
      </c>
      <c r="F219" s="2" t="s">
        <v>466</v>
      </c>
      <c r="G219" t="str">
        <f>VLOOKUP(C219,[1]Sheet1!$C$1:$F$336,4,0)</f>
        <v>Business Research Associate</v>
      </c>
      <c r="H219">
        <f>VLOOKUP(G219,[2]Nomenclature!$E$1:$J$140,6,0)</f>
        <v>4</v>
      </c>
      <c r="I219" s="2" t="s">
        <v>5</v>
      </c>
      <c r="J219" s="2" t="s">
        <v>470</v>
      </c>
      <c r="K219" t="str">
        <f>VLOOKUP(G219,[2]Nomenclature!$E$1:$I$140,5,0)</f>
        <v xml:space="preserve"> Mid</v>
      </c>
    </row>
    <row r="220" spans="1:11" x14ac:dyDescent="0.3">
      <c r="A220" s="2" t="s">
        <v>311</v>
      </c>
      <c r="B220" s="2" t="s">
        <v>14</v>
      </c>
      <c r="C220" s="2" t="s">
        <v>312</v>
      </c>
      <c r="D220" s="2" t="s">
        <v>481</v>
      </c>
      <c r="E220" s="2" t="s">
        <v>51</v>
      </c>
      <c r="F220" s="2" t="s">
        <v>462</v>
      </c>
      <c r="G220" t="str">
        <f>VLOOKUP(C220,[1]Sheet1!$C$1:$F$336,4,0)</f>
        <v>Business Translation Team Lead</v>
      </c>
      <c r="H220">
        <f>VLOOKUP(G220,[2]Nomenclature!$E$1:$J$140,6,0)</f>
        <v>5</v>
      </c>
      <c r="I220" s="2" t="s">
        <v>52</v>
      </c>
      <c r="J220" s="2" t="s">
        <v>470</v>
      </c>
      <c r="K220" t="str">
        <f>VLOOKUP(G220,[2]Nomenclature!$E$1:$I$140,5,0)</f>
        <v xml:space="preserve"> Lead</v>
      </c>
    </row>
    <row r="221" spans="1:11" x14ac:dyDescent="0.3">
      <c r="A221" s="2" t="s">
        <v>313</v>
      </c>
      <c r="B221" s="2" t="s">
        <v>2</v>
      </c>
      <c r="C221" s="2" t="s">
        <v>47</v>
      </c>
      <c r="D221" s="2" t="s">
        <v>476</v>
      </c>
      <c r="E221" s="2" t="s">
        <v>8</v>
      </c>
      <c r="F221" s="2" t="s">
        <v>466</v>
      </c>
      <c r="G221" t="str">
        <f>VLOOKUP(C221,[1]Sheet1!$C$1:$F$336,4,0)</f>
        <v>Business Research Manager</v>
      </c>
      <c r="H221">
        <f>VLOOKUP(G221,[2]Nomenclature!$E$1:$J$140,6,0)</f>
        <v>7</v>
      </c>
      <c r="I221" s="2" t="s">
        <v>5</v>
      </c>
      <c r="J221" s="2" t="s">
        <v>470</v>
      </c>
      <c r="K221" t="str">
        <f>VLOOKUP(G221,[2]Nomenclature!$E$1:$I$140,5,0)</f>
        <v xml:space="preserve"> Senior</v>
      </c>
    </row>
    <row r="222" spans="1:11" x14ac:dyDescent="0.3">
      <c r="A222" s="2" t="s">
        <v>314</v>
      </c>
      <c r="B222" s="2" t="s">
        <v>14</v>
      </c>
      <c r="C222" s="2" t="s">
        <v>3</v>
      </c>
      <c r="D222" s="2" t="s">
        <v>474</v>
      </c>
      <c r="E222" s="2" t="s">
        <v>4</v>
      </c>
      <c r="F222" s="2" t="s">
        <v>462</v>
      </c>
      <c r="G222" t="str">
        <f>VLOOKUP(C222,[1]Sheet1!$C$1:$F$336,4,0)</f>
        <v>Business Research Analyst</v>
      </c>
      <c r="H222">
        <f>VLOOKUP(G222,[2]Nomenclature!$E$1:$J$140,6,0)</f>
        <v>2</v>
      </c>
      <c r="I222" s="2" t="s">
        <v>5</v>
      </c>
      <c r="J222" s="2" t="s">
        <v>470</v>
      </c>
      <c r="K222" t="str">
        <f>VLOOKUP(G222,[2]Nomenclature!$E$1:$I$140,5,0)</f>
        <v xml:space="preserve"> Junior</v>
      </c>
    </row>
    <row r="223" spans="1:11" x14ac:dyDescent="0.3">
      <c r="A223" s="2" t="s">
        <v>315</v>
      </c>
      <c r="B223" s="2" t="s">
        <v>14</v>
      </c>
      <c r="C223" s="2" t="s">
        <v>245</v>
      </c>
      <c r="D223" s="2" t="s">
        <v>245</v>
      </c>
      <c r="E223" s="2" t="s">
        <v>28</v>
      </c>
      <c r="F223" s="2" t="s">
        <v>462</v>
      </c>
      <c r="G223" t="str">
        <f>VLOOKUP(C223,[1]Sheet1!$C$1:$F$336,4,0)</f>
        <v>Finance Coordinator</v>
      </c>
      <c r="H223">
        <f>VLOOKUP(G223,[2]Nomenclature!$E$1:$J$140,6,0)</f>
        <v>3</v>
      </c>
      <c r="I223" s="2" t="s">
        <v>29</v>
      </c>
      <c r="J223" s="2" t="s">
        <v>467</v>
      </c>
      <c r="K223" t="str">
        <f>VLOOKUP(G223,[2]Nomenclature!$E$1:$I$140,5,0)</f>
        <v xml:space="preserve"> Mid</v>
      </c>
    </row>
    <row r="224" spans="1:11" x14ac:dyDescent="0.3">
      <c r="A224" s="2" t="s">
        <v>316</v>
      </c>
      <c r="B224" s="2" t="s">
        <v>2</v>
      </c>
      <c r="C224" s="2" t="s">
        <v>10</v>
      </c>
      <c r="D224" s="2" t="s">
        <v>10</v>
      </c>
      <c r="E224" s="2" t="s">
        <v>11</v>
      </c>
      <c r="F224" s="2" t="s">
        <v>466</v>
      </c>
      <c r="G224" t="str">
        <f>VLOOKUP(C224,[1]Sheet1!$C$1:$F$336,4,0)</f>
        <v>Graphic Designer - Junior</v>
      </c>
      <c r="H224">
        <f>VLOOKUP(G224,[2]Nomenclature!$E$1:$J$140,6,0)</f>
        <v>1</v>
      </c>
      <c r="I224" s="2" t="s">
        <v>12</v>
      </c>
      <c r="J224" s="2" t="s">
        <v>470</v>
      </c>
      <c r="K224" t="str">
        <f>VLOOKUP(G224,[2]Nomenclature!$E$1:$I$140,5,0)</f>
        <v xml:space="preserve"> Junior</v>
      </c>
    </row>
    <row r="225" spans="1:11" x14ac:dyDescent="0.3">
      <c r="A225" s="2" t="s">
        <v>317</v>
      </c>
      <c r="B225" s="2" t="s">
        <v>14</v>
      </c>
      <c r="C225" s="2" t="s">
        <v>154</v>
      </c>
      <c r="D225" s="2" t="s">
        <v>478</v>
      </c>
      <c r="E225" s="2" t="s">
        <v>24</v>
      </c>
      <c r="F225" s="2" t="s">
        <v>462</v>
      </c>
      <c r="G225" t="str">
        <f>VLOOKUP(C225,[1]Sheet1!$C$1:$F$336,4,0)</f>
        <v>Business Research Senior Associate</v>
      </c>
      <c r="H225">
        <f>VLOOKUP(G225,[2]Nomenclature!$E$1:$J$140,6,0)</f>
        <v>5</v>
      </c>
      <c r="I225" s="2" t="s">
        <v>5</v>
      </c>
      <c r="J225" s="2" t="s">
        <v>470</v>
      </c>
      <c r="K225" t="str">
        <f>VLOOKUP(G225,[2]Nomenclature!$E$1:$I$140,5,0)</f>
        <v xml:space="preserve"> Mid</v>
      </c>
    </row>
    <row r="226" spans="1:11" x14ac:dyDescent="0.3">
      <c r="A226" s="2" t="s">
        <v>318</v>
      </c>
      <c r="B226" s="2" t="s">
        <v>2</v>
      </c>
      <c r="C226" s="2" t="s">
        <v>15</v>
      </c>
      <c r="D226" s="2" t="s">
        <v>475</v>
      </c>
      <c r="E226" s="2" t="s">
        <v>16</v>
      </c>
      <c r="F226" s="2" t="s">
        <v>466</v>
      </c>
      <c r="G226" t="str">
        <f>VLOOKUP(C226,[1]Sheet1!$C$1:$F$336,4,0)</f>
        <v>Business Research Senior Analyst</v>
      </c>
      <c r="H226">
        <f>VLOOKUP(G226,[2]Nomenclature!$E$1:$J$140,6,0)</f>
        <v>3</v>
      </c>
      <c r="I226" s="2" t="s">
        <v>5</v>
      </c>
      <c r="J226" s="2" t="s">
        <v>470</v>
      </c>
      <c r="K226" t="str">
        <f>VLOOKUP(G226,[2]Nomenclature!$E$1:$I$140,5,0)</f>
        <v xml:space="preserve"> Junior</v>
      </c>
    </row>
    <row r="227" spans="1:11" x14ac:dyDescent="0.3">
      <c r="A227" s="2" t="s">
        <v>319</v>
      </c>
      <c r="B227" s="2" t="s">
        <v>123</v>
      </c>
      <c r="C227" s="2" t="s">
        <v>320</v>
      </c>
      <c r="D227" s="2" t="s">
        <v>320</v>
      </c>
      <c r="E227" s="2" t="s">
        <v>114</v>
      </c>
      <c r="F227" s="2" t="s">
        <v>463</v>
      </c>
      <c r="G227" t="str">
        <f>VLOOKUP(C227,[1]Sheet1!$C$1:$F$336,4,0)</f>
        <v>BD Lead</v>
      </c>
      <c r="H227">
        <f>VLOOKUP(G227,[2]Nomenclature!$E$1:$J$140,6,0)</f>
        <v>3</v>
      </c>
      <c r="I227" s="2" t="s">
        <v>115</v>
      </c>
      <c r="J227" s="2" t="s">
        <v>467</v>
      </c>
      <c r="K227" t="str">
        <f>VLOOKUP(G227,[2]Nomenclature!$E$1:$I$140,5,0)</f>
        <v xml:space="preserve"> Lead</v>
      </c>
    </row>
    <row r="228" spans="1:11" x14ac:dyDescent="0.3">
      <c r="A228" s="2" t="s">
        <v>321</v>
      </c>
      <c r="B228" s="2" t="s">
        <v>14</v>
      </c>
      <c r="C228" s="2" t="s">
        <v>15</v>
      </c>
      <c r="D228" s="2" t="s">
        <v>475</v>
      </c>
      <c r="E228" s="2" t="s">
        <v>16</v>
      </c>
      <c r="F228" s="2" t="s">
        <v>462</v>
      </c>
      <c r="G228" t="str">
        <f>VLOOKUP(C228,[1]Sheet1!$C$1:$F$336,4,0)</f>
        <v>Business Research Senior Analyst</v>
      </c>
      <c r="H228">
        <f>VLOOKUP(G228,[2]Nomenclature!$E$1:$J$140,6,0)</f>
        <v>3</v>
      </c>
      <c r="I228" s="2" t="s">
        <v>5</v>
      </c>
      <c r="J228" s="2" t="s">
        <v>470</v>
      </c>
      <c r="K228" t="str">
        <f>VLOOKUP(G228,[2]Nomenclature!$E$1:$I$140,5,0)</f>
        <v xml:space="preserve"> Junior</v>
      </c>
    </row>
    <row r="229" spans="1:11" x14ac:dyDescent="0.3">
      <c r="A229" s="2" t="s">
        <v>322</v>
      </c>
      <c r="B229" s="2" t="s">
        <v>2</v>
      </c>
      <c r="C229" s="2" t="s">
        <v>22</v>
      </c>
      <c r="D229" s="2" t="s">
        <v>481</v>
      </c>
      <c r="E229" s="2" t="s">
        <v>16</v>
      </c>
      <c r="F229" s="2" t="s">
        <v>466</v>
      </c>
      <c r="G229" t="str">
        <f>VLOOKUP(C229,[1]Sheet1!$C$1:$F$336,4,0)</f>
        <v>Business Research Team Lead</v>
      </c>
      <c r="H229">
        <f>VLOOKUP(G229,[2]Nomenclature!$E$1:$J$140,6,0)</f>
        <v>6</v>
      </c>
      <c r="I229" s="2" t="s">
        <v>5</v>
      </c>
      <c r="J229" s="2" t="s">
        <v>470</v>
      </c>
      <c r="K229" t="str">
        <f>VLOOKUP(G229,[2]Nomenclature!$E$1:$I$140,5,0)</f>
        <v xml:space="preserve"> Lead</v>
      </c>
    </row>
    <row r="230" spans="1:11" x14ac:dyDescent="0.3">
      <c r="A230" s="2" t="s">
        <v>323</v>
      </c>
      <c r="B230" s="2" t="s">
        <v>2</v>
      </c>
      <c r="C230" s="2" t="s">
        <v>324</v>
      </c>
      <c r="D230" s="2" t="s">
        <v>324</v>
      </c>
      <c r="E230" s="2" t="s">
        <v>228</v>
      </c>
      <c r="F230" s="2" t="s">
        <v>466</v>
      </c>
      <c r="G230" t="str">
        <f>VLOOKUP(C230,[1]Sheet1!$C$1:$F$336,4,0)</f>
        <v xml:space="preserve">Head of Professional Development </v>
      </c>
      <c r="H230">
        <f>VLOOKUP(G230,[2]Nomenclature!$E$1:$J$140,6,0)</f>
        <v>9</v>
      </c>
      <c r="I230" s="2" t="s">
        <v>128</v>
      </c>
      <c r="J230" s="2" t="s">
        <v>467</v>
      </c>
      <c r="K230" t="str">
        <f>VLOOKUP(G230,[2]Nomenclature!$E$1:$I$140,5,0)</f>
        <v xml:space="preserve"> Director</v>
      </c>
    </row>
    <row r="231" spans="1:11" x14ac:dyDescent="0.3">
      <c r="A231" s="2" t="s">
        <v>325</v>
      </c>
      <c r="B231" s="2" t="s">
        <v>169</v>
      </c>
      <c r="C231" s="2" t="s">
        <v>326</v>
      </c>
      <c r="D231" s="2" t="s">
        <v>326</v>
      </c>
      <c r="E231" s="2" t="s">
        <v>114</v>
      </c>
      <c r="F231" s="2" t="s">
        <v>464</v>
      </c>
      <c r="G231" t="str">
        <f>VLOOKUP(C231,[1]Sheet1!$C$1:$F$336,4,0)</f>
        <v>BD Associate Vice President</v>
      </c>
      <c r="H231">
        <f>VLOOKUP(G231,[2]Nomenclature!$E$1:$J$140,6,0)</f>
        <v>4</v>
      </c>
      <c r="I231" s="2" t="s">
        <v>115</v>
      </c>
      <c r="J231" s="2" t="s">
        <v>467</v>
      </c>
      <c r="K231" t="str">
        <f>VLOOKUP(G231,[2]Nomenclature!$E$1:$I$140,5,0)</f>
        <v xml:space="preserve"> Senior</v>
      </c>
    </row>
    <row r="232" spans="1:11" x14ac:dyDescent="0.3">
      <c r="A232" s="2" t="s">
        <v>327</v>
      </c>
      <c r="B232" s="2" t="s">
        <v>2</v>
      </c>
      <c r="C232" s="2" t="s">
        <v>3</v>
      </c>
      <c r="D232" s="2" t="s">
        <v>474</v>
      </c>
      <c r="E232" s="2" t="s">
        <v>16</v>
      </c>
      <c r="F232" s="2" t="s">
        <v>466</v>
      </c>
      <c r="G232" t="str">
        <f>VLOOKUP(C232,[1]Sheet1!$C$1:$F$336,4,0)</f>
        <v>Business Research Analyst</v>
      </c>
      <c r="H232">
        <f>VLOOKUP(G232,[2]Nomenclature!$E$1:$J$140,6,0)</f>
        <v>2</v>
      </c>
      <c r="I232" s="2" t="s">
        <v>5</v>
      </c>
      <c r="J232" s="2" t="s">
        <v>470</v>
      </c>
      <c r="K232" t="str">
        <f>VLOOKUP(G232,[2]Nomenclature!$E$1:$I$140,5,0)</f>
        <v xml:space="preserve"> Junior</v>
      </c>
    </row>
    <row r="233" spans="1:11" x14ac:dyDescent="0.3">
      <c r="A233" s="2" t="s">
        <v>328</v>
      </c>
      <c r="B233" s="2" t="s">
        <v>2</v>
      </c>
      <c r="C233" s="2" t="s">
        <v>3</v>
      </c>
      <c r="D233" s="2" t="s">
        <v>474</v>
      </c>
      <c r="E233" s="2" t="s">
        <v>8</v>
      </c>
      <c r="F233" s="2" t="s">
        <v>466</v>
      </c>
      <c r="G233" t="str">
        <f>VLOOKUP(C233,[1]Sheet1!$C$1:$F$336,4,0)</f>
        <v>Business Research Analyst</v>
      </c>
      <c r="H233">
        <f>VLOOKUP(G233,[2]Nomenclature!$E$1:$J$140,6,0)</f>
        <v>2</v>
      </c>
      <c r="I233" s="2" t="s">
        <v>5</v>
      </c>
      <c r="J233" s="2" t="s">
        <v>470</v>
      </c>
      <c r="K233" t="str">
        <f>VLOOKUP(G233,[2]Nomenclature!$E$1:$I$140,5,0)</f>
        <v xml:space="preserve"> Junior</v>
      </c>
    </row>
    <row r="234" spans="1:11" x14ac:dyDescent="0.3">
      <c r="A234" s="2" t="s">
        <v>329</v>
      </c>
      <c r="B234" s="2" t="s">
        <v>14</v>
      </c>
      <c r="C234" s="2" t="s">
        <v>3</v>
      </c>
      <c r="D234" s="2" t="s">
        <v>474</v>
      </c>
      <c r="E234" s="2" t="s">
        <v>4</v>
      </c>
      <c r="F234" s="2" t="s">
        <v>462</v>
      </c>
      <c r="G234" t="str">
        <f>VLOOKUP(C234,[1]Sheet1!$C$1:$F$336,4,0)</f>
        <v>Business Research Analyst</v>
      </c>
      <c r="H234">
        <f>VLOOKUP(G234,[2]Nomenclature!$E$1:$J$140,6,0)</f>
        <v>2</v>
      </c>
      <c r="I234" s="2" t="s">
        <v>5</v>
      </c>
      <c r="J234" s="2" t="s">
        <v>470</v>
      </c>
      <c r="K234" t="str">
        <f>VLOOKUP(G234,[2]Nomenclature!$E$1:$I$140,5,0)</f>
        <v xml:space="preserve"> Junior</v>
      </c>
    </row>
    <row r="235" spans="1:11" x14ac:dyDescent="0.3">
      <c r="A235" s="2" t="s">
        <v>330</v>
      </c>
      <c r="B235" s="2" t="s">
        <v>123</v>
      </c>
      <c r="C235" s="2" t="s">
        <v>331</v>
      </c>
      <c r="D235" s="2" t="s">
        <v>331</v>
      </c>
      <c r="E235" s="2" t="s">
        <v>212</v>
      </c>
      <c r="F235" s="2" t="s">
        <v>462</v>
      </c>
      <c r="G235" t="str">
        <f>VLOOKUP(C235,[1]Sheet1!$C$1:$F$336,4,0)</f>
        <v>Head of Global Talent Acquisition</v>
      </c>
      <c r="H235">
        <f>VLOOKUP(G235,[2]Nomenclature!$E$1:$J$140,6,0)</f>
        <v>9</v>
      </c>
      <c r="I235" s="2" t="s">
        <v>128</v>
      </c>
      <c r="J235" s="2" t="s">
        <v>467</v>
      </c>
      <c r="K235" t="str">
        <f>VLOOKUP(G235,[2]Nomenclature!$E$1:$I$140,5,0)</f>
        <v xml:space="preserve"> Director</v>
      </c>
    </row>
    <row r="236" spans="1:11" x14ac:dyDescent="0.3">
      <c r="A236" s="2" t="s">
        <v>332</v>
      </c>
      <c r="B236" s="2" t="s">
        <v>14</v>
      </c>
      <c r="C236" s="2" t="s">
        <v>3</v>
      </c>
      <c r="D236" s="2" t="s">
        <v>474</v>
      </c>
      <c r="E236" s="2" t="s">
        <v>16</v>
      </c>
      <c r="F236" s="2" t="s">
        <v>462</v>
      </c>
      <c r="G236" t="str">
        <f>VLOOKUP(C236,[1]Sheet1!$C$1:$F$336,4,0)</f>
        <v>Business Research Analyst</v>
      </c>
      <c r="H236">
        <f>VLOOKUP(G236,[2]Nomenclature!$E$1:$J$140,6,0)</f>
        <v>2</v>
      </c>
      <c r="I236" s="2" t="s">
        <v>5</v>
      </c>
      <c r="J236" s="2" t="s">
        <v>470</v>
      </c>
      <c r="K236" t="str">
        <f>VLOOKUP(G236,[2]Nomenclature!$E$1:$I$140,5,0)</f>
        <v xml:space="preserve"> Junior</v>
      </c>
    </row>
    <row r="237" spans="1:11" x14ac:dyDescent="0.3">
      <c r="A237" s="2" t="s">
        <v>333</v>
      </c>
      <c r="B237" s="2" t="s">
        <v>14</v>
      </c>
      <c r="C237" s="2" t="s">
        <v>154</v>
      </c>
      <c r="D237" s="2" t="s">
        <v>478</v>
      </c>
      <c r="E237" s="2" t="s">
        <v>4</v>
      </c>
      <c r="F237" s="2" t="s">
        <v>462</v>
      </c>
      <c r="G237" t="str">
        <f>VLOOKUP(C237,[1]Sheet1!$C$1:$F$336,4,0)</f>
        <v>Business Research Senior Associate</v>
      </c>
      <c r="H237">
        <f>VLOOKUP(G237,[2]Nomenclature!$E$1:$J$140,6,0)</f>
        <v>5</v>
      </c>
      <c r="I237" s="2" t="s">
        <v>5</v>
      </c>
      <c r="J237" s="2" t="s">
        <v>470</v>
      </c>
      <c r="K237" t="str">
        <f>VLOOKUP(G237,[2]Nomenclature!$E$1:$I$140,5,0)</f>
        <v xml:space="preserve"> Mid</v>
      </c>
    </row>
    <row r="238" spans="1:11" x14ac:dyDescent="0.3">
      <c r="A238" s="2" t="s">
        <v>334</v>
      </c>
      <c r="B238" s="2" t="s">
        <v>14</v>
      </c>
      <c r="C238" s="2" t="s">
        <v>15</v>
      </c>
      <c r="D238" s="2" t="s">
        <v>475</v>
      </c>
      <c r="E238" s="2" t="s">
        <v>8</v>
      </c>
      <c r="F238" s="2" t="s">
        <v>462</v>
      </c>
      <c r="G238" t="str">
        <f>VLOOKUP(C238,[1]Sheet1!$C$1:$F$336,4,0)</f>
        <v>Business Research Senior Analyst</v>
      </c>
      <c r="H238">
        <f>VLOOKUP(G238,[2]Nomenclature!$E$1:$J$140,6,0)</f>
        <v>3</v>
      </c>
      <c r="I238" s="2" t="s">
        <v>5</v>
      </c>
      <c r="J238" s="2" t="s">
        <v>470</v>
      </c>
      <c r="K238" t="str">
        <f>VLOOKUP(G238,[2]Nomenclature!$E$1:$I$140,5,0)</f>
        <v xml:space="preserve"> Junior</v>
      </c>
    </row>
    <row r="239" spans="1:11" x14ac:dyDescent="0.3">
      <c r="A239" s="2" t="s">
        <v>335</v>
      </c>
      <c r="B239" s="2" t="s">
        <v>2</v>
      </c>
      <c r="C239" s="2" t="s">
        <v>40</v>
      </c>
      <c r="D239" s="2" t="s">
        <v>40</v>
      </c>
      <c r="E239" s="2" t="s">
        <v>19</v>
      </c>
      <c r="F239" s="2" t="s">
        <v>466</v>
      </c>
      <c r="G239" t="str">
        <f>VLOOKUP(C239,[1]Sheet1!$C$1:$F$336,4,0)</f>
        <v>Cleaning lady</v>
      </c>
      <c r="H239">
        <f>VLOOKUP(G239,[2]Nomenclature!$E$1:$J$140,6,0)</f>
        <v>1</v>
      </c>
      <c r="I239" s="2" t="s">
        <v>20</v>
      </c>
      <c r="J239" s="2" t="s">
        <v>467</v>
      </c>
      <c r="K239" t="str">
        <f>VLOOKUP(G239,[2]Nomenclature!$E$1:$I$140,5,0)</f>
        <v xml:space="preserve"> Junior</v>
      </c>
    </row>
    <row r="240" spans="1:11" x14ac:dyDescent="0.3">
      <c r="A240" s="2" t="s">
        <v>336</v>
      </c>
      <c r="B240" s="2" t="s">
        <v>123</v>
      </c>
      <c r="C240" s="2" t="s">
        <v>337</v>
      </c>
      <c r="D240" s="2" t="s">
        <v>337</v>
      </c>
      <c r="E240" s="2" t="s">
        <v>77</v>
      </c>
      <c r="F240" s="2" t="s">
        <v>463</v>
      </c>
      <c r="G240" t="str">
        <f>VLOOKUP(C240,[1]Sheet1!$C$1:$F$336,4,0)</f>
        <v>Operations Lead</v>
      </c>
      <c r="H240">
        <f>VLOOKUP(G240,[2]Nomenclature!$E$1:$J$140,6,0)</f>
        <v>12</v>
      </c>
      <c r="I240" s="2" t="s">
        <v>78</v>
      </c>
      <c r="J240" s="2" t="s">
        <v>467</v>
      </c>
      <c r="K240" t="str">
        <f>VLOOKUP(G240,[2]Nomenclature!$E$1:$I$140,5,0)</f>
        <v xml:space="preserve"> Lead</v>
      </c>
    </row>
    <row r="241" spans="1:11" x14ac:dyDescent="0.3">
      <c r="A241" s="2" t="s">
        <v>338</v>
      </c>
      <c r="B241" s="2" t="s">
        <v>14</v>
      </c>
      <c r="C241" s="2" t="s">
        <v>7</v>
      </c>
      <c r="D241" s="2" t="s">
        <v>473</v>
      </c>
      <c r="E241" s="2" t="s">
        <v>339</v>
      </c>
      <c r="F241" s="2" t="s">
        <v>462</v>
      </c>
      <c r="G241" t="str">
        <f>VLOOKUP(C241,[1]Sheet1!$C$1:$F$336,4,0)</f>
        <v>Business Research Associate</v>
      </c>
      <c r="H241">
        <f>VLOOKUP(G241,[2]Nomenclature!$E$1:$J$140,6,0)</f>
        <v>4</v>
      </c>
      <c r="I241" s="2" t="s">
        <v>5</v>
      </c>
      <c r="J241" s="2" t="s">
        <v>470</v>
      </c>
      <c r="K241" t="str">
        <f>VLOOKUP(G241,[2]Nomenclature!$E$1:$I$140,5,0)</f>
        <v xml:space="preserve"> Mid</v>
      </c>
    </row>
    <row r="242" spans="1:11" x14ac:dyDescent="0.3">
      <c r="A242" s="2" t="s">
        <v>340</v>
      </c>
      <c r="B242" s="2" t="s">
        <v>14</v>
      </c>
      <c r="C242" s="2" t="s">
        <v>341</v>
      </c>
      <c r="D242" s="2" t="s">
        <v>341</v>
      </c>
      <c r="E242" s="2" t="s">
        <v>11</v>
      </c>
      <c r="F242" s="2" t="s">
        <v>462</v>
      </c>
      <c r="G242" t="str">
        <f>VLOOKUP(C242,[1]Sheet1!$C$1:$F$336,4,0)</f>
        <v>Graphic Design Creative Lead</v>
      </c>
      <c r="H242">
        <f>VLOOKUP(G242,[2]Nomenclature!$E$1:$J$140,6,0)</f>
        <v>6</v>
      </c>
      <c r="I242" s="2" t="s">
        <v>12</v>
      </c>
      <c r="J242" s="2" t="s">
        <v>470</v>
      </c>
      <c r="K242" t="str">
        <f>VLOOKUP(G242,[2]Nomenclature!$E$1:$I$140,5,0)</f>
        <v xml:space="preserve"> Lead</v>
      </c>
    </row>
    <row r="243" spans="1:11" x14ac:dyDescent="0.3">
      <c r="A243" s="2" t="s">
        <v>342</v>
      </c>
      <c r="B243" s="2" t="s">
        <v>14</v>
      </c>
      <c r="C243" s="2" t="s">
        <v>3</v>
      </c>
      <c r="D243" s="2" t="s">
        <v>474</v>
      </c>
      <c r="E243" s="2" t="s">
        <v>16</v>
      </c>
      <c r="F243" s="2" t="s">
        <v>462</v>
      </c>
      <c r="G243" t="str">
        <f>VLOOKUP(C243,[1]Sheet1!$C$1:$F$336,4,0)</f>
        <v>Business Research Analyst</v>
      </c>
      <c r="H243">
        <f>VLOOKUP(G243,[2]Nomenclature!$E$1:$J$140,6,0)</f>
        <v>2</v>
      </c>
      <c r="I243" s="2" t="s">
        <v>5</v>
      </c>
      <c r="J243" s="2" t="s">
        <v>470</v>
      </c>
      <c r="K243" t="str">
        <f>VLOOKUP(G243,[2]Nomenclature!$E$1:$I$140,5,0)</f>
        <v xml:space="preserve"> Junior</v>
      </c>
    </row>
    <row r="244" spans="1:11" x14ac:dyDescent="0.3">
      <c r="A244" s="2" t="s">
        <v>343</v>
      </c>
      <c r="B244" s="2" t="s">
        <v>123</v>
      </c>
      <c r="C244" s="2" t="s">
        <v>113</v>
      </c>
      <c r="D244" s="2" t="s">
        <v>113</v>
      </c>
      <c r="E244" s="2" t="s">
        <v>114</v>
      </c>
      <c r="F244" s="2" t="s">
        <v>463</v>
      </c>
      <c r="G244" t="str">
        <f>VLOOKUP(C244,[1]Sheet1!$C$1:$F$336,4,0)</f>
        <v>BD Vice President</v>
      </c>
      <c r="H244">
        <f>VLOOKUP(G244,[2]Nomenclature!$E$1:$J$140,6,0)</f>
        <v>5</v>
      </c>
      <c r="I244" s="2" t="s">
        <v>115</v>
      </c>
      <c r="J244" s="2" t="s">
        <v>467</v>
      </c>
      <c r="K244" t="str">
        <f>VLOOKUP(G244,[2]Nomenclature!$E$1:$I$140,5,0)</f>
        <v xml:space="preserve"> Senior</v>
      </c>
    </row>
    <row r="245" spans="1:11" x14ac:dyDescent="0.3">
      <c r="A245" s="2" t="s">
        <v>344</v>
      </c>
      <c r="B245" s="2" t="s">
        <v>2</v>
      </c>
      <c r="C245" s="2" t="s">
        <v>22</v>
      </c>
      <c r="D245" s="2" t="s">
        <v>481</v>
      </c>
      <c r="E245" s="2" t="s">
        <v>8</v>
      </c>
      <c r="F245" s="2" t="s">
        <v>466</v>
      </c>
      <c r="G245" t="str">
        <f>VLOOKUP(C245,[1]Sheet1!$C$1:$F$336,4,0)</f>
        <v>Business Research Team Lead</v>
      </c>
      <c r="H245">
        <f>VLOOKUP(G245,[2]Nomenclature!$E$1:$J$140,6,0)</f>
        <v>6</v>
      </c>
      <c r="I245" s="2" t="s">
        <v>5</v>
      </c>
      <c r="J245" s="2" t="s">
        <v>470</v>
      </c>
      <c r="K245" t="str">
        <f>VLOOKUP(G245,[2]Nomenclature!$E$1:$I$140,5,0)</f>
        <v xml:space="preserve"> Lead</v>
      </c>
    </row>
    <row r="246" spans="1:11" x14ac:dyDescent="0.3">
      <c r="A246" s="2" t="s">
        <v>345</v>
      </c>
      <c r="B246" s="2" t="s">
        <v>14</v>
      </c>
      <c r="C246" s="2" t="s">
        <v>211</v>
      </c>
      <c r="D246" s="2" t="s">
        <v>211</v>
      </c>
      <c r="E246" s="2" t="s">
        <v>212</v>
      </c>
      <c r="F246" s="2" t="s">
        <v>462</v>
      </c>
      <c r="G246" t="str">
        <f>VLOOKUP(C246,[1]Sheet1!$C$1:$F$336,4,0)</f>
        <v>Recruitment Lead</v>
      </c>
      <c r="H246">
        <f>VLOOKUP(G246,[2]Nomenclature!$E$1:$J$140,6,0)</f>
        <v>5</v>
      </c>
      <c r="I246" s="2" t="s">
        <v>128</v>
      </c>
      <c r="J246" s="2" t="s">
        <v>467</v>
      </c>
      <c r="K246" t="str">
        <f>VLOOKUP(G246,[2]Nomenclature!$E$1:$I$140,5,0)</f>
        <v xml:space="preserve"> Lead</v>
      </c>
    </row>
    <row r="247" spans="1:11" x14ac:dyDescent="0.3">
      <c r="A247" s="2" t="s">
        <v>346</v>
      </c>
      <c r="B247" s="2" t="s">
        <v>14</v>
      </c>
      <c r="C247" s="2" t="s">
        <v>3</v>
      </c>
      <c r="D247" s="2" t="s">
        <v>474</v>
      </c>
      <c r="E247" s="2" t="s">
        <v>8</v>
      </c>
      <c r="F247" s="2" t="s">
        <v>462</v>
      </c>
      <c r="G247" t="str">
        <f>VLOOKUP(C247,[1]Sheet1!$C$1:$F$336,4,0)</f>
        <v>Business Research Analyst</v>
      </c>
      <c r="H247">
        <f>VLOOKUP(G247,[2]Nomenclature!$E$1:$J$140,6,0)</f>
        <v>2</v>
      </c>
      <c r="I247" s="2" t="s">
        <v>5</v>
      </c>
      <c r="J247" s="2" t="s">
        <v>470</v>
      </c>
      <c r="K247" t="str">
        <f>VLOOKUP(G247,[2]Nomenclature!$E$1:$I$140,5,0)</f>
        <v xml:space="preserve"> Junior</v>
      </c>
    </row>
    <row r="248" spans="1:11" x14ac:dyDescent="0.3">
      <c r="A248" s="2" t="s">
        <v>347</v>
      </c>
      <c r="B248" s="2" t="s">
        <v>67</v>
      </c>
      <c r="C248" s="2" t="s">
        <v>3</v>
      </c>
      <c r="D248" s="2" t="s">
        <v>474</v>
      </c>
      <c r="E248" s="2" t="s">
        <v>16</v>
      </c>
      <c r="F248" s="2" t="s">
        <v>465</v>
      </c>
      <c r="G248" t="str">
        <f>VLOOKUP(C248,[1]Sheet1!$C$1:$F$336,4,0)</f>
        <v>Business Research Analyst</v>
      </c>
      <c r="H248">
        <f>VLOOKUP(G248,[2]Nomenclature!$E$1:$J$140,6,0)</f>
        <v>2</v>
      </c>
      <c r="I248" s="2" t="s">
        <v>5</v>
      </c>
      <c r="J248" s="2" t="s">
        <v>470</v>
      </c>
      <c r="K248" t="str">
        <f>VLOOKUP(G248,[2]Nomenclature!$E$1:$I$140,5,0)</f>
        <v xml:space="preserve"> Junior</v>
      </c>
    </row>
    <row r="249" spans="1:11" x14ac:dyDescent="0.3">
      <c r="A249" s="2" t="s">
        <v>348</v>
      </c>
      <c r="B249" s="2" t="s">
        <v>123</v>
      </c>
      <c r="C249" s="2" t="s">
        <v>104</v>
      </c>
      <c r="D249" s="2" t="s">
        <v>104</v>
      </c>
      <c r="E249" s="2" t="s">
        <v>62</v>
      </c>
      <c r="F249" s="2" t="s">
        <v>461</v>
      </c>
      <c r="G249" t="str">
        <f>VLOOKUP(C249,[1]Sheet1!$C$1:$F$336,4,0)</f>
        <v>Data Scientist - Senior 1</v>
      </c>
      <c r="H249">
        <f>VLOOKUP(G249,[2]Nomenclature!$E$1:$J$140,6,0)</f>
        <v>6</v>
      </c>
      <c r="I249" s="2" t="s">
        <v>63</v>
      </c>
      <c r="J249" s="2" t="s">
        <v>470</v>
      </c>
      <c r="K249" t="str">
        <f>VLOOKUP(G249,[2]Nomenclature!$E$1:$I$140,5,0)</f>
        <v xml:space="preserve"> Mid</v>
      </c>
    </row>
    <row r="250" spans="1:11" x14ac:dyDescent="0.3">
      <c r="A250" s="2" t="s">
        <v>349</v>
      </c>
      <c r="B250" s="2" t="s">
        <v>14</v>
      </c>
      <c r="C250" s="2" t="s">
        <v>154</v>
      </c>
      <c r="D250" s="2" t="s">
        <v>478</v>
      </c>
      <c r="E250" s="2" t="s">
        <v>16</v>
      </c>
      <c r="F250" s="2" t="s">
        <v>462</v>
      </c>
      <c r="G250" t="str">
        <f>VLOOKUP(C250,[1]Sheet1!$C$1:$F$336,4,0)</f>
        <v>Business Research Senior Associate</v>
      </c>
      <c r="H250">
        <f>VLOOKUP(G250,[2]Nomenclature!$E$1:$J$140,6,0)</f>
        <v>5</v>
      </c>
      <c r="I250" s="2" t="s">
        <v>5</v>
      </c>
      <c r="J250" s="2" t="s">
        <v>470</v>
      </c>
      <c r="K250" t="str">
        <f>VLOOKUP(G250,[2]Nomenclature!$E$1:$I$140,5,0)</f>
        <v xml:space="preserve"> Mid</v>
      </c>
    </row>
    <row r="251" spans="1:11" x14ac:dyDescent="0.3">
      <c r="A251" s="2" t="s">
        <v>350</v>
      </c>
      <c r="B251" s="2" t="s">
        <v>67</v>
      </c>
      <c r="C251" s="2" t="s">
        <v>15</v>
      </c>
      <c r="D251" s="2" t="s">
        <v>475</v>
      </c>
      <c r="E251" s="2" t="s">
        <v>8</v>
      </c>
      <c r="F251" s="2" t="s">
        <v>465</v>
      </c>
      <c r="G251" t="str">
        <f>VLOOKUP(C251,[1]Sheet1!$C$1:$F$336,4,0)</f>
        <v>Business Research Senior Analyst</v>
      </c>
      <c r="H251">
        <f>VLOOKUP(G251,[2]Nomenclature!$E$1:$J$140,6,0)</f>
        <v>3</v>
      </c>
      <c r="I251" s="2" t="s">
        <v>5</v>
      </c>
      <c r="J251" s="2" t="s">
        <v>470</v>
      </c>
      <c r="K251" t="str">
        <f>VLOOKUP(G251,[2]Nomenclature!$E$1:$I$140,5,0)</f>
        <v xml:space="preserve"> Junior</v>
      </c>
    </row>
    <row r="252" spans="1:11" x14ac:dyDescent="0.3">
      <c r="A252" s="2" t="s">
        <v>351</v>
      </c>
      <c r="B252" s="2" t="s">
        <v>14</v>
      </c>
      <c r="C252" s="2" t="s">
        <v>15</v>
      </c>
      <c r="D252" s="2" t="s">
        <v>475</v>
      </c>
      <c r="E252" s="2" t="s">
        <v>16</v>
      </c>
      <c r="F252" s="2" t="s">
        <v>462</v>
      </c>
      <c r="G252" t="str">
        <f>VLOOKUP(C252,[1]Sheet1!$C$1:$F$336,4,0)</f>
        <v>Business Research Senior Analyst</v>
      </c>
      <c r="H252">
        <f>VLOOKUP(G252,[2]Nomenclature!$E$1:$J$140,6,0)</f>
        <v>3</v>
      </c>
      <c r="I252" s="2" t="s">
        <v>5</v>
      </c>
      <c r="J252" s="2" t="s">
        <v>470</v>
      </c>
      <c r="K252" t="str">
        <f>VLOOKUP(G252,[2]Nomenclature!$E$1:$I$140,5,0)</f>
        <v xml:space="preserve"> Junior</v>
      </c>
    </row>
    <row r="253" spans="1:11" x14ac:dyDescent="0.3">
      <c r="A253" t="s">
        <v>452</v>
      </c>
      <c r="B253" s="2" t="s">
        <v>2</v>
      </c>
      <c r="C253" s="2" t="s">
        <v>453</v>
      </c>
      <c r="D253" s="2" t="s">
        <v>453</v>
      </c>
      <c r="E253" s="2" t="s">
        <v>222</v>
      </c>
      <c r="F253" s="2" t="s">
        <v>466</v>
      </c>
      <c r="G253" s="2" t="s">
        <v>453</v>
      </c>
      <c r="H253">
        <f>VLOOKUP(G253,[2]Nomenclature!$E$1:$J$140,6,0)</f>
        <v>5</v>
      </c>
      <c r="I253" t="s">
        <v>223</v>
      </c>
      <c r="J253" t="s">
        <v>467</v>
      </c>
      <c r="K253" t="str">
        <f>VLOOKUP(G253,[2]Nomenclature!$E$1:$I$140,5,0)</f>
        <v xml:space="preserve"> Mid</v>
      </c>
    </row>
    <row r="254" spans="1:11" x14ac:dyDescent="0.3">
      <c r="A254" s="2" t="s">
        <v>352</v>
      </c>
      <c r="B254" s="2" t="s">
        <v>2</v>
      </c>
      <c r="C254" s="2" t="s">
        <v>7</v>
      </c>
      <c r="D254" s="2" t="s">
        <v>473</v>
      </c>
      <c r="E254" s="2" t="s">
        <v>8</v>
      </c>
      <c r="F254" s="2" t="s">
        <v>466</v>
      </c>
      <c r="G254" t="str">
        <f>VLOOKUP(C254,[1]Sheet1!$C$1:$F$336,4,0)</f>
        <v>Business Research Associate</v>
      </c>
      <c r="H254">
        <f>VLOOKUP(G254,[2]Nomenclature!$E$1:$J$140,6,0)</f>
        <v>4</v>
      </c>
      <c r="I254" s="2" t="s">
        <v>5</v>
      </c>
      <c r="J254" s="2" t="s">
        <v>470</v>
      </c>
      <c r="K254" t="str">
        <f>VLOOKUP(G254,[2]Nomenclature!$E$1:$I$140,5,0)</f>
        <v xml:space="preserve"> Mid</v>
      </c>
    </row>
    <row r="255" spans="1:11" x14ac:dyDescent="0.3">
      <c r="A255" s="2" t="s">
        <v>353</v>
      </c>
      <c r="B255" s="2" t="s">
        <v>14</v>
      </c>
      <c r="C255" s="2" t="s">
        <v>15</v>
      </c>
      <c r="D255" s="2" t="s">
        <v>475</v>
      </c>
      <c r="E255" s="2" t="s">
        <v>16</v>
      </c>
      <c r="F255" s="2" t="s">
        <v>462</v>
      </c>
      <c r="G255" t="str">
        <f>VLOOKUP(C255,[1]Sheet1!$C$1:$F$336,4,0)</f>
        <v>Business Research Senior Analyst</v>
      </c>
      <c r="H255">
        <f>VLOOKUP(G255,[2]Nomenclature!$E$1:$J$140,6,0)</f>
        <v>3</v>
      </c>
      <c r="I255" s="2" t="s">
        <v>5</v>
      </c>
      <c r="J255" s="2" t="s">
        <v>470</v>
      </c>
      <c r="K255" t="str">
        <f>VLOOKUP(G255,[2]Nomenclature!$E$1:$I$140,5,0)</f>
        <v xml:space="preserve"> Junior</v>
      </c>
    </row>
    <row r="256" spans="1:11" x14ac:dyDescent="0.3">
      <c r="A256" s="2" t="s">
        <v>354</v>
      </c>
      <c r="B256" s="2" t="s">
        <v>14</v>
      </c>
      <c r="C256" s="2" t="s">
        <v>58</v>
      </c>
      <c r="D256" s="2" t="s">
        <v>58</v>
      </c>
      <c r="E256" s="2" t="s">
        <v>51</v>
      </c>
      <c r="F256" s="2" t="s">
        <v>462</v>
      </c>
      <c r="G256" t="str">
        <f>VLOOKUP(C256,[1]Sheet1!$C$1:$F$336,4,0)</f>
        <v>Business Translator</v>
      </c>
      <c r="H256">
        <f>VLOOKUP(G256,[2]Nomenclature!$E$1:$J$140,6,0)</f>
        <v>1</v>
      </c>
      <c r="I256" s="2" t="s">
        <v>52</v>
      </c>
      <c r="J256" s="2" t="s">
        <v>470</v>
      </c>
      <c r="K256" t="str">
        <f>VLOOKUP(G256,[2]Nomenclature!$E$1:$I$140,5,0)</f>
        <v xml:space="preserve"> Junior</v>
      </c>
    </row>
    <row r="257" spans="1:11" x14ac:dyDescent="0.3">
      <c r="A257" s="2" t="s">
        <v>355</v>
      </c>
      <c r="B257" s="2" t="s">
        <v>2</v>
      </c>
      <c r="C257" s="2" t="s">
        <v>15</v>
      </c>
      <c r="D257" s="2" t="s">
        <v>475</v>
      </c>
      <c r="E257" s="2" t="s">
        <v>16</v>
      </c>
      <c r="F257" s="2" t="s">
        <v>466</v>
      </c>
      <c r="G257" t="str">
        <f>VLOOKUP(C257,[1]Sheet1!$C$1:$F$336,4,0)</f>
        <v>Business Research Senior Analyst</v>
      </c>
      <c r="H257">
        <f>VLOOKUP(G257,[2]Nomenclature!$E$1:$J$140,6,0)</f>
        <v>3</v>
      </c>
      <c r="I257" s="2" t="s">
        <v>5</v>
      </c>
      <c r="J257" s="2" t="s">
        <v>470</v>
      </c>
      <c r="K257" t="str">
        <f>VLOOKUP(G257,[2]Nomenclature!$E$1:$I$140,5,0)</f>
        <v xml:space="preserve"> Junior</v>
      </c>
    </row>
    <row r="258" spans="1:11" x14ac:dyDescent="0.3">
      <c r="A258" s="2" t="s">
        <v>356</v>
      </c>
      <c r="B258" s="2" t="s">
        <v>123</v>
      </c>
      <c r="C258" s="2" t="s">
        <v>184</v>
      </c>
      <c r="D258" s="2" t="s">
        <v>184</v>
      </c>
      <c r="E258" s="2" t="s">
        <v>114</v>
      </c>
      <c r="F258" s="2" t="s">
        <v>463</v>
      </c>
      <c r="G258" t="str">
        <f>VLOOKUP(C258,[1]Sheet1!$C$1:$F$336,4,0)</f>
        <v>BD Senior Account Executive</v>
      </c>
      <c r="H258">
        <f>VLOOKUP(G258,[2]Nomenclature!$E$1:$J$140,6,0)</f>
        <v>2</v>
      </c>
      <c r="I258" s="2" t="s">
        <v>115</v>
      </c>
      <c r="J258" s="2" t="s">
        <v>467</v>
      </c>
      <c r="K258" t="str">
        <f>VLOOKUP(G258,[2]Nomenclature!$E$1:$I$140,5,0)</f>
        <v xml:space="preserve"> Mid</v>
      </c>
    </row>
    <row r="259" spans="1:11" x14ac:dyDescent="0.3">
      <c r="A259" s="2" t="s">
        <v>357</v>
      </c>
      <c r="B259" s="2" t="s">
        <v>2</v>
      </c>
      <c r="C259" s="2" t="s">
        <v>3</v>
      </c>
      <c r="D259" s="2" t="s">
        <v>474</v>
      </c>
      <c r="E259" s="2" t="s">
        <v>24</v>
      </c>
      <c r="F259" s="2" t="s">
        <v>466</v>
      </c>
      <c r="G259" t="str">
        <f>VLOOKUP(C259,[1]Sheet1!$C$1:$F$336,4,0)</f>
        <v>Business Research Analyst</v>
      </c>
      <c r="H259">
        <f>VLOOKUP(G259,[2]Nomenclature!$E$1:$J$140,6,0)</f>
        <v>2</v>
      </c>
      <c r="I259" s="2" t="s">
        <v>5</v>
      </c>
      <c r="J259" s="2" t="s">
        <v>470</v>
      </c>
      <c r="K259" t="str">
        <f>VLOOKUP(G259,[2]Nomenclature!$E$1:$I$140,5,0)</f>
        <v xml:space="preserve"> Junior</v>
      </c>
    </row>
    <row r="260" spans="1:11" x14ac:dyDescent="0.3">
      <c r="A260" s="2" t="s">
        <v>358</v>
      </c>
      <c r="B260" s="2" t="s">
        <v>2</v>
      </c>
      <c r="C260" s="2" t="s">
        <v>7</v>
      </c>
      <c r="D260" s="2" t="s">
        <v>473</v>
      </c>
      <c r="E260" s="2" t="s">
        <v>4</v>
      </c>
      <c r="F260" s="2" t="s">
        <v>466</v>
      </c>
      <c r="G260" t="str">
        <f>VLOOKUP(C260,[1]Sheet1!$C$1:$F$336,4,0)</f>
        <v>Business Research Associate</v>
      </c>
      <c r="H260">
        <f>VLOOKUP(G260,[2]Nomenclature!$E$1:$J$140,6,0)</f>
        <v>4</v>
      </c>
      <c r="I260" s="2" t="s">
        <v>5</v>
      </c>
      <c r="J260" s="2" t="s">
        <v>470</v>
      </c>
      <c r="K260" t="str">
        <f>VLOOKUP(G260,[2]Nomenclature!$E$1:$I$140,5,0)</f>
        <v xml:space="preserve"> Mid</v>
      </c>
    </row>
    <row r="261" spans="1:11" x14ac:dyDescent="0.3">
      <c r="A261" s="2" t="s">
        <v>359</v>
      </c>
      <c r="B261" s="2" t="s">
        <v>2</v>
      </c>
      <c r="C261" s="2" t="s">
        <v>360</v>
      </c>
      <c r="D261" s="2" t="s">
        <v>360</v>
      </c>
      <c r="E261" s="2" t="s">
        <v>11</v>
      </c>
      <c r="F261" s="2" t="s">
        <v>466</v>
      </c>
      <c r="G261" t="s">
        <v>360</v>
      </c>
      <c r="H261">
        <f>VLOOKUP(G261,[2]Nomenclature!$E$1:$J$140,6,0)</f>
        <v>5</v>
      </c>
      <c r="I261" s="2" t="s">
        <v>12</v>
      </c>
      <c r="J261" s="2" t="s">
        <v>470</v>
      </c>
      <c r="K261" t="str">
        <f>VLOOKUP(G261,[2]Nomenclature!$E$1:$I$140,5,0)</f>
        <v xml:space="preserve"> Mid</v>
      </c>
    </row>
    <row r="262" spans="1:11" x14ac:dyDescent="0.3">
      <c r="A262" s="2" t="s">
        <v>361</v>
      </c>
      <c r="B262" s="2" t="s">
        <v>169</v>
      </c>
      <c r="C262" s="2" t="s">
        <v>184</v>
      </c>
      <c r="D262" s="2" t="s">
        <v>184</v>
      </c>
      <c r="E262" s="2" t="s">
        <v>114</v>
      </c>
      <c r="F262" s="2" t="s">
        <v>464</v>
      </c>
      <c r="G262" t="str">
        <f>VLOOKUP(C262,[1]Sheet1!$C$1:$F$336,4,0)</f>
        <v>BD Senior Account Executive</v>
      </c>
      <c r="H262">
        <f>VLOOKUP(G262,[2]Nomenclature!$E$1:$J$140,6,0)</f>
        <v>2</v>
      </c>
      <c r="I262" s="2" t="s">
        <v>115</v>
      </c>
      <c r="J262" s="2" t="s">
        <v>467</v>
      </c>
      <c r="K262" t="str">
        <f>VLOOKUP(G262,[2]Nomenclature!$E$1:$I$140,5,0)</f>
        <v xml:space="preserve"> Mid</v>
      </c>
    </row>
    <row r="263" spans="1:11" x14ac:dyDescent="0.3">
      <c r="A263" s="2" t="s">
        <v>362</v>
      </c>
      <c r="B263" s="2" t="s">
        <v>2</v>
      </c>
      <c r="C263" s="2" t="s">
        <v>7</v>
      </c>
      <c r="D263" s="2" t="s">
        <v>473</v>
      </c>
      <c r="E263" s="2" t="s">
        <v>4</v>
      </c>
      <c r="F263" s="2" t="s">
        <v>466</v>
      </c>
      <c r="G263" t="str">
        <f>VLOOKUP(C263,[1]Sheet1!$C$1:$F$336,4,0)</f>
        <v>Business Research Associate</v>
      </c>
      <c r="H263">
        <f>VLOOKUP(G263,[2]Nomenclature!$E$1:$J$140,6,0)</f>
        <v>4</v>
      </c>
      <c r="I263" s="2" t="s">
        <v>5</v>
      </c>
      <c r="J263" s="2" t="s">
        <v>470</v>
      </c>
      <c r="K263" t="str">
        <f>VLOOKUP(G263,[2]Nomenclature!$E$1:$I$140,5,0)</f>
        <v xml:space="preserve"> Mid</v>
      </c>
    </row>
    <row r="264" spans="1:11" x14ac:dyDescent="0.3">
      <c r="A264" s="2" t="s">
        <v>363</v>
      </c>
      <c r="B264" s="2" t="s">
        <v>14</v>
      </c>
      <c r="C264" s="2" t="s">
        <v>88</v>
      </c>
      <c r="D264" s="2" t="s">
        <v>480</v>
      </c>
      <c r="E264" s="2" t="s">
        <v>16</v>
      </c>
      <c r="F264" s="2" t="s">
        <v>462</v>
      </c>
      <c r="G264" t="str">
        <f>VLOOKUP(C264,[1]Sheet1!$C$1:$F$336,4,0)</f>
        <v>Business Research Senior Manager</v>
      </c>
      <c r="H264">
        <f>VLOOKUP(G264,[2]Nomenclature!$E$1:$J$140,6,0)</f>
        <v>8</v>
      </c>
      <c r="I264" s="2" t="s">
        <v>5</v>
      </c>
      <c r="J264" s="2" t="s">
        <v>470</v>
      </c>
      <c r="K264" t="str">
        <f>VLOOKUP(G264,[2]Nomenclature!$E$1:$I$140,5,0)</f>
        <v xml:space="preserve"> Senior</v>
      </c>
    </row>
    <row r="265" spans="1:11" x14ac:dyDescent="0.3">
      <c r="A265" s="2" t="s">
        <v>364</v>
      </c>
      <c r="B265" s="2" t="s">
        <v>169</v>
      </c>
      <c r="C265" s="2" t="s">
        <v>365</v>
      </c>
      <c r="D265" s="2" t="s">
        <v>365</v>
      </c>
      <c r="E265" s="2" t="s">
        <v>222</v>
      </c>
      <c r="F265" s="2" t="s">
        <v>464</v>
      </c>
      <c r="G265" t="str">
        <f>VLOOKUP(C265,[1]Sheet1!$C$1:$F$336,4,0)</f>
        <v>Global Marketing Director</v>
      </c>
      <c r="H265">
        <f>VLOOKUP(G265,[2]Nomenclature!$E$1:$J$140,6,0)</f>
        <v>11</v>
      </c>
      <c r="I265" s="2" t="s">
        <v>223</v>
      </c>
      <c r="J265" s="2" t="s">
        <v>467</v>
      </c>
      <c r="K265" t="str">
        <f>VLOOKUP(G265,[2]Nomenclature!$E$1:$I$140,5,0)</f>
        <v xml:space="preserve"> Director</v>
      </c>
    </row>
    <row r="266" spans="1:11" x14ac:dyDescent="0.3">
      <c r="A266" s="2" t="s">
        <v>366</v>
      </c>
      <c r="B266" s="2" t="s">
        <v>123</v>
      </c>
      <c r="C266" s="2" t="s">
        <v>154</v>
      </c>
      <c r="D266" s="2" t="s">
        <v>478</v>
      </c>
      <c r="E266" s="2" t="s">
        <v>4</v>
      </c>
      <c r="F266" s="2" t="s">
        <v>461</v>
      </c>
      <c r="G266" t="str">
        <f>VLOOKUP(C266,[1]Sheet1!$C$1:$F$336,4,0)</f>
        <v>Business Research Senior Associate</v>
      </c>
      <c r="H266">
        <f>VLOOKUP(G266,[2]Nomenclature!$E$1:$J$140,6,0)</f>
        <v>5</v>
      </c>
      <c r="I266" s="2" t="s">
        <v>5</v>
      </c>
      <c r="J266" s="2" t="s">
        <v>470</v>
      </c>
      <c r="K266" t="str">
        <f>VLOOKUP(G266,[2]Nomenclature!$E$1:$I$140,5,0)</f>
        <v xml:space="preserve"> Mid</v>
      </c>
    </row>
    <row r="267" spans="1:11" x14ac:dyDescent="0.3">
      <c r="A267" s="2" t="s">
        <v>367</v>
      </c>
      <c r="B267" s="2" t="s">
        <v>123</v>
      </c>
      <c r="C267" s="2" t="s">
        <v>154</v>
      </c>
      <c r="D267" s="2" t="s">
        <v>478</v>
      </c>
      <c r="E267" s="2" t="s">
        <v>4</v>
      </c>
      <c r="F267" s="2" t="s">
        <v>463</v>
      </c>
      <c r="G267" t="str">
        <f>VLOOKUP(C267,[1]Sheet1!$C$1:$F$336,4,0)</f>
        <v>Business Research Senior Associate</v>
      </c>
      <c r="H267">
        <f>VLOOKUP(G267,[2]Nomenclature!$E$1:$J$140,6,0)</f>
        <v>5</v>
      </c>
      <c r="I267" s="2" t="s">
        <v>5</v>
      </c>
      <c r="J267" s="2" t="s">
        <v>470</v>
      </c>
      <c r="K267" t="str">
        <f>VLOOKUP(G267,[2]Nomenclature!$E$1:$I$140,5,0)</f>
        <v xml:space="preserve"> Mid</v>
      </c>
    </row>
    <row r="268" spans="1:11" x14ac:dyDescent="0.3">
      <c r="A268" s="2" t="s">
        <v>368</v>
      </c>
      <c r="B268" s="2" t="s">
        <v>2</v>
      </c>
      <c r="C268" s="2" t="s">
        <v>15</v>
      </c>
      <c r="D268" s="2" t="s">
        <v>475</v>
      </c>
      <c r="E268" s="2" t="s">
        <v>8</v>
      </c>
      <c r="F268" s="2" t="s">
        <v>466</v>
      </c>
      <c r="G268" t="str">
        <f>VLOOKUP(C268,[1]Sheet1!$C$1:$F$336,4,0)</f>
        <v>Business Research Senior Analyst</v>
      </c>
      <c r="H268">
        <f>VLOOKUP(G268,[2]Nomenclature!$E$1:$J$140,6,0)</f>
        <v>3</v>
      </c>
      <c r="I268" s="2" t="s">
        <v>5</v>
      </c>
      <c r="J268" s="2" t="s">
        <v>470</v>
      </c>
      <c r="K268" t="str">
        <f>VLOOKUP(G268,[2]Nomenclature!$E$1:$I$140,5,0)</f>
        <v xml:space="preserve"> Junior</v>
      </c>
    </row>
    <row r="269" spans="1:11" x14ac:dyDescent="0.3">
      <c r="A269" s="2" t="s">
        <v>369</v>
      </c>
      <c r="B269" s="2" t="s">
        <v>14</v>
      </c>
      <c r="C269" s="2" t="s">
        <v>370</v>
      </c>
      <c r="D269" s="2" t="s">
        <v>370</v>
      </c>
      <c r="E269" s="2" t="s">
        <v>127</v>
      </c>
      <c r="F269" s="2" t="s">
        <v>462</v>
      </c>
      <c r="G269" t="str">
        <f>VLOOKUP(C269,[1]Sheet1!$C$1:$F$336,4,0)</f>
        <v>HR Global Manager</v>
      </c>
      <c r="H269">
        <f>VLOOKUP(G269,[2]Nomenclature!$E$1:$J$140,6,0)</f>
        <v>9</v>
      </c>
      <c r="I269" s="2" t="s">
        <v>128</v>
      </c>
      <c r="J269" s="2" t="s">
        <v>467</v>
      </c>
      <c r="K269" t="str">
        <f>VLOOKUP(G269,[2]Nomenclature!$E$1:$I$140,5,0)</f>
        <v xml:space="preserve"> Senior</v>
      </c>
    </row>
    <row r="270" spans="1:11" x14ac:dyDescent="0.3">
      <c r="A270" s="2" t="s">
        <v>371</v>
      </c>
      <c r="B270" s="2" t="s">
        <v>14</v>
      </c>
      <c r="C270" s="2" t="s">
        <v>372</v>
      </c>
      <c r="D270" s="2" t="s">
        <v>372</v>
      </c>
      <c r="E270" s="2" t="s">
        <v>11</v>
      </c>
      <c r="F270" s="2" t="s">
        <v>462</v>
      </c>
      <c r="G270" t="str">
        <f>VLOOKUP(C270,[1]Sheet1!$C$1:$F$336,4,0)</f>
        <v>Graphic Design Project Coordinator</v>
      </c>
      <c r="H270">
        <f>VLOOKUP(G270,[2]Nomenclature!$E$1:$J$140,6,0)</f>
        <v>3</v>
      </c>
      <c r="I270" s="2" t="s">
        <v>12</v>
      </c>
      <c r="J270" s="2" t="s">
        <v>470</v>
      </c>
      <c r="K270" t="str">
        <f>VLOOKUP(G270,[2]Nomenclature!$E$1:$I$140,5,0)</f>
        <v xml:space="preserve"> Mid</v>
      </c>
    </row>
    <row r="271" spans="1:11" x14ac:dyDescent="0.3">
      <c r="A271" s="2" t="s">
        <v>373</v>
      </c>
      <c r="B271" s="2" t="s">
        <v>14</v>
      </c>
      <c r="C271" s="2" t="s">
        <v>162</v>
      </c>
      <c r="D271" s="2" t="s">
        <v>162</v>
      </c>
      <c r="E271" s="2" t="s">
        <v>51</v>
      </c>
      <c r="F271" s="2" t="s">
        <v>462</v>
      </c>
      <c r="G271" t="str">
        <f>VLOOKUP(C271,[1]Sheet1!$C$1:$F$336,4,0)</f>
        <v>Business Translator - Senior</v>
      </c>
      <c r="H271">
        <f>VLOOKUP(G271,[2]Nomenclature!$E$1:$J$140,6,0)</f>
        <v>2</v>
      </c>
      <c r="I271" s="2" t="s">
        <v>52</v>
      </c>
      <c r="J271" s="2" t="s">
        <v>470</v>
      </c>
      <c r="K271" t="str">
        <f>VLOOKUP(G271,[2]Nomenclature!$E$1:$I$140,5,0)</f>
        <v xml:space="preserve"> Junior</v>
      </c>
    </row>
    <row r="272" spans="1:11" x14ac:dyDescent="0.3">
      <c r="A272" s="2" t="s">
        <v>374</v>
      </c>
      <c r="B272" s="2" t="s">
        <v>14</v>
      </c>
      <c r="C272" s="2" t="s">
        <v>375</v>
      </c>
      <c r="D272" s="2" t="s">
        <v>375</v>
      </c>
      <c r="E272" s="2" t="s">
        <v>212</v>
      </c>
      <c r="F272" s="2" t="s">
        <v>462</v>
      </c>
      <c r="G272" t="str">
        <f>VLOOKUP(C272,[1]Sheet1!$C$1:$F$336,4,0)</f>
        <v xml:space="preserve">Recruitment Senior Representative </v>
      </c>
      <c r="H272">
        <f>VLOOKUP(G272,[2]Nomenclature!$E$1:$J$140,6,0)</f>
        <v>2</v>
      </c>
      <c r="I272" s="2" t="s">
        <v>128</v>
      </c>
      <c r="J272" s="2" t="s">
        <v>467</v>
      </c>
      <c r="K272" t="str">
        <f>VLOOKUP(G272,[2]Nomenclature!$E$1:$I$140,5,0)</f>
        <v xml:space="preserve"> Junior</v>
      </c>
    </row>
    <row r="273" spans="1:11" x14ac:dyDescent="0.3">
      <c r="A273" s="2" t="s">
        <v>376</v>
      </c>
      <c r="B273" s="2" t="s">
        <v>123</v>
      </c>
      <c r="C273" s="2" t="s">
        <v>184</v>
      </c>
      <c r="D273" s="2" t="s">
        <v>184</v>
      </c>
      <c r="E273" s="2" t="s">
        <v>114</v>
      </c>
      <c r="F273" s="2" t="s">
        <v>463</v>
      </c>
      <c r="G273" t="str">
        <f>VLOOKUP(C273,[1]Sheet1!$C$1:$F$336,4,0)</f>
        <v>BD Senior Account Executive</v>
      </c>
      <c r="H273">
        <f>VLOOKUP(G273,[2]Nomenclature!$E$1:$J$140,6,0)</f>
        <v>2</v>
      </c>
      <c r="I273" s="2" t="s">
        <v>115</v>
      </c>
      <c r="J273" s="2" t="s">
        <v>467</v>
      </c>
      <c r="K273" t="str">
        <f>VLOOKUP(G273,[2]Nomenclature!$E$1:$I$140,5,0)</f>
        <v xml:space="preserve"> Mid</v>
      </c>
    </row>
    <row r="274" spans="1:11" x14ac:dyDescent="0.3">
      <c r="A274" s="2" t="s">
        <v>377</v>
      </c>
      <c r="B274" s="2" t="s">
        <v>14</v>
      </c>
      <c r="C274" s="2" t="s">
        <v>15</v>
      </c>
      <c r="D274" s="2" t="s">
        <v>475</v>
      </c>
      <c r="E274" s="2" t="s">
        <v>8</v>
      </c>
      <c r="F274" s="2" t="s">
        <v>462</v>
      </c>
      <c r="G274" t="str">
        <f>VLOOKUP(C274,[1]Sheet1!$C$1:$F$336,4,0)</f>
        <v>Business Research Senior Analyst</v>
      </c>
      <c r="H274">
        <f>VLOOKUP(G274,[2]Nomenclature!$E$1:$J$140,6,0)</f>
        <v>3</v>
      </c>
      <c r="I274" s="2" t="s">
        <v>5</v>
      </c>
      <c r="J274" s="2" t="s">
        <v>470</v>
      </c>
      <c r="K274" t="str">
        <f>VLOOKUP(G274,[2]Nomenclature!$E$1:$I$140,5,0)</f>
        <v xml:space="preserve"> Junior</v>
      </c>
    </row>
    <row r="275" spans="1:11" x14ac:dyDescent="0.3">
      <c r="A275" s="2" t="s">
        <v>378</v>
      </c>
      <c r="B275" s="2" t="s">
        <v>14</v>
      </c>
      <c r="C275" s="2" t="s">
        <v>58</v>
      </c>
      <c r="D275" s="2" t="s">
        <v>58</v>
      </c>
      <c r="E275" s="2" t="s">
        <v>51</v>
      </c>
      <c r="F275" s="2" t="s">
        <v>462</v>
      </c>
      <c r="G275" t="str">
        <f>VLOOKUP(C275,[1]Sheet1!$C$1:$F$336,4,0)</f>
        <v>Business Translator</v>
      </c>
      <c r="H275">
        <f>VLOOKUP(G275,[2]Nomenclature!$E$1:$J$140,6,0)</f>
        <v>1</v>
      </c>
      <c r="I275" s="2" t="s">
        <v>52</v>
      </c>
      <c r="J275" s="2" t="s">
        <v>470</v>
      </c>
      <c r="K275" t="str">
        <f>VLOOKUP(G275,[2]Nomenclature!$E$1:$I$140,5,0)</f>
        <v xml:space="preserve"> Junior</v>
      </c>
    </row>
    <row r="276" spans="1:11" x14ac:dyDescent="0.3">
      <c r="A276" s="2" t="s">
        <v>379</v>
      </c>
      <c r="B276" s="2" t="s">
        <v>14</v>
      </c>
      <c r="C276" s="2" t="s">
        <v>7</v>
      </c>
      <c r="D276" s="2" t="s">
        <v>473</v>
      </c>
      <c r="E276" s="2" t="s">
        <v>8</v>
      </c>
      <c r="F276" s="2" t="s">
        <v>462</v>
      </c>
      <c r="G276" t="str">
        <f>VLOOKUP(C276,[1]Sheet1!$C$1:$F$336,4,0)</f>
        <v>Business Research Associate</v>
      </c>
      <c r="H276">
        <f>VLOOKUP(G276,[2]Nomenclature!$E$1:$J$140,6,0)</f>
        <v>4</v>
      </c>
      <c r="I276" s="2" t="s">
        <v>5</v>
      </c>
      <c r="J276" s="2" t="s">
        <v>470</v>
      </c>
      <c r="K276" t="str">
        <f>VLOOKUP(G276,[2]Nomenclature!$E$1:$I$140,5,0)</f>
        <v xml:space="preserve"> Mid</v>
      </c>
    </row>
    <row r="277" spans="1:11" x14ac:dyDescent="0.3">
      <c r="A277" s="2" t="s">
        <v>380</v>
      </c>
      <c r="B277" s="2" t="s">
        <v>2</v>
      </c>
      <c r="C277" s="2" t="s">
        <v>254</v>
      </c>
      <c r="D277" s="2" t="s">
        <v>254</v>
      </c>
      <c r="E277" s="2" t="s">
        <v>127</v>
      </c>
      <c r="F277" s="2" t="s">
        <v>466</v>
      </c>
      <c r="G277" t="str">
        <f>VLOOKUP(C277,[1]Sheet1!$C$1:$F$336,4,0)</f>
        <v>HR Representative</v>
      </c>
      <c r="H277">
        <f>VLOOKUP(G277,[2]Nomenclature!$E$1:$J$140,6,0)</f>
        <v>1</v>
      </c>
      <c r="I277" s="2" t="s">
        <v>128</v>
      </c>
      <c r="J277" s="2" t="s">
        <v>467</v>
      </c>
      <c r="K277" t="str">
        <f>VLOOKUP(G277,[2]Nomenclature!$E$1:$I$140,5,0)</f>
        <v xml:space="preserve"> Junior</v>
      </c>
    </row>
    <row r="278" spans="1:11" x14ac:dyDescent="0.3">
      <c r="A278" s="2" t="s">
        <v>381</v>
      </c>
      <c r="B278" s="2" t="s">
        <v>14</v>
      </c>
      <c r="C278" s="2" t="s">
        <v>3</v>
      </c>
      <c r="D278" s="2" t="s">
        <v>474</v>
      </c>
      <c r="E278" s="2" t="s">
        <v>16</v>
      </c>
      <c r="F278" s="2" t="s">
        <v>462</v>
      </c>
      <c r="G278" t="str">
        <f>VLOOKUP(C278,[1]Sheet1!$C$1:$F$336,4,0)</f>
        <v>Business Research Analyst</v>
      </c>
      <c r="H278">
        <f>VLOOKUP(G278,[2]Nomenclature!$E$1:$J$140,6,0)</f>
        <v>2</v>
      </c>
      <c r="I278" s="2" t="s">
        <v>5</v>
      </c>
      <c r="J278" s="2" t="s">
        <v>470</v>
      </c>
      <c r="K278" t="str">
        <f>VLOOKUP(G278,[2]Nomenclature!$E$1:$I$140,5,0)</f>
        <v xml:space="preserve"> Junior</v>
      </c>
    </row>
    <row r="279" spans="1:11" x14ac:dyDescent="0.3">
      <c r="A279" s="2" t="s">
        <v>382</v>
      </c>
      <c r="B279" s="2" t="s">
        <v>14</v>
      </c>
      <c r="C279" s="2" t="s">
        <v>15</v>
      </c>
      <c r="D279" s="2" t="s">
        <v>475</v>
      </c>
      <c r="E279" s="2" t="s">
        <v>16</v>
      </c>
      <c r="F279" s="2" t="s">
        <v>462</v>
      </c>
      <c r="G279" t="str">
        <f>VLOOKUP(C279,[1]Sheet1!$C$1:$F$336,4,0)</f>
        <v>Business Research Senior Analyst</v>
      </c>
      <c r="H279">
        <f>VLOOKUP(G279,[2]Nomenclature!$E$1:$J$140,6,0)</f>
        <v>3</v>
      </c>
      <c r="I279" s="2" t="s">
        <v>5</v>
      </c>
      <c r="J279" s="2" t="s">
        <v>470</v>
      </c>
      <c r="K279" t="str">
        <f>VLOOKUP(G279,[2]Nomenclature!$E$1:$I$140,5,0)</f>
        <v xml:space="preserve"> Junior</v>
      </c>
    </row>
    <row r="280" spans="1:11" x14ac:dyDescent="0.3">
      <c r="A280" s="2" t="s">
        <v>383</v>
      </c>
      <c r="B280" s="2" t="s">
        <v>67</v>
      </c>
      <c r="C280" s="2" t="s">
        <v>15</v>
      </c>
      <c r="D280" s="2" t="s">
        <v>475</v>
      </c>
      <c r="E280" s="2" t="s">
        <v>16</v>
      </c>
      <c r="F280" s="2" t="s">
        <v>465</v>
      </c>
      <c r="G280" t="str">
        <f>VLOOKUP(C280,[1]Sheet1!$C$1:$F$336,4,0)</f>
        <v>Business Research Senior Analyst</v>
      </c>
      <c r="H280">
        <f>VLOOKUP(G280,[2]Nomenclature!$E$1:$J$140,6,0)</f>
        <v>3</v>
      </c>
      <c r="I280" s="2" t="s">
        <v>5</v>
      </c>
      <c r="J280" s="2" t="s">
        <v>470</v>
      </c>
      <c r="K280" t="str">
        <f>VLOOKUP(G280,[2]Nomenclature!$E$1:$I$140,5,0)</f>
        <v xml:space="preserve"> Junior</v>
      </c>
    </row>
    <row r="281" spans="1:11" x14ac:dyDescent="0.3">
      <c r="A281" s="2" t="s">
        <v>384</v>
      </c>
      <c r="B281" s="2" t="s">
        <v>14</v>
      </c>
      <c r="C281" s="2" t="s">
        <v>7</v>
      </c>
      <c r="D281" s="2" t="s">
        <v>473</v>
      </c>
      <c r="E281" s="2" t="s">
        <v>4</v>
      </c>
      <c r="F281" s="2" t="s">
        <v>462</v>
      </c>
      <c r="G281" t="str">
        <f>VLOOKUP(C281,[1]Sheet1!$C$1:$F$336,4,0)</f>
        <v>Business Research Associate</v>
      </c>
      <c r="H281">
        <f>VLOOKUP(G281,[2]Nomenclature!$E$1:$J$140,6,0)</f>
        <v>4</v>
      </c>
      <c r="I281" s="2" t="s">
        <v>5</v>
      </c>
      <c r="J281" s="2" t="s">
        <v>470</v>
      </c>
      <c r="K281" t="str">
        <f>VLOOKUP(G281,[2]Nomenclature!$E$1:$I$140,5,0)</f>
        <v xml:space="preserve"> Mid</v>
      </c>
    </row>
    <row r="282" spans="1:11" x14ac:dyDescent="0.3">
      <c r="A282" s="2" t="s">
        <v>385</v>
      </c>
      <c r="B282" s="2" t="s">
        <v>143</v>
      </c>
      <c r="C282" s="2" t="s">
        <v>386</v>
      </c>
      <c r="D282" s="2" t="s">
        <v>386</v>
      </c>
      <c r="E282" s="2" t="s">
        <v>28</v>
      </c>
      <c r="F282" s="2" t="s">
        <v>464</v>
      </c>
      <c r="G282" t="str">
        <f>VLOOKUP(C282,[1]Sheet1!$C$1:$F$336,4,0)</f>
        <v xml:space="preserve">Finance Director </v>
      </c>
      <c r="H282">
        <f>VLOOKUP(G282,[2]Nomenclature!$E$1:$J$140,6,0)</f>
        <v>9</v>
      </c>
      <c r="I282" s="2" t="s">
        <v>29</v>
      </c>
      <c r="J282" s="2" t="s">
        <v>467</v>
      </c>
      <c r="K282" t="str">
        <f>VLOOKUP(G282,[2]Nomenclature!$E$1:$I$140,5,0)</f>
        <v xml:space="preserve"> Director</v>
      </c>
    </row>
    <row r="283" spans="1:11" x14ac:dyDescent="0.3">
      <c r="A283" s="2" t="s">
        <v>387</v>
      </c>
      <c r="B283" s="2" t="s">
        <v>2</v>
      </c>
      <c r="C283" s="2" t="s">
        <v>326</v>
      </c>
      <c r="D283" s="2" t="s">
        <v>326</v>
      </c>
      <c r="E283" s="2" t="s">
        <v>114</v>
      </c>
      <c r="F283" s="2" t="s">
        <v>466</v>
      </c>
      <c r="G283" t="str">
        <f>VLOOKUP(C283,[1]Sheet1!$C$1:$F$336,4,0)</f>
        <v>BD Associate Vice President</v>
      </c>
      <c r="H283">
        <f>VLOOKUP(G283,[2]Nomenclature!$E$1:$J$140,6,0)</f>
        <v>4</v>
      </c>
      <c r="I283" s="2" t="s">
        <v>115</v>
      </c>
      <c r="J283" s="2" t="s">
        <v>467</v>
      </c>
      <c r="K283" t="str">
        <f>VLOOKUP(G283,[2]Nomenclature!$E$1:$I$140,5,0)</f>
        <v xml:space="preserve"> Senior</v>
      </c>
    </row>
    <row r="284" spans="1:11" x14ac:dyDescent="0.3">
      <c r="A284" s="2" t="s">
        <v>388</v>
      </c>
      <c r="B284" s="2" t="s">
        <v>2</v>
      </c>
      <c r="C284" s="2" t="s">
        <v>247</v>
      </c>
      <c r="D284" s="2" t="s">
        <v>247</v>
      </c>
      <c r="E284" s="2" t="s">
        <v>28</v>
      </c>
      <c r="F284" s="2" t="s">
        <v>466</v>
      </c>
      <c r="G284" t="str">
        <f>VLOOKUP(C284,[1]Sheet1!$C$1:$F$336,4,0)</f>
        <v>Finance Representative</v>
      </c>
      <c r="H284">
        <f>VLOOKUP(G284,[2]Nomenclature!$E$1:$J$140,6,0)</f>
        <v>1</v>
      </c>
      <c r="I284" s="2" t="s">
        <v>29</v>
      </c>
      <c r="J284" s="2" t="s">
        <v>467</v>
      </c>
      <c r="K284" t="str">
        <f>VLOOKUP(G284,[2]Nomenclature!$E$1:$I$140,5,0)</f>
        <v xml:space="preserve"> Junior</v>
      </c>
    </row>
    <row r="285" spans="1:11" x14ac:dyDescent="0.3">
      <c r="A285" s="2" t="s">
        <v>389</v>
      </c>
      <c r="B285" s="2" t="s">
        <v>14</v>
      </c>
      <c r="C285" s="2" t="s">
        <v>3</v>
      </c>
      <c r="D285" s="2" t="s">
        <v>474</v>
      </c>
      <c r="E285" s="2" t="s">
        <v>16</v>
      </c>
      <c r="F285" s="2" t="s">
        <v>462</v>
      </c>
      <c r="G285" t="str">
        <f>VLOOKUP(C285,[1]Sheet1!$C$1:$F$336,4,0)</f>
        <v>Business Research Analyst</v>
      </c>
      <c r="H285">
        <f>VLOOKUP(G285,[2]Nomenclature!$E$1:$J$140,6,0)</f>
        <v>2</v>
      </c>
      <c r="I285" s="2" t="s">
        <v>5</v>
      </c>
      <c r="J285" s="2" t="s">
        <v>470</v>
      </c>
      <c r="K285" t="str">
        <f>VLOOKUP(G285,[2]Nomenclature!$E$1:$I$140,5,0)</f>
        <v xml:space="preserve"> Junior</v>
      </c>
    </row>
    <row r="286" spans="1:11" x14ac:dyDescent="0.3">
      <c r="A286" s="2" t="s">
        <v>390</v>
      </c>
      <c r="B286" s="2" t="s">
        <v>14</v>
      </c>
      <c r="C286" s="2" t="s">
        <v>56</v>
      </c>
      <c r="D286" s="2" t="s">
        <v>478</v>
      </c>
      <c r="E286" s="2" t="s">
        <v>51</v>
      </c>
      <c r="F286" s="2" t="s">
        <v>462</v>
      </c>
      <c r="G286" t="str">
        <f>VLOOKUP(C286,[1]Sheet1!$C$1:$F$336,4,0)</f>
        <v>Business Translation Senior Associate</v>
      </c>
      <c r="H286">
        <f>VLOOKUP(G286,[2]Nomenclature!$E$1:$J$140,6,0)</f>
        <v>4</v>
      </c>
      <c r="I286" s="2" t="s">
        <v>52</v>
      </c>
      <c r="J286" s="2" t="s">
        <v>470</v>
      </c>
      <c r="K286" t="str">
        <f>VLOOKUP(G286,[2]Nomenclature!$E$1:$I$140,5,0)</f>
        <v xml:space="preserve"> Mid</v>
      </c>
    </row>
    <row r="287" spans="1:11" x14ac:dyDescent="0.3">
      <c r="A287" s="2" t="s">
        <v>391</v>
      </c>
      <c r="B287" s="2" t="s">
        <v>14</v>
      </c>
      <c r="C287" s="2" t="s">
        <v>3</v>
      </c>
      <c r="D287" s="2" t="s">
        <v>474</v>
      </c>
      <c r="E287" s="2" t="s">
        <v>16</v>
      </c>
      <c r="F287" s="2" t="s">
        <v>462</v>
      </c>
      <c r="G287" t="str">
        <f>VLOOKUP(C287,[1]Sheet1!$C$1:$F$336,4,0)</f>
        <v>Business Research Analyst</v>
      </c>
      <c r="H287">
        <f>VLOOKUP(G287,[2]Nomenclature!$E$1:$J$140,6,0)</f>
        <v>2</v>
      </c>
      <c r="I287" s="2" t="s">
        <v>5</v>
      </c>
      <c r="J287" s="2" t="s">
        <v>470</v>
      </c>
      <c r="K287" t="str">
        <f>VLOOKUP(G287,[2]Nomenclature!$E$1:$I$140,5,0)</f>
        <v xml:space="preserve"> Junior</v>
      </c>
    </row>
    <row r="288" spans="1:11" x14ac:dyDescent="0.3">
      <c r="A288" s="2" t="s">
        <v>392</v>
      </c>
      <c r="B288" s="2" t="s">
        <v>2</v>
      </c>
      <c r="C288" s="2" t="s">
        <v>393</v>
      </c>
      <c r="D288" s="2" t="s">
        <v>393</v>
      </c>
      <c r="E288" s="2" t="s">
        <v>228</v>
      </c>
      <c r="F288" s="2" t="s">
        <v>466</v>
      </c>
      <c r="G288" t="str">
        <f>VLOOKUP(C288,[1]Sheet1!$C$1:$F$336,4,0)</f>
        <v>Professional Development Coordinator</v>
      </c>
      <c r="H288">
        <f>VLOOKUP(G288,[2]Nomenclature!$E$1:$J$140,6,0)</f>
        <v>3</v>
      </c>
      <c r="I288" s="2" t="s">
        <v>128</v>
      </c>
      <c r="J288" s="2" t="s">
        <v>467</v>
      </c>
      <c r="K288" t="str">
        <f>VLOOKUP(G288,[2]Nomenclature!$E$1:$I$140,5,0)</f>
        <v xml:space="preserve"> Mid</v>
      </c>
    </row>
    <row r="289" spans="1:11" x14ac:dyDescent="0.3">
      <c r="A289" s="2" t="s">
        <v>394</v>
      </c>
      <c r="B289" s="2" t="s">
        <v>14</v>
      </c>
      <c r="C289" s="2" t="s">
        <v>3</v>
      </c>
      <c r="D289" s="2" t="s">
        <v>474</v>
      </c>
      <c r="E289" s="2" t="s">
        <v>8</v>
      </c>
      <c r="F289" s="2" t="s">
        <v>462</v>
      </c>
      <c r="G289" t="str">
        <f>VLOOKUP(C289,[1]Sheet1!$C$1:$F$336,4,0)</f>
        <v>Business Research Analyst</v>
      </c>
      <c r="H289">
        <f>VLOOKUP(G289,[2]Nomenclature!$E$1:$J$140,6,0)</f>
        <v>2</v>
      </c>
      <c r="I289" s="2" t="s">
        <v>5</v>
      </c>
      <c r="J289" s="2" t="s">
        <v>470</v>
      </c>
      <c r="K289" t="str">
        <f>VLOOKUP(G289,[2]Nomenclature!$E$1:$I$140,5,0)</f>
        <v xml:space="preserve"> Junior</v>
      </c>
    </row>
    <row r="290" spans="1:11" x14ac:dyDescent="0.3">
      <c r="A290" s="2" t="s">
        <v>395</v>
      </c>
      <c r="B290" s="2" t="s">
        <v>14</v>
      </c>
      <c r="C290" s="2" t="s">
        <v>154</v>
      </c>
      <c r="D290" s="2" t="s">
        <v>478</v>
      </c>
      <c r="E290" s="2" t="s">
        <v>16</v>
      </c>
      <c r="F290" s="2" t="s">
        <v>462</v>
      </c>
      <c r="G290" t="str">
        <f>VLOOKUP(C290,[1]Sheet1!$C$1:$F$336,4,0)</f>
        <v>Business Research Senior Associate</v>
      </c>
      <c r="H290">
        <f>VLOOKUP(G290,[2]Nomenclature!$E$1:$J$140,6,0)</f>
        <v>5</v>
      </c>
      <c r="I290" s="2" t="s">
        <v>5</v>
      </c>
      <c r="J290" s="2" t="s">
        <v>470</v>
      </c>
      <c r="K290" t="str">
        <f>VLOOKUP(G290,[2]Nomenclature!$E$1:$I$140,5,0)</f>
        <v xml:space="preserve"> Mid</v>
      </c>
    </row>
    <row r="291" spans="1:11" x14ac:dyDescent="0.3">
      <c r="A291" s="2" t="s">
        <v>396</v>
      </c>
      <c r="B291" s="2" t="s">
        <v>14</v>
      </c>
      <c r="C291" s="2" t="s">
        <v>92</v>
      </c>
      <c r="D291" s="2" t="s">
        <v>473</v>
      </c>
      <c r="E291" s="2" t="s">
        <v>51</v>
      </c>
      <c r="F291" s="2" t="s">
        <v>462</v>
      </c>
      <c r="G291" t="str">
        <f>VLOOKUP(C291,[1]Sheet1!$C$1:$F$336,4,0)</f>
        <v>Business Translation Associate</v>
      </c>
      <c r="H291">
        <f>VLOOKUP(G291,[2]Nomenclature!$E$1:$J$140,6,0)</f>
        <v>3</v>
      </c>
      <c r="I291" s="2" t="s">
        <v>52</v>
      </c>
      <c r="J291" s="2" t="s">
        <v>470</v>
      </c>
      <c r="K291" t="str">
        <f>VLOOKUP(G291,[2]Nomenclature!$E$1:$I$140,5,0)</f>
        <v xml:space="preserve"> Mid</v>
      </c>
    </row>
    <row r="292" spans="1:11" x14ac:dyDescent="0.3">
      <c r="A292" s="2" t="s">
        <v>397</v>
      </c>
      <c r="B292" s="2" t="s">
        <v>14</v>
      </c>
      <c r="C292" s="2" t="s">
        <v>54</v>
      </c>
      <c r="D292" s="2" t="s">
        <v>54</v>
      </c>
      <c r="E292" s="2" t="s">
        <v>11</v>
      </c>
      <c r="F292" s="2" t="s">
        <v>462</v>
      </c>
      <c r="G292" t="str">
        <f>VLOOKUP(C292,[1]Sheet1!$C$1:$F$336,4,0)</f>
        <v>Graphic Designer Senior</v>
      </c>
      <c r="H292">
        <f>VLOOKUP(G292,[2]Nomenclature!$E$1:$J$140,6,0)</f>
        <v>4</v>
      </c>
      <c r="I292" s="2" t="s">
        <v>12</v>
      </c>
      <c r="J292" s="2" t="s">
        <v>470</v>
      </c>
      <c r="K292" t="str">
        <f>VLOOKUP(G292,[2]Nomenclature!$E$1:$I$140,5,0)</f>
        <v xml:space="preserve"> Mid</v>
      </c>
    </row>
    <row r="293" spans="1:11" x14ac:dyDescent="0.3">
      <c r="A293" s="2" t="s">
        <v>398</v>
      </c>
      <c r="B293" s="2" t="s">
        <v>2</v>
      </c>
      <c r="C293" s="2" t="s">
        <v>22</v>
      </c>
      <c r="D293" s="2" t="s">
        <v>481</v>
      </c>
      <c r="E293" s="2" t="s">
        <v>16</v>
      </c>
      <c r="F293" s="2" t="s">
        <v>466</v>
      </c>
      <c r="G293" t="str">
        <f>VLOOKUP(C293,[1]Sheet1!$C$1:$F$336,4,0)</f>
        <v>Business Research Team Lead</v>
      </c>
      <c r="H293">
        <f>VLOOKUP(G293,[2]Nomenclature!$E$1:$J$140,6,0)</f>
        <v>6</v>
      </c>
      <c r="I293" s="2" t="s">
        <v>5</v>
      </c>
      <c r="J293" s="2" t="s">
        <v>470</v>
      </c>
      <c r="K293" t="str">
        <f>VLOOKUP(G293,[2]Nomenclature!$E$1:$I$140,5,0)</f>
        <v xml:space="preserve"> Lead</v>
      </c>
    </row>
    <row r="294" spans="1:11" x14ac:dyDescent="0.3">
      <c r="A294" s="2" t="s">
        <v>399</v>
      </c>
      <c r="B294" s="2" t="s">
        <v>2</v>
      </c>
      <c r="C294" s="2" t="s">
        <v>7</v>
      </c>
      <c r="D294" s="2" t="s">
        <v>473</v>
      </c>
      <c r="E294" s="2" t="s">
        <v>72</v>
      </c>
      <c r="F294" s="2" t="s">
        <v>466</v>
      </c>
      <c r="G294" t="str">
        <f>VLOOKUP(C294,[1]Sheet1!$C$1:$F$336,4,0)</f>
        <v>Business Research Associate</v>
      </c>
      <c r="H294">
        <f>VLOOKUP(G294,[2]Nomenclature!$E$1:$J$140,6,0)</f>
        <v>4</v>
      </c>
      <c r="I294" s="2" t="s">
        <v>5</v>
      </c>
      <c r="J294" s="2" t="s">
        <v>470</v>
      </c>
      <c r="K294" t="str">
        <f>VLOOKUP(G294,[2]Nomenclature!$E$1:$I$140,5,0)</f>
        <v xml:space="preserve"> Mid</v>
      </c>
    </row>
    <row r="295" spans="1:11" x14ac:dyDescent="0.3">
      <c r="A295" s="2" t="s">
        <v>400</v>
      </c>
      <c r="B295" s="2" t="s">
        <v>14</v>
      </c>
      <c r="C295" s="2" t="s">
        <v>58</v>
      </c>
      <c r="D295" s="2" t="s">
        <v>58</v>
      </c>
      <c r="E295" s="2" t="s">
        <v>51</v>
      </c>
      <c r="F295" s="2" t="s">
        <v>462</v>
      </c>
      <c r="G295" t="str">
        <f>VLOOKUP(C295,[1]Sheet1!$C$1:$F$336,4,0)</f>
        <v>Business Translator</v>
      </c>
      <c r="H295">
        <f>VLOOKUP(G295,[2]Nomenclature!$E$1:$J$140,6,0)</f>
        <v>1</v>
      </c>
      <c r="I295" s="2" t="s">
        <v>52</v>
      </c>
      <c r="J295" s="2" t="s">
        <v>470</v>
      </c>
      <c r="K295" t="str">
        <f>VLOOKUP(G295,[2]Nomenclature!$E$1:$I$140,5,0)</f>
        <v xml:space="preserve"> Junior</v>
      </c>
    </row>
    <row r="296" spans="1:11" x14ac:dyDescent="0.3">
      <c r="A296" s="2" t="s">
        <v>401</v>
      </c>
      <c r="B296" s="2" t="s">
        <v>14</v>
      </c>
      <c r="C296" s="2" t="s">
        <v>126</v>
      </c>
      <c r="D296" s="2" t="s">
        <v>126</v>
      </c>
      <c r="E296" s="2" t="s">
        <v>127</v>
      </c>
      <c r="F296" s="2" t="s">
        <v>462</v>
      </c>
      <c r="G296" t="str">
        <f>VLOOKUP(C296,[1]Sheet1!$C$1:$F$336,4,0)</f>
        <v>HR Lead</v>
      </c>
      <c r="H296">
        <f>VLOOKUP(G296,[2]Nomenclature!$E$1:$J$140,6,0)</f>
        <v>5</v>
      </c>
      <c r="I296" s="2" t="s">
        <v>128</v>
      </c>
      <c r="J296" s="2" t="s">
        <v>467</v>
      </c>
      <c r="K296" t="str">
        <f>VLOOKUP(G296,[2]Nomenclature!$E$1:$I$140,5,0)</f>
        <v xml:space="preserve"> Lead</v>
      </c>
    </row>
    <row r="297" spans="1:11" x14ac:dyDescent="0.3">
      <c r="A297" s="2" t="s">
        <v>402</v>
      </c>
      <c r="B297" s="2" t="s">
        <v>14</v>
      </c>
      <c r="C297" s="2" t="s">
        <v>15</v>
      </c>
      <c r="D297" s="2" t="s">
        <v>475</v>
      </c>
      <c r="E297" s="2" t="s">
        <v>24</v>
      </c>
      <c r="F297" s="2" t="s">
        <v>462</v>
      </c>
      <c r="G297" t="str">
        <f>VLOOKUP(C297,[1]Sheet1!$C$1:$F$336,4,0)</f>
        <v>Business Research Senior Analyst</v>
      </c>
      <c r="H297">
        <f>VLOOKUP(G297,[2]Nomenclature!$E$1:$J$140,6,0)</f>
        <v>3</v>
      </c>
      <c r="I297" s="2" t="s">
        <v>5</v>
      </c>
      <c r="J297" s="2" t="s">
        <v>470</v>
      </c>
      <c r="K297" t="str">
        <f>VLOOKUP(G297,[2]Nomenclature!$E$1:$I$140,5,0)</f>
        <v xml:space="preserve"> Junior</v>
      </c>
    </row>
    <row r="298" spans="1:11" x14ac:dyDescent="0.3">
      <c r="A298" s="2" t="s">
        <v>403</v>
      </c>
      <c r="B298" s="2" t="s">
        <v>67</v>
      </c>
      <c r="C298" s="2" t="s">
        <v>404</v>
      </c>
      <c r="D298" s="2" t="s">
        <v>404</v>
      </c>
      <c r="E298" s="2" t="s">
        <v>34</v>
      </c>
      <c r="F298" s="2" t="s">
        <v>465</v>
      </c>
      <c r="G298" t="str">
        <f>VLOOKUP(C298,[1]Sheet1!$C$1:$F$336,4,0)</f>
        <v xml:space="preserve">IT Senior Representative </v>
      </c>
      <c r="H298">
        <f>VLOOKUP(G298,[2]Nomenclature!$E$1:$J$140,6,0)</f>
        <v>2</v>
      </c>
      <c r="I298" s="2" t="s">
        <v>35</v>
      </c>
      <c r="J298" s="2" t="s">
        <v>467</v>
      </c>
      <c r="K298" t="str">
        <f>VLOOKUP(G298,[2]Nomenclature!$E$1:$I$140,5,0)</f>
        <v xml:space="preserve"> Junior</v>
      </c>
    </row>
    <row r="299" spans="1:11" x14ac:dyDescent="0.3">
      <c r="A299" s="2" t="s">
        <v>405</v>
      </c>
      <c r="B299" s="2" t="s">
        <v>14</v>
      </c>
      <c r="C299" s="2" t="s">
        <v>3</v>
      </c>
      <c r="D299" s="2" t="s">
        <v>474</v>
      </c>
      <c r="E299" s="2" t="s">
        <v>24</v>
      </c>
      <c r="F299" s="2" t="s">
        <v>462</v>
      </c>
      <c r="G299" t="str">
        <f>VLOOKUP(C299,[1]Sheet1!$C$1:$F$336,4,0)</f>
        <v>Business Research Analyst</v>
      </c>
      <c r="H299">
        <f>VLOOKUP(G299,[2]Nomenclature!$E$1:$J$140,6,0)</f>
        <v>2</v>
      </c>
      <c r="I299" s="2" t="s">
        <v>5</v>
      </c>
      <c r="J299" s="2" t="s">
        <v>470</v>
      </c>
      <c r="K299" t="str">
        <f>VLOOKUP(G299,[2]Nomenclature!$E$1:$I$140,5,0)</f>
        <v xml:space="preserve"> Junior</v>
      </c>
    </row>
    <row r="300" spans="1:11" x14ac:dyDescent="0.3">
      <c r="A300" s="2" t="s">
        <v>406</v>
      </c>
      <c r="B300" s="2" t="s">
        <v>14</v>
      </c>
      <c r="C300" s="2" t="s">
        <v>154</v>
      </c>
      <c r="D300" s="2" t="s">
        <v>478</v>
      </c>
      <c r="E300" s="2" t="s">
        <v>16</v>
      </c>
      <c r="F300" s="2" t="s">
        <v>462</v>
      </c>
      <c r="G300" t="str">
        <f>VLOOKUP(C300,[1]Sheet1!$C$1:$F$336,4,0)</f>
        <v>Business Research Senior Associate</v>
      </c>
      <c r="H300">
        <f>VLOOKUP(G300,[2]Nomenclature!$E$1:$J$140,6,0)</f>
        <v>5</v>
      </c>
      <c r="I300" s="2" t="s">
        <v>5</v>
      </c>
      <c r="J300" s="2" t="s">
        <v>470</v>
      </c>
      <c r="K300" t="str">
        <f>VLOOKUP(G300,[2]Nomenclature!$E$1:$I$140,5,0)</f>
        <v xml:space="preserve"> Mid</v>
      </c>
    </row>
    <row r="301" spans="1:11" x14ac:dyDescent="0.3">
      <c r="A301" s="2" t="s">
        <v>407</v>
      </c>
      <c r="B301" s="2" t="s">
        <v>14</v>
      </c>
      <c r="C301" s="2" t="s">
        <v>154</v>
      </c>
      <c r="D301" s="2" t="s">
        <v>478</v>
      </c>
      <c r="E301" s="2" t="s">
        <v>24</v>
      </c>
      <c r="F301" s="2" t="s">
        <v>462</v>
      </c>
      <c r="G301" t="str">
        <f>VLOOKUP(C301,[1]Sheet1!$C$1:$F$336,4,0)</f>
        <v>Business Research Senior Associate</v>
      </c>
      <c r="H301">
        <f>VLOOKUP(G301,[2]Nomenclature!$E$1:$J$140,6,0)</f>
        <v>5</v>
      </c>
      <c r="I301" s="2" t="s">
        <v>5</v>
      </c>
      <c r="J301" s="2" t="s">
        <v>470</v>
      </c>
      <c r="K301" t="str">
        <f>VLOOKUP(G301,[2]Nomenclature!$E$1:$I$140,5,0)</f>
        <v xml:space="preserve"> Mid</v>
      </c>
    </row>
    <row r="302" spans="1:11" x14ac:dyDescent="0.3">
      <c r="A302" s="2" t="s">
        <v>408</v>
      </c>
      <c r="B302" s="2" t="s">
        <v>67</v>
      </c>
      <c r="C302" s="2" t="s">
        <v>81</v>
      </c>
      <c r="D302" s="2" t="s">
        <v>81</v>
      </c>
      <c r="E302" s="2" t="s">
        <v>11</v>
      </c>
      <c r="F302" s="2" t="s">
        <v>465</v>
      </c>
      <c r="G302" t="str">
        <f>VLOOKUP(C302,[1]Sheet1!$C$1:$F$336,4,0)</f>
        <v>Graphic Designer</v>
      </c>
      <c r="H302">
        <f>VLOOKUP(G302,[2]Nomenclature!$E$1:$J$140,6,0)</f>
        <v>2</v>
      </c>
      <c r="I302" s="2" t="s">
        <v>12</v>
      </c>
      <c r="J302" s="2" t="s">
        <v>470</v>
      </c>
      <c r="K302" t="str">
        <f>VLOOKUP(G302,[2]Nomenclature!$E$1:$I$140,5,0)</f>
        <v xml:space="preserve"> Junior</v>
      </c>
    </row>
    <row r="303" spans="1:11" x14ac:dyDescent="0.3">
      <c r="A303" s="2" t="s">
        <v>409</v>
      </c>
      <c r="B303" s="2" t="s">
        <v>14</v>
      </c>
      <c r="C303" s="2" t="s">
        <v>15</v>
      </c>
      <c r="D303" s="2" t="s">
        <v>475</v>
      </c>
      <c r="E303" s="2" t="s">
        <v>16</v>
      </c>
      <c r="F303" s="2" t="s">
        <v>462</v>
      </c>
      <c r="G303" t="str">
        <f>VLOOKUP(C303,[1]Sheet1!$C$1:$F$336,4,0)</f>
        <v>Business Research Senior Analyst</v>
      </c>
      <c r="H303">
        <f>VLOOKUP(G303,[2]Nomenclature!$E$1:$J$140,6,0)</f>
        <v>3</v>
      </c>
      <c r="I303" s="2" t="s">
        <v>5</v>
      </c>
      <c r="J303" s="2" t="s">
        <v>470</v>
      </c>
      <c r="K303" t="str">
        <f>VLOOKUP(G303,[2]Nomenclature!$E$1:$I$140,5,0)</f>
        <v xml:space="preserve"> Junior</v>
      </c>
    </row>
    <row r="304" spans="1:11" x14ac:dyDescent="0.3">
      <c r="A304" s="2" t="s">
        <v>410</v>
      </c>
      <c r="B304" s="2" t="s">
        <v>14</v>
      </c>
      <c r="C304" s="2" t="s">
        <v>58</v>
      </c>
      <c r="D304" s="2" t="s">
        <v>58</v>
      </c>
      <c r="E304" s="2" t="s">
        <v>51</v>
      </c>
      <c r="F304" s="2" t="s">
        <v>462</v>
      </c>
      <c r="G304" t="str">
        <f>VLOOKUP(C304,[1]Sheet1!$C$1:$F$336,4,0)</f>
        <v>Business Translator</v>
      </c>
      <c r="H304">
        <f>VLOOKUP(G304,[2]Nomenclature!$E$1:$J$140,6,0)</f>
        <v>1</v>
      </c>
      <c r="I304" s="2" t="s">
        <v>52</v>
      </c>
      <c r="J304" s="2" t="s">
        <v>470</v>
      </c>
      <c r="K304" t="str">
        <f>VLOOKUP(G304,[2]Nomenclature!$E$1:$I$140,5,0)</f>
        <v xml:space="preserve"> Junior</v>
      </c>
    </row>
    <row r="305" spans="1:11" x14ac:dyDescent="0.3">
      <c r="A305" s="2" t="s">
        <v>411</v>
      </c>
      <c r="B305" s="2" t="s">
        <v>2</v>
      </c>
      <c r="C305" s="2" t="s">
        <v>412</v>
      </c>
      <c r="D305" s="2" t="s">
        <v>476</v>
      </c>
      <c r="E305" s="2" t="s">
        <v>11</v>
      </c>
      <c r="F305" s="2" t="s">
        <v>466</v>
      </c>
      <c r="G305" t="str">
        <f>VLOOKUP(C305,[1]Sheet1!$C$1:$F$336,4,0)</f>
        <v>Graphic Design Manager</v>
      </c>
      <c r="H305">
        <f>VLOOKUP(G305,[2]Nomenclature!$E$1:$J$140,6,0)</f>
        <v>7</v>
      </c>
      <c r="I305" s="2" t="s">
        <v>12</v>
      </c>
      <c r="J305" s="2" t="s">
        <v>470</v>
      </c>
      <c r="K305" t="str">
        <f>VLOOKUP(G305,[2]Nomenclature!$E$1:$I$140,5,0)</f>
        <v xml:space="preserve"> Senior</v>
      </c>
    </row>
    <row r="306" spans="1:11" x14ac:dyDescent="0.3">
      <c r="A306" s="2" t="s">
        <v>413</v>
      </c>
      <c r="B306" s="2" t="s">
        <v>14</v>
      </c>
      <c r="C306" s="2" t="s">
        <v>22</v>
      </c>
      <c r="D306" s="2" t="s">
        <v>481</v>
      </c>
      <c r="E306" s="2" t="s">
        <v>16</v>
      </c>
      <c r="F306" s="2" t="s">
        <v>462</v>
      </c>
      <c r="G306" t="str">
        <f>VLOOKUP(C306,[1]Sheet1!$C$1:$F$336,4,0)</f>
        <v>Business Research Team Lead</v>
      </c>
      <c r="H306">
        <f>VLOOKUP(G306,[2]Nomenclature!$E$1:$J$140,6,0)</f>
        <v>6</v>
      </c>
      <c r="I306" s="2" t="s">
        <v>5</v>
      </c>
      <c r="J306" s="2" t="s">
        <v>470</v>
      </c>
      <c r="K306" t="str">
        <f>VLOOKUP(G306,[2]Nomenclature!$E$1:$I$140,5,0)</f>
        <v xml:space="preserve"> Lead</v>
      </c>
    </row>
    <row r="307" spans="1:11" x14ac:dyDescent="0.3">
      <c r="A307" s="2" t="s">
        <v>414</v>
      </c>
      <c r="B307" s="2" t="s">
        <v>2</v>
      </c>
      <c r="C307" s="2" t="s">
        <v>341</v>
      </c>
      <c r="D307" s="2" t="s">
        <v>341</v>
      </c>
      <c r="E307" s="2" t="s">
        <v>11</v>
      </c>
      <c r="F307" s="2" t="s">
        <v>466</v>
      </c>
      <c r="G307" t="str">
        <f>VLOOKUP(C307,[1]Sheet1!$C$1:$F$336,4,0)</f>
        <v>Graphic Design Creative Lead</v>
      </c>
      <c r="H307">
        <f>VLOOKUP(G307,[2]Nomenclature!$E$1:$J$140,6,0)</f>
        <v>6</v>
      </c>
      <c r="I307" s="2" t="s">
        <v>12</v>
      </c>
      <c r="J307" s="2" t="s">
        <v>470</v>
      </c>
      <c r="K307" t="str">
        <f>VLOOKUP(G307,[2]Nomenclature!$E$1:$I$140,5,0)</f>
        <v xml:space="preserve"> Lead</v>
      </c>
    </row>
    <row r="308" spans="1:11" x14ac:dyDescent="0.3">
      <c r="A308" s="2" t="s">
        <v>415</v>
      </c>
      <c r="B308" s="2" t="s">
        <v>67</v>
      </c>
      <c r="C308" s="2" t="s">
        <v>47</v>
      </c>
      <c r="D308" s="2" t="s">
        <v>476</v>
      </c>
      <c r="E308" s="2" t="s">
        <v>16</v>
      </c>
      <c r="F308" s="2" t="s">
        <v>465</v>
      </c>
      <c r="G308" t="str">
        <f>VLOOKUP(C308,[1]Sheet1!$C$1:$F$336,4,0)</f>
        <v>Business Research Manager</v>
      </c>
      <c r="H308">
        <f>VLOOKUP(G308,[2]Nomenclature!$E$1:$J$140,6,0)</f>
        <v>7</v>
      </c>
      <c r="I308" s="2" t="s">
        <v>5</v>
      </c>
      <c r="J308" s="2" t="s">
        <v>470</v>
      </c>
      <c r="K308" t="str">
        <f>VLOOKUP(G308,[2]Nomenclature!$E$1:$I$140,5,0)</f>
        <v xml:space="preserve"> Senior</v>
      </c>
    </row>
    <row r="309" spans="1:11" x14ac:dyDescent="0.3">
      <c r="A309" s="2" t="s">
        <v>416</v>
      </c>
      <c r="B309" s="2" t="s">
        <v>2</v>
      </c>
      <c r="C309" s="2" t="s">
        <v>3</v>
      </c>
      <c r="D309" s="2" t="s">
        <v>474</v>
      </c>
      <c r="E309" s="2" t="s">
        <v>4</v>
      </c>
      <c r="F309" s="2" t="s">
        <v>466</v>
      </c>
      <c r="G309" t="str">
        <f>VLOOKUP(C309,[1]Sheet1!$C$1:$F$336,4,0)</f>
        <v>Business Research Analyst</v>
      </c>
      <c r="H309">
        <f>VLOOKUP(G309,[2]Nomenclature!$E$1:$J$140,6,0)</f>
        <v>2</v>
      </c>
      <c r="I309" s="2" t="s">
        <v>5</v>
      </c>
      <c r="J309" s="2" t="s">
        <v>470</v>
      </c>
      <c r="K309" t="str">
        <f>VLOOKUP(G309,[2]Nomenclature!$E$1:$I$140,5,0)</f>
        <v xml:space="preserve"> Junior</v>
      </c>
    </row>
    <row r="310" spans="1:11" x14ac:dyDescent="0.3">
      <c r="A310" s="2" t="s">
        <v>417</v>
      </c>
      <c r="B310" s="2" t="s">
        <v>67</v>
      </c>
      <c r="C310" s="2" t="s">
        <v>412</v>
      </c>
      <c r="D310" s="2" t="s">
        <v>476</v>
      </c>
      <c r="E310" s="2" t="s">
        <v>11</v>
      </c>
      <c r="F310" s="2" t="s">
        <v>465</v>
      </c>
      <c r="G310" t="str">
        <f>VLOOKUP(C310,[1]Sheet1!$C$1:$F$336,4,0)</f>
        <v>Graphic Design Manager</v>
      </c>
      <c r="H310">
        <f>VLOOKUP(G310,[2]Nomenclature!$E$1:$J$140,6,0)</f>
        <v>7</v>
      </c>
      <c r="I310" s="2" t="s">
        <v>12</v>
      </c>
      <c r="J310" s="2" t="s">
        <v>470</v>
      </c>
      <c r="K310" t="str">
        <f>VLOOKUP(G310,[2]Nomenclature!$E$1:$I$140,5,0)</f>
        <v xml:space="preserve"> Senior</v>
      </c>
    </row>
    <row r="311" spans="1:11" x14ac:dyDescent="0.3">
      <c r="A311" s="2" t="s">
        <v>418</v>
      </c>
      <c r="B311" s="2" t="s">
        <v>67</v>
      </c>
      <c r="C311" s="2" t="s">
        <v>3</v>
      </c>
      <c r="D311" s="2" t="s">
        <v>474</v>
      </c>
      <c r="E311" s="2" t="s">
        <v>16</v>
      </c>
      <c r="F311" s="2" t="s">
        <v>465</v>
      </c>
      <c r="G311" t="str">
        <f>VLOOKUP(C311,[1]Sheet1!$C$1:$F$336,4,0)</f>
        <v>Business Research Analyst</v>
      </c>
      <c r="H311">
        <f>VLOOKUP(G311,[2]Nomenclature!$E$1:$J$140,6,0)</f>
        <v>2</v>
      </c>
      <c r="I311" s="2" t="s">
        <v>5</v>
      </c>
      <c r="J311" s="2" t="s">
        <v>470</v>
      </c>
      <c r="K311" t="str">
        <f>VLOOKUP(G311,[2]Nomenclature!$E$1:$I$140,5,0)</f>
        <v xml:space="preserve"> Junior</v>
      </c>
    </row>
    <row r="312" spans="1:11" x14ac:dyDescent="0.3">
      <c r="A312" s="2" t="s">
        <v>419</v>
      </c>
      <c r="B312" s="2" t="s">
        <v>14</v>
      </c>
      <c r="C312" s="2" t="s">
        <v>7</v>
      </c>
      <c r="D312" s="2" t="s">
        <v>473</v>
      </c>
      <c r="E312" s="2" t="s">
        <v>158</v>
      </c>
      <c r="F312" s="2" t="s">
        <v>462</v>
      </c>
      <c r="G312" t="str">
        <f>VLOOKUP(C312,[1]Sheet1!$C$1:$F$336,4,0)</f>
        <v>Business Research Associate</v>
      </c>
      <c r="H312">
        <f>VLOOKUP(G312,[2]Nomenclature!$E$1:$J$140,6,0)</f>
        <v>4</v>
      </c>
      <c r="I312" s="2" t="s">
        <v>5</v>
      </c>
      <c r="J312" s="2" t="s">
        <v>470</v>
      </c>
      <c r="K312" t="str">
        <f>VLOOKUP(G312,[2]Nomenclature!$E$1:$I$140,5,0)</f>
        <v xml:space="preserve"> Mid</v>
      </c>
    </row>
    <row r="313" spans="1:11" x14ac:dyDescent="0.3">
      <c r="A313" s="2" t="s">
        <v>420</v>
      </c>
      <c r="B313" s="2" t="s">
        <v>2</v>
      </c>
      <c r="C313" s="2" t="s">
        <v>15</v>
      </c>
      <c r="D313" s="2" t="s">
        <v>475</v>
      </c>
      <c r="E313" s="2" t="s">
        <v>4</v>
      </c>
      <c r="F313" s="2" t="s">
        <v>466</v>
      </c>
      <c r="G313" t="str">
        <f>VLOOKUP(C313,[1]Sheet1!$C$1:$F$336,4,0)</f>
        <v>Business Research Senior Analyst</v>
      </c>
      <c r="H313">
        <f>VLOOKUP(G313,[2]Nomenclature!$E$1:$J$140,6,0)</f>
        <v>3</v>
      </c>
      <c r="I313" s="2" t="s">
        <v>5</v>
      </c>
      <c r="J313" s="2" t="s">
        <v>470</v>
      </c>
      <c r="K313" t="str">
        <f>VLOOKUP(G313,[2]Nomenclature!$E$1:$I$140,5,0)</f>
        <v xml:space="preserve"> Junior</v>
      </c>
    </row>
    <row r="314" spans="1:11" x14ac:dyDescent="0.3">
      <c r="A314" s="2" t="s">
        <v>421</v>
      </c>
      <c r="B314" s="2" t="s">
        <v>2</v>
      </c>
      <c r="C314" s="2" t="s">
        <v>3</v>
      </c>
      <c r="D314" s="2" t="s">
        <v>474</v>
      </c>
      <c r="E314" s="2" t="s">
        <v>8</v>
      </c>
      <c r="F314" s="2" t="s">
        <v>466</v>
      </c>
      <c r="G314" t="str">
        <f>VLOOKUP(C314,[1]Sheet1!$C$1:$F$336,4,0)</f>
        <v>Business Research Analyst</v>
      </c>
      <c r="H314">
        <f>VLOOKUP(G314,[2]Nomenclature!$E$1:$J$140,6,0)</f>
        <v>2</v>
      </c>
      <c r="I314" s="2" t="s">
        <v>5</v>
      </c>
      <c r="J314" s="2" t="s">
        <v>470</v>
      </c>
      <c r="K314" t="str">
        <f>VLOOKUP(G314,[2]Nomenclature!$E$1:$I$140,5,0)</f>
        <v xml:space="preserve"> Junior</v>
      </c>
    </row>
    <row r="315" spans="1:11" x14ac:dyDescent="0.3">
      <c r="A315" s="2" t="s">
        <v>422</v>
      </c>
      <c r="B315" s="2" t="s">
        <v>2</v>
      </c>
      <c r="C315" s="2" t="s">
        <v>3</v>
      </c>
      <c r="D315" s="2" t="s">
        <v>474</v>
      </c>
      <c r="E315" s="2" t="s">
        <v>16</v>
      </c>
      <c r="F315" s="2" t="s">
        <v>466</v>
      </c>
      <c r="G315" t="str">
        <f>VLOOKUP(C315,[1]Sheet1!$C$1:$F$336,4,0)</f>
        <v>Business Research Analyst</v>
      </c>
      <c r="H315">
        <f>VLOOKUP(G315,[2]Nomenclature!$E$1:$J$140,6,0)</f>
        <v>2</v>
      </c>
      <c r="I315" s="2" t="s">
        <v>5</v>
      </c>
      <c r="J315" s="2" t="s">
        <v>470</v>
      </c>
      <c r="K315" t="str">
        <f>VLOOKUP(G315,[2]Nomenclature!$E$1:$I$140,5,0)</f>
        <v xml:space="preserve"> Junior</v>
      </c>
    </row>
    <row r="316" spans="1:11" x14ac:dyDescent="0.3">
      <c r="A316" s="2" t="s">
        <v>423</v>
      </c>
      <c r="B316" s="2" t="s">
        <v>14</v>
      </c>
      <c r="C316" s="2" t="s">
        <v>47</v>
      </c>
      <c r="D316" s="2" t="s">
        <v>476</v>
      </c>
      <c r="E316" s="2" t="s">
        <v>24</v>
      </c>
      <c r="F316" s="2" t="s">
        <v>462</v>
      </c>
      <c r="G316" t="str">
        <f>VLOOKUP(C316,[1]Sheet1!$C$1:$F$336,4,0)</f>
        <v>Business Research Manager</v>
      </c>
      <c r="H316">
        <f>VLOOKUP(G316,[2]Nomenclature!$E$1:$J$140,6,0)</f>
        <v>7</v>
      </c>
      <c r="I316" s="2" t="s">
        <v>5</v>
      </c>
      <c r="J316" s="2" t="s">
        <v>470</v>
      </c>
      <c r="K316" t="str">
        <f>VLOOKUP(G316,[2]Nomenclature!$E$1:$I$140,5,0)</f>
        <v xml:space="preserve"> Senior</v>
      </c>
    </row>
    <row r="317" spans="1:11" x14ac:dyDescent="0.3">
      <c r="A317" s="2" t="s">
        <v>424</v>
      </c>
      <c r="B317" s="2" t="s">
        <v>14</v>
      </c>
      <c r="C317" s="2" t="s">
        <v>56</v>
      </c>
      <c r="D317" s="2" t="s">
        <v>478</v>
      </c>
      <c r="E317" s="2" t="s">
        <v>51</v>
      </c>
      <c r="F317" s="2" t="s">
        <v>462</v>
      </c>
      <c r="G317" t="str">
        <f>VLOOKUP(C317,[1]Sheet1!$C$1:$F$336,4,0)</f>
        <v>Business Translation Senior Associate</v>
      </c>
      <c r="H317">
        <f>VLOOKUP(G317,[2]Nomenclature!$E$1:$J$140,6,0)</f>
        <v>4</v>
      </c>
      <c r="I317" s="2" t="s">
        <v>52</v>
      </c>
      <c r="J317" s="2" t="s">
        <v>470</v>
      </c>
      <c r="K317" t="str">
        <f>VLOOKUP(G317,[2]Nomenclature!$E$1:$I$140,5,0)</f>
        <v xml:space="preserve"> Mid</v>
      </c>
    </row>
    <row r="318" spans="1:11" x14ac:dyDescent="0.3">
      <c r="A318" s="2" t="s">
        <v>425</v>
      </c>
      <c r="B318" s="2" t="s">
        <v>2</v>
      </c>
      <c r="C318" s="2" t="s">
        <v>7</v>
      </c>
      <c r="D318" s="2" t="s">
        <v>473</v>
      </c>
      <c r="E318" s="2" t="s">
        <v>8</v>
      </c>
      <c r="F318" s="2" t="s">
        <v>466</v>
      </c>
      <c r="G318" t="str">
        <f>VLOOKUP(C318,[1]Sheet1!$C$1:$F$336,4,0)</f>
        <v>Business Research Associate</v>
      </c>
      <c r="H318">
        <f>VLOOKUP(G318,[2]Nomenclature!$E$1:$J$140,6,0)</f>
        <v>4</v>
      </c>
      <c r="I318" s="2" t="s">
        <v>5</v>
      </c>
      <c r="J318" s="2" t="s">
        <v>470</v>
      </c>
      <c r="K318" t="str">
        <f>VLOOKUP(G318,[2]Nomenclature!$E$1:$I$140,5,0)</f>
        <v xml:space="preserve"> Mid</v>
      </c>
    </row>
    <row r="319" spans="1:11" x14ac:dyDescent="0.3">
      <c r="A319" s="2" t="s">
        <v>426</v>
      </c>
      <c r="B319" s="2" t="s">
        <v>2</v>
      </c>
      <c r="C319" s="2" t="s">
        <v>3</v>
      </c>
      <c r="D319" s="2" t="s">
        <v>474</v>
      </c>
      <c r="E319" s="2" t="s">
        <v>16</v>
      </c>
      <c r="F319" s="2" t="s">
        <v>466</v>
      </c>
      <c r="G319" t="str">
        <f>VLOOKUP(C319,[1]Sheet1!$C$1:$F$336,4,0)</f>
        <v>Business Research Analyst</v>
      </c>
      <c r="H319">
        <f>VLOOKUP(G319,[2]Nomenclature!$E$1:$J$140,6,0)</f>
        <v>2</v>
      </c>
      <c r="I319" s="2" t="s">
        <v>5</v>
      </c>
      <c r="J319" s="2" t="s">
        <v>470</v>
      </c>
      <c r="K319" t="str">
        <f>VLOOKUP(G319,[2]Nomenclature!$E$1:$I$140,5,0)</f>
        <v xml:space="preserve"> Junior</v>
      </c>
    </row>
    <row r="320" spans="1:11" x14ac:dyDescent="0.3">
      <c r="A320" s="2" t="s">
        <v>427</v>
      </c>
      <c r="B320" s="2" t="s">
        <v>123</v>
      </c>
      <c r="C320" s="2" t="s">
        <v>117</v>
      </c>
      <c r="D320" s="2" t="s">
        <v>477</v>
      </c>
      <c r="E320" s="2" t="s">
        <v>114</v>
      </c>
      <c r="F320" s="2" t="s">
        <v>463</v>
      </c>
      <c r="G320" t="str">
        <f>VLOOKUP(C320,[1]Sheet1!$C$1:$F$336,4,0)</f>
        <v>BD Account Executive</v>
      </c>
      <c r="H320">
        <f>VLOOKUP(G320,[2]Nomenclature!$E$1:$J$140,6,0)</f>
        <v>1</v>
      </c>
      <c r="I320" s="2" t="s">
        <v>115</v>
      </c>
      <c r="J320" s="2" t="s">
        <v>467</v>
      </c>
      <c r="K320" t="str">
        <f>VLOOKUP(G320,[2]Nomenclature!$E$1:$I$140,5,0)</f>
        <v xml:space="preserve"> Junior</v>
      </c>
    </row>
    <row r="321" spans="1:11" x14ac:dyDescent="0.3">
      <c r="A321" s="2" t="s">
        <v>428</v>
      </c>
      <c r="B321" s="2" t="s">
        <v>2</v>
      </c>
      <c r="C321" s="2" t="s">
        <v>15</v>
      </c>
      <c r="D321" s="2" t="s">
        <v>475</v>
      </c>
      <c r="E321" s="2" t="s">
        <v>16</v>
      </c>
      <c r="F321" s="2" t="s">
        <v>466</v>
      </c>
      <c r="G321" t="str">
        <f>VLOOKUP(C321,[1]Sheet1!$C$1:$F$336,4,0)</f>
        <v>Business Research Senior Analyst</v>
      </c>
      <c r="H321">
        <f>VLOOKUP(G321,[2]Nomenclature!$E$1:$J$140,6,0)</f>
        <v>3</v>
      </c>
      <c r="I321" s="2" t="s">
        <v>5</v>
      </c>
      <c r="J321" s="2" t="s">
        <v>470</v>
      </c>
      <c r="K321" t="str">
        <f>VLOOKUP(G321,[2]Nomenclature!$E$1:$I$140,5,0)</f>
        <v xml:space="preserve"> Junior</v>
      </c>
    </row>
    <row r="322" spans="1:11" x14ac:dyDescent="0.3">
      <c r="A322" s="2" t="s">
        <v>429</v>
      </c>
      <c r="B322" s="2" t="s">
        <v>2</v>
      </c>
      <c r="C322" s="2" t="s">
        <v>3</v>
      </c>
      <c r="D322" s="2" t="s">
        <v>474</v>
      </c>
      <c r="E322" s="2" t="s">
        <v>16</v>
      </c>
      <c r="F322" s="2" t="s">
        <v>466</v>
      </c>
      <c r="G322" t="str">
        <f>VLOOKUP(C322,[1]Sheet1!$C$1:$F$336,4,0)</f>
        <v>Business Research Analyst</v>
      </c>
      <c r="H322">
        <f>VLOOKUP(G322,[2]Nomenclature!$E$1:$J$140,6,0)</f>
        <v>2</v>
      </c>
      <c r="I322" s="2" t="s">
        <v>5</v>
      </c>
      <c r="J322" s="2" t="s">
        <v>470</v>
      </c>
      <c r="K322" t="str">
        <f>VLOOKUP(G322,[2]Nomenclature!$E$1:$I$140,5,0)</f>
        <v xml:space="preserve"> Junior</v>
      </c>
    </row>
    <row r="323" spans="1:11" x14ac:dyDescent="0.3">
      <c r="A323" s="2" t="s">
        <v>430</v>
      </c>
      <c r="B323" s="2" t="s">
        <v>14</v>
      </c>
      <c r="C323" s="2" t="s">
        <v>162</v>
      </c>
      <c r="D323" s="2" t="s">
        <v>162</v>
      </c>
      <c r="E323" s="2" t="s">
        <v>51</v>
      </c>
      <c r="F323" s="2" t="s">
        <v>462</v>
      </c>
      <c r="G323" t="str">
        <f>VLOOKUP(C323,[1]Sheet1!$C$1:$F$336,4,0)</f>
        <v>Business Translator - Senior</v>
      </c>
      <c r="H323">
        <f>VLOOKUP(G323,[2]Nomenclature!$E$1:$J$140,6,0)</f>
        <v>2</v>
      </c>
      <c r="I323" s="2" t="s">
        <v>52</v>
      </c>
      <c r="J323" s="2" t="s">
        <v>470</v>
      </c>
      <c r="K323" t="str">
        <f>VLOOKUP(G323,[2]Nomenclature!$E$1:$I$140,5,0)</f>
        <v xml:space="preserve"> Junior</v>
      </c>
    </row>
    <row r="324" spans="1:11" x14ac:dyDescent="0.3">
      <c r="A324" s="2" t="s">
        <v>431</v>
      </c>
      <c r="B324" s="2" t="s">
        <v>2</v>
      </c>
      <c r="C324" s="2" t="s">
        <v>154</v>
      </c>
      <c r="D324" s="2" t="s">
        <v>478</v>
      </c>
      <c r="E324" s="2" t="s">
        <v>16</v>
      </c>
      <c r="F324" s="2" t="s">
        <v>466</v>
      </c>
      <c r="G324" t="str">
        <f>VLOOKUP(C324,[1]Sheet1!$C$1:$F$336,4,0)</f>
        <v>Business Research Senior Associate</v>
      </c>
      <c r="H324">
        <f>VLOOKUP(G324,[2]Nomenclature!$E$1:$J$140,6,0)</f>
        <v>5</v>
      </c>
      <c r="I324" s="2" t="s">
        <v>5</v>
      </c>
      <c r="J324" s="2" t="s">
        <v>470</v>
      </c>
      <c r="K324" t="str">
        <f>VLOOKUP(G324,[2]Nomenclature!$E$1:$I$140,5,0)</f>
        <v xml:space="preserve"> Mid</v>
      </c>
    </row>
    <row r="325" spans="1:11" x14ac:dyDescent="0.3">
      <c r="A325" s="2" t="s">
        <v>432</v>
      </c>
      <c r="B325" s="2" t="s">
        <v>2</v>
      </c>
      <c r="C325" s="2" t="s">
        <v>433</v>
      </c>
      <c r="D325" s="2" t="s">
        <v>433</v>
      </c>
      <c r="E325" s="2" t="s">
        <v>212</v>
      </c>
      <c r="F325" s="2" t="s">
        <v>466</v>
      </c>
      <c r="G325" t="str">
        <f>VLOOKUP(C325,[1]Sheet1!$C$1:$F$336,4,0)</f>
        <v xml:space="preserve">Recruitment Senior Coordinator </v>
      </c>
      <c r="H325">
        <f>VLOOKUP(G325,[2]Nomenclature!$E$1:$J$140,6,0)</f>
        <v>4</v>
      </c>
      <c r="I325" s="2" t="s">
        <v>128</v>
      </c>
      <c r="J325" s="2" t="s">
        <v>467</v>
      </c>
      <c r="K325" t="str">
        <f>VLOOKUP(G325,[2]Nomenclature!$E$1:$I$140,5,0)</f>
        <v xml:space="preserve"> Mid</v>
      </c>
    </row>
    <row r="326" spans="1:11" x14ac:dyDescent="0.3">
      <c r="A326" s="2" t="s">
        <v>434</v>
      </c>
      <c r="B326" s="2" t="s">
        <v>2</v>
      </c>
      <c r="C326" s="2" t="s">
        <v>3</v>
      </c>
      <c r="D326" s="2" t="s">
        <v>474</v>
      </c>
      <c r="E326" s="2" t="s">
        <v>16</v>
      </c>
      <c r="F326" s="2" t="s">
        <v>466</v>
      </c>
      <c r="G326" t="str">
        <f>VLOOKUP(C326,[1]Sheet1!$C$1:$F$336,4,0)</f>
        <v>Business Research Analyst</v>
      </c>
      <c r="H326">
        <f>VLOOKUP(G326,[2]Nomenclature!$E$1:$J$140,6,0)</f>
        <v>2</v>
      </c>
      <c r="I326" s="2" t="s">
        <v>5</v>
      </c>
      <c r="J326" s="2" t="s">
        <v>470</v>
      </c>
      <c r="K326" t="str">
        <f>VLOOKUP(G326,[2]Nomenclature!$E$1:$I$140,5,0)</f>
        <v xml:space="preserve"> Junior</v>
      </c>
    </row>
    <row r="327" spans="1:11" x14ac:dyDescent="0.3">
      <c r="A327" s="2" t="s">
        <v>435</v>
      </c>
      <c r="B327" s="2" t="s">
        <v>14</v>
      </c>
      <c r="C327" s="2" t="s">
        <v>3</v>
      </c>
      <c r="D327" s="2" t="s">
        <v>474</v>
      </c>
      <c r="E327" s="2" t="s">
        <v>16</v>
      </c>
      <c r="F327" s="2" t="s">
        <v>462</v>
      </c>
      <c r="G327" t="str">
        <f>VLOOKUP(C327,[1]Sheet1!$C$1:$F$336,4,0)</f>
        <v>Business Research Analyst</v>
      </c>
      <c r="H327">
        <f>VLOOKUP(G327,[2]Nomenclature!$E$1:$J$140,6,0)</f>
        <v>2</v>
      </c>
      <c r="I327" s="2" t="s">
        <v>5</v>
      </c>
      <c r="J327" s="2" t="s">
        <v>470</v>
      </c>
      <c r="K327" t="str">
        <f>VLOOKUP(G327,[2]Nomenclature!$E$1:$I$140,5,0)</f>
        <v xml:space="preserve"> Junior</v>
      </c>
    </row>
    <row r="328" spans="1:11" x14ac:dyDescent="0.3">
      <c r="A328" s="2" t="s">
        <v>436</v>
      </c>
      <c r="B328" s="2" t="s">
        <v>2</v>
      </c>
      <c r="C328" s="2" t="s">
        <v>54</v>
      </c>
      <c r="D328" s="2" t="s">
        <v>54</v>
      </c>
      <c r="E328" s="2" t="s">
        <v>11</v>
      </c>
      <c r="F328" s="2" t="s">
        <v>466</v>
      </c>
      <c r="G328" t="str">
        <f>VLOOKUP(C328,[1]Sheet1!$C$1:$F$336,4,0)</f>
        <v>Graphic Designer Senior</v>
      </c>
      <c r="H328">
        <f>VLOOKUP(G328,[2]Nomenclature!$E$1:$J$140,6,0)</f>
        <v>4</v>
      </c>
      <c r="I328" s="2" t="s">
        <v>12</v>
      </c>
      <c r="J328" s="2" t="s">
        <v>470</v>
      </c>
      <c r="K328" t="str">
        <f>VLOOKUP(G328,[2]Nomenclature!$E$1:$I$140,5,0)</f>
        <v xml:space="preserve"> Mid</v>
      </c>
    </row>
    <row r="329" spans="1:11" x14ac:dyDescent="0.3">
      <c r="A329" s="2" t="s">
        <v>437</v>
      </c>
      <c r="B329" s="2" t="s">
        <v>2</v>
      </c>
      <c r="C329" s="2" t="s">
        <v>438</v>
      </c>
      <c r="D329" s="2" t="s">
        <v>438</v>
      </c>
      <c r="E329" s="2" t="s">
        <v>19</v>
      </c>
      <c r="F329" s="2" t="s">
        <v>466</v>
      </c>
      <c r="G329" s="2" t="s">
        <v>438</v>
      </c>
      <c r="H329">
        <f>VLOOKUP(G329,[2]Nomenclature!$E$1:$J$140,6,0)</f>
        <v>1</v>
      </c>
      <c r="I329" s="2" t="s">
        <v>20</v>
      </c>
      <c r="J329" s="2" t="s">
        <v>467</v>
      </c>
      <c r="K329" t="str">
        <f>VLOOKUP(G329,[2]Nomenclature!$E$1:$I$140,5,0)</f>
        <v xml:space="preserve"> Junior</v>
      </c>
    </row>
    <row r="330" spans="1:11" x14ac:dyDescent="0.3">
      <c r="A330" s="2" t="s">
        <v>439</v>
      </c>
      <c r="B330" s="2" t="s">
        <v>2</v>
      </c>
      <c r="C330" s="2" t="s">
        <v>3</v>
      </c>
      <c r="D330" s="2" t="s">
        <v>474</v>
      </c>
      <c r="E330" s="2" t="s">
        <v>4</v>
      </c>
      <c r="F330" s="2" t="s">
        <v>466</v>
      </c>
      <c r="G330" t="str">
        <f>VLOOKUP(C330,[1]Sheet1!$C$1:$F$336,4,0)</f>
        <v>Business Research Analyst</v>
      </c>
      <c r="H330">
        <f>VLOOKUP(G330,[2]Nomenclature!$E$1:$J$140,6,0)</f>
        <v>2</v>
      </c>
      <c r="I330" s="2" t="s">
        <v>5</v>
      </c>
      <c r="J330" s="2" t="s">
        <v>470</v>
      </c>
      <c r="K330" t="str">
        <f>VLOOKUP(G330,[2]Nomenclature!$E$1:$I$140,5,0)</f>
        <v xml:space="preserve"> Junior</v>
      </c>
    </row>
    <row r="331" spans="1:11" x14ac:dyDescent="0.3">
      <c r="A331" s="2" t="s">
        <v>440</v>
      </c>
      <c r="B331" s="2" t="s">
        <v>2</v>
      </c>
      <c r="C331" s="2" t="s">
        <v>441</v>
      </c>
      <c r="D331" s="2" t="s">
        <v>441</v>
      </c>
      <c r="E331" s="2" t="s">
        <v>62</v>
      </c>
      <c r="F331" s="2" t="s">
        <v>466</v>
      </c>
      <c r="G331" t="str">
        <f>VLOOKUP(C331,[1]Sheet1!$C$1:$F$336,4,0)</f>
        <v>Data Scientist 1</v>
      </c>
      <c r="H331">
        <f>VLOOKUP(G331,[2]Nomenclature!$E$1:$J$140,6,0)</f>
        <v>2</v>
      </c>
      <c r="I331" s="2" t="s">
        <v>63</v>
      </c>
      <c r="J331" s="2" t="s">
        <v>470</v>
      </c>
      <c r="K331" t="str">
        <f>VLOOKUP(G331,[2]Nomenclature!$E$1:$I$140,5,0)</f>
        <v xml:space="preserve"> Junior</v>
      </c>
    </row>
    <row r="332" spans="1:11" x14ac:dyDescent="0.3">
      <c r="A332" s="2" t="s">
        <v>442</v>
      </c>
      <c r="B332" s="2" t="s">
        <v>2</v>
      </c>
      <c r="C332" s="2" t="s">
        <v>47</v>
      </c>
      <c r="D332" s="2" t="s">
        <v>476</v>
      </c>
      <c r="E332" s="2" t="s">
        <v>16</v>
      </c>
      <c r="F332" s="2" t="s">
        <v>466</v>
      </c>
      <c r="G332" t="str">
        <f>VLOOKUP(C332,[1]Sheet1!$C$1:$F$336,4,0)</f>
        <v>Business Research Manager</v>
      </c>
      <c r="H332">
        <f>VLOOKUP(G332,[2]Nomenclature!$E$1:$J$140,6,0)</f>
        <v>7</v>
      </c>
      <c r="I332" s="2" t="s">
        <v>5</v>
      </c>
      <c r="J332" s="2" t="s">
        <v>470</v>
      </c>
      <c r="K332" t="str">
        <f>VLOOKUP(G332,[2]Nomenclature!$E$1:$I$140,5,0)</f>
        <v xml:space="preserve"> Senior</v>
      </c>
    </row>
    <row r="333" spans="1:11" x14ac:dyDescent="0.3">
      <c r="A333" s="2" t="s">
        <v>443</v>
      </c>
      <c r="B333" s="2" t="s">
        <v>2</v>
      </c>
      <c r="C333" s="2" t="s">
        <v>3</v>
      </c>
      <c r="D333" s="2" t="s">
        <v>474</v>
      </c>
      <c r="E333" s="2" t="s">
        <v>8</v>
      </c>
      <c r="F333" s="2" t="s">
        <v>466</v>
      </c>
      <c r="G333" t="str">
        <f>VLOOKUP(C333,[1]Sheet1!$C$1:$F$336,4,0)</f>
        <v>Business Research Analyst</v>
      </c>
      <c r="H333">
        <f>VLOOKUP(G333,[2]Nomenclature!$E$1:$J$140,6,0)</f>
        <v>2</v>
      </c>
      <c r="I333" s="2" t="s">
        <v>5</v>
      </c>
      <c r="J333" s="2" t="s">
        <v>470</v>
      </c>
      <c r="K333" t="str">
        <f>VLOOKUP(G333,[2]Nomenclature!$E$1:$I$140,5,0)</f>
        <v xml:space="preserve"> Junior</v>
      </c>
    </row>
    <row r="334" spans="1:11" x14ac:dyDescent="0.3">
      <c r="A334" s="2" t="s">
        <v>444</v>
      </c>
      <c r="B334" s="2" t="s">
        <v>14</v>
      </c>
      <c r="C334" s="2" t="s">
        <v>58</v>
      </c>
      <c r="D334" s="2" t="s">
        <v>58</v>
      </c>
      <c r="E334" s="2" t="s">
        <v>51</v>
      </c>
      <c r="F334" s="2" t="s">
        <v>462</v>
      </c>
      <c r="G334" t="str">
        <f>VLOOKUP(C334,[1]Sheet1!$C$1:$F$336,4,0)</f>
        <v>Business Translator</v>
      </c>
      <c r="H334">
        <f>VLOOKUP(G334,[2]Nomenclature!$E$1:$J$140,6,0)</f>
        <v>1</v>
      </c>
      <c r="I334" s="2" t="s">
        <v>52</v>
      </c>
      <c r="J334" s="2" t="s">
        <v>470</v>
      </c>
      <c r="K334" t="str">
        <f>VLOOKUP(G334,[2]Nomenclature!$E$1:$I$140,5,0)</f>
        <v xml:space="preserve"> Junior</v>
      </c>
    </row>
    <row r="335" spans="1:11" x14ac:dyDescent="0.3">
      <c r="A335" s="2" t="s">
        <v>445</v>
      </c>
      <c r="B335" s="2" t="s">
        <v>2</v>
      </c>
      <c r="C335" s="2" t="s">
        <v>3</v>
      </c>
      <c r="D335" s="2" t="s">
        <v>474</v>
      </c>
      <c r="E335" s="2" t="s">
        <v>16</v>
      </c>
      <c r="F335" s="2" t="s">
        <v>466</v>
      </c>
      <c r="G335" t="str">
        <f>VLOOKUP(C335,[1]Sheet1!$C$1:$F$336,4,0)</f>
        <v>Business Research Analyst</v>
      </c>
      <c r="H335">
        <f>VLOOKUP(G335,[2]Nomenclature!$E$1:$J$140,6,0)</f>
        <v>2</v>
      </c>
      <c r="I335" s="2" t="s">
        <v>5</v>
      </c>
      <c r="J335" s="2" t="s">
        <v>470</v>
      </c>
      <c r="K335" t="str">
        <f>VLOOKUP(G335,[2]Nomenclature!$E$1:$I$140,5,0)</f>
        <v xml:space="preserve"> Junior</v>
      </c>
    </row>
    <row r="336" spans="1:11" x14ac:dyDescent="0.3">
      <c r="A336" s="2" t="s">
        <v>446</v>
      </c>
      <c r="B336" s="2" t="s">
        <v>2</v>
      </c>
      <c r="C336" s="2" t="s">
        <v>447</v>
      </c>
      <c r="D336" s="2" t="s">
        <v>447</v>
      </c>
      <c r="E336" s="2" t="s">
        <v>19</v>
      </c>
      <c r="F336" s="2" t="s">
        <v>466</v>
      </c>
      <c r="G336" t="str">
        <f>VLOOKUP(C336,[1]Sheet1!$C$1:$F$336,4,0)</f>
        <v>Office Lead</v>
      </c>
      <c r="H336">
        <f>VLOOKUP(G336,[2]Nomenclature!$E$1:$J$140,6,0)</f>
        <v>4</v>
      </c>
      <c r="I336" s="2" t="s">
        <v>20</v>
      </c>
      <c r="J336" s="2" t="s">
        <v>467</v>
      </c>
      <c r="K336" t="str">
        <f>VLOOKUP(G336,[2]Nomenclature!$E$1:$I$140,5,0)</f>
        <v xml:space="preserve"> Lead</v>
      </c>
    </row>
    <row r="337" spans="1:11" x14ac:dyDescent="0.3">
      <c r="A337" s="2" t="s">
        <v>448</v>
      </c>
      <c r="B337" s="2" t="s">
        <v>2</v>
      </c>
      <c r="C337" s="2" t="s">
        <v>449</v>
      </c>
      <c r="D337" s="2" t="s">
        <v>449</v>
      </c>
      <c r="E337" s="2" t="s">
        <v>222</v>
      </c>
      <c r="F337" s="2" t="s">
        <v>466</v>
      </c>
      <c r="G337" t="str">
        <f>VLOOKUP(C337,[1]Sheet1!$C$1:$F$336,4,0)</f>
        <v>Marketing Representative</v>
      </c>
      <c r="H337">
        <f>VLOOKUP(G337,[2]Nomenclature!$E$1:$J$140,6,0)</f>
        <v>2</v>
      </c>
      <c r="I337" s="2" t="s">
        <v>223</v>
      </c>
      <c r="J337" s="2" t="s">
        <v>467</v>
      </c>
      <c r="K337" t="str">
        <f>VLOOKUP(G337,[2]Nomenclature!$E$1:$I$140,5,0)</f>
        <v xml:space="preserve"> Junior</v>
      </c>
    </row>
    <row r="338" spans="1:11" x14ac:dyDescent="0.3">
      <c r="A338" s="2" t="s">
        <v>450</v>
      </c>
      <c r="B338" s="2" t="s">
        <v>2</v>
      </c>
      <c r="C338" s="2" t="s">
        <v>7</v>
      </c>
      <c r="D338" s="2" t="s">
        <v>473</v>
      </c>
      <c r="E338" s="2" t="s">
        <v>24</v>
      </c>
      <c r="F338" s="2" t="s">
        <v>466</v>
      </c>
      <c r="G338" t="str">
        <f>VLOOKUP(C338,[1]Sheet1!$C$1:$F$336,4,0)</f>
        <v>Business Research Associate</v>
      </c>
      <c r="H338">
        <f>VLOOKUP(G338,[2]Nomenclature!$E$1:$J$140,6,0)</f>
        <v>4</v>
      </c>
      <c r="I338" s="2" t="s">
        <v>5</v>
      </c>
      <c r="J338" s="2" t="s">
        <v>470</v>
      </c>
      <c r="K338" t="str">
        <f>VLOOKUP(G338,[2]Nomenclature!$E$1:$I$140,5,0)</f>
        <v xml:space="preserve"> Mid</v>
      </c>
    </row>
    <row r="339" spans="1:11" x14ac:dyDescent="0.3">
      <c r="A339" s="2" t="s">
        <v>451</v>
      </c>
      <c r="B339" s="2" t="s">
        <v>2</v>
      </c>
      <c r="C339" s="2" t="s">
        <v>15</v>
      </c>
      <c r="D339" s="2" t="s">
        <v>475</v>
      </c>
      <c r="E339" s="2" t="s">
        <v>16</v>
      </c>
      <c r="F339" s="2" t="s">
        <v>466</v>
      </c>
      <c r="G339" t="str">
        <f>VLOOKUP(C339,[1]Sheet1!$C$1:$F$336,4,0)</f>
        <v>Business Research Senior Analyst</v>
      </c>
      <c r="H339">
        <f>VLOOKUP(G339,[2]Nomenclature!$E$1:$J$140,6,0)</f>
        <v>3</v>
      </c>
      <c r="I339" s="2" t="s">
        <v>5</v>
      </c>
      <c r="J339" s="2" t="s">
        <v>470</v>
      </c>
      <c r="K339" t="str">
        <f>VLOOKUP(G339,[2]Nomenclature!$E$1:$I$140,5,0)</f>
        <v xml:space="preserve"> Junior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92958-6CFA-46F5-90FF-0E7F117A3546}">
  <dimension ref="A2:A12"/>
  <sheetViews>
    <sheetView workbookViewId="0">
      <selection activeCell="A7" sqref="A7"/>
    </sheetView>
  </sheetViews>
  <sheetFormatPr defaultRowHeight="14.4" x14ac:dyDescent="0.3"/>
  <cols>
    <col min="1" max="1" width="26" bestFit="1" customWidth="1"/>
  </cols>
  <sheetData>
    <row r="2" spans="1:1" x14ac:dyDescent="0.3">
      <c r="A2" s="1" t="s">
        <v>0</v>
      </c>
    </row>
    <row r="3" spans="1:1" x14ac:dyDescent="0.3">
      <c r="A3" s="3" t="s">
        <v>454</v>
      </c>
    </row>
    <row r="4" spans="1:1" x14ac:dyDescent="0.3">
      <c r="A4" s="3" t="s">
        <v>455</v>
      </c>
    </row>
    <row r="5" spans="1:1" x14ac:dyDescent="0.3">
      <c r="A5" s="3" t="s">
        <v>472</v>
      </c>
    </row>
    <row r="6" spans="1:1" x14ac:dyDescent="0.3">
      <c r="A6" s="3" t="s">
        <v>456</v>
      </c>
    </row>
    <row r="7" spans="1:1" x14ac:dyDescent="0.3">
      <c r="A7" s="3" t="s">
        <v>457</v>
      </c>
    </row>
    <row r="8" spans="1:1" x14ac:dyDescent="0.3">
      <c r="A8" s="3" t="s">
        <v>471</v>
      </c>
    </row>
    <row r="9" spans="1:1" x14ac:dyDescent="0.3">
      <c r="A9" s="3" t="s">
        <v>469</v>
      </c>
    </row>
    <row r="10" spans="1:1" x14ac:dyDescent="0.3">
      <c r="A10" s="3" t="s">
        <v>458</v>
      </c>
    </row>
    <row r="11" spans="1:1" x14ac:dyDescent="0.3">
      <c r="A11" s="3" t="s">
        <v>459</v>
      </c>
    </row>
    <row r="12" spans="1:1" x14ac:dyDescent="0.3">
      <c r="A12" s="3" t="s">
        <v>460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Dounia Boutaleb</dc:creator>
  <cp:lastModifiedBy>Casa 3</cp:lastModifiedBy>
  <dcterms:created xsi:type="dcterms:W3CDTF">2023-11-29T10:39:41Z</dcterms:created>
  <dcterms:modified xsi:type="dcterms:W3CDTF">2024-02-01T12:45:03Z</dcterms:modified>
</cp:coreProperties>
</file>