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jack/Desktop/Dev/Darkweb_Crawler/2024.02.18/proof/"/>
    </mc:Choice>
  </mc:AlternateContent>
  <xr:revisionPtr revIDLastSave="0" documentId="13_ncr:1_{63AEFBC7-97A1-F444-96CB-23C09FF76970}" xr6:coauthVersionLast="47" xr6:coauthVersionMax="47" xr10:uidLastSave="{00000000-0000-0000-0000-000000000000}"/>
  <bookViews>
    <workbookView xWindow="0" yWindow="500" windowWidth="28800" windowHeight="1580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6" i="2" l="1"/>
  <c r="D135" i="2"/>
  <c r="D128" i="2"/>
  <c r="D127" i="2"/>
  <c r="D125" i="2"/>
  <c r="D119" i="2"/>
  <c r="D104" i="2"/>
  <c r="D103" i="2"/>
  <c r="D101" i="2"/>
  <c r="D95" i="2"/>
  <c r="D72" i="2"/>
  <c r="D56" i="2"/>
  <c r="D48" i="2"/>
  <c r="B41" i="2"/>
  <c r="D40" i="2"/>
  <c r="D37" i="2"/>
  <c r="D32" i="2"/>
  <c r="D16" i="2"/>
  <c r="B9" i="2"/>
  <c r="D141" i="2"/>
  <c r="D133" i="2"/>
  <c r="D117" i="2"/>
  <c r="D109" i="2"/>
  <c r="D93" i="2"/>
  <c r="D88" i="2"/>
  <c r="D85" i="2"/>
  <c r="D77" i="2"/>
  <c r="D69" i="2"/>
  <c r="D61" i="2"/>
  <c r="D53" i="2"/>
  <c r="D45" i="2"/>
  <c r="D29" i="2"/>
  <c r="D21" i="2"/>
  <c r="D13" i="2"/>
  <c r="D5" i="2"/>
  <c r="B3" i="2"/>
  <c r="B4" i="2"/>
  <c r="B10" i="2"/>
  <c r="B11" i="2"/>
  <c r="B12" i="2"/>
  <c r="B17" i="2"/>
  <c r="B18" i="2"/>
  <c r="B19" i="2"/>
  <c r="B20" i="2"/>
  <c r="B25" i="2"/>
  <c r="B26" i="2"/>
  <c r="B27" i="2"/>
  <c r="B28" i="2"/>
  <c r="B33" i="2"/>
  <c r="B34" i="2"/>
  <c r="B35" i="2"/>
  <c r="B36" i="2"/>
  <c r="B37" i="2"/>
  <c r="B42" i="2"/>
  <c r="B43" i="2"/>
  <c r="B44" i="2"/>
  <c r="B49" i="2"/>
  <c r="B50" i="2"/>
  <c r="B51" i="2"/>
  <c r="B52" i="2"/>
  <c r="B57" i="2"/>
  <c r="B58" i="2"/>
  <c r="B59" i="2"/>
  <c r="B60" i="2"/>
  <c r="B65" i="2"/>
  <c r="B66" i="2"/>
  <c r="B67" i="2"/>
  <c r="B68" i="2"/>
  <c r="B73" i="2"/>
  <c r="B74" i="2"/>
  <c r="B75" i="2"/>
  <c r="B76" i="2"/>
  <c r="B81" i="2"/>
  <c r="B82" i="2"/>
  <c r="B83" i="2"/>
  <c r="B84" i="2"/>
  <c r="B89" i="2"/>
  <c r="B90" i="2"/>
  <c r="B91" i="2"/>
  <c r="B92" i="2"/>
  <c r="B97" i="2"/>
  <c r="B98" i="2"/>
  <c r="B99" i="2"/>
  <c r="B100" i="2"/>
  <c r="B101" i="2"/>
  <c r="B105" i="2"/>
  <c r="B106" i="2"/>
  <c r="B107" i="2"/>
  <c r="B108" i="2"/>
  <c r="B113" i="2"/>
  <c r="B114" i="2"/>
  <c r="B115" i="2"/>
  <c r="B116" i="2"/>
  <c r="B121" i="2"/>
  <c r="B122" i="2"/>
  <c r="B123" i="2"/>
  <c r="B124" i="2"/>
  <c r="B129" i="2"/>
  <c r="B130" i="2"/>
  <c r="B131" i="2"/>
  <c r="B132" i="2"/>
  <c r="B137" i="2"/>
  <c r="B138" i="2"/>
  <c r="B139" i="2"/>
  <c r="B140" i="2"/>
  <c r="B145" i="2"/>
  <c r="B146" i="2"/>
  <c r="B147" i="2"/>
  <c r="B2" i="2"/>
  <c r="D3" i="2"/>
  <c r="D4" i="2"/>
  <c r="D8" i="2"/>
  <c r="D9" i="2"/>
  <c r="D10" i="2"/>
  <c r="D11" i="2"/>
  <c r="D12" i="2"/>
  <c r="D17" i="2"/>
  <c r="D18" i="2"/>
  <c r="D19" i="2"/>
  <c r="D20" i="2"/>
  <c r="D25" i="2"/>
  <c r="D26" i="2"/>
  <c r="D27" i="2"/>
  <c r="D28" i="2"/>
  <c r="D33" i="2"/>
  <c r="D34" i="2"/>
  <c r="D35" i="2"/>
  <c r="D36" i="2"/>
  <c r="D41" i="2"/>
  <c r="D42" i="2"/>
  <c r="D43" i="2"/>
  <c r="D44" i="2"/>
  <c r="D49" i="2"/>
  <c r="D50" i="2"/>
  <c r="D51" i="2"/>
  <c r="D52" i="2"/>
  <c r="D57" i="2"/>
  <c r="D58" i="2"/>
  <c r="D59" i="2"/>
  <c r="D60" i="2"/>
  <c r="D65" i="2"/>
  <c r="D66" i="2"/>
  <c r="D67" i="2"/>
  <c r="D68" i="2"/>
  <c r="D73" i="2"/>
  <c r="D74" i="2"/>
  <c r="D75" i="2"/>
  <c r="D76" i="2"/>
  <c r="D80" i="2"/>
  <c r="D81" i="2"/>
  <c r="D82" i="2"/>
  <c r="D83" i="2"/>
  <c r="D84" i="2"/>
  <c r="D89" i="2"/>
  <c r="D90" i="2"/>
  <c r="D91" i="2"/>
  <c r="D92" i="2"/>
  <c r="D97" i="2"/>
  <c r="D98" i="2"/>
  <c r="D99" i="2"/>
  <c r="D100" i="2"/>
  <c r="D105" i="2"/>
  <c r="D106" i="2"/>
  <c r="D107" i="2"/>
  <c r="D108" i="2"/>
  <c r="D113" i="2"/>
  <c r="D114" i="2"/>
  <c r="D115" i="2"/>
  <c r="D116" i="2"/>
  <c r="D120" i="2"/>
  <c r="D121" i="2"/>
  <c r="D122" i="2"/>
  <c r="D123" i="2"/>
  <c r="D124" i="2"/>
  <c r="D129" i="2"/>
  <c r="D130" i="2"/>
  <c r="D131" i="2"/>
  <c r="D132" i="2"/>
  <c r="D137" i="2"/>
  <c r="D138" i="2"/>
  <c r="D139" i="2"/>
  <c r="D140" i="2"/>
  <c r="D143" i="2"/>
  <c r="D144" i="2"/>
  <c r="D145" i="2"/>
  <c r="D146" i="2"/>
  <c r="D147" i="2"/>
  <c r="D2" i="2"/>
  <c r="D112" i="2" l="1"/>
  <c r="D30" i="2"/>
  <c r="B30" i="2"/>
  <c r="D126" i="2"/>
  <c r="B126" i="2"/>
  <c r="B85" i="2"/>
  <c r="B15" i="2"/>
  <c r="D15" i="2"/>
  <c r="B47" i="2"/>
  <c r="D47" i="2"/>
  <c r="B87" i="2"/>
  <c r="B111" i="2"/>
  <c r="B45" i="2"/>
  <c r="B141" i="2"/>
  <c r="B77" i="2"/>
  <c r="B13" i="2"/>
  <c r="B143" i="2"/>
  <c r="D70" i="2"/>
  <c r="B70" i="2"/>
  <c r="B125" i="2"/>
  <c r="D14" i="2"/>
  <c r="B14" i="2"/>
  <c r="D38" i="2"/>
  <c r="B38" i="2"/>
  <c r="D62" i="2"/>
  <c r="B62" i="2"/>
  <c r="D78" i="2"/>
  <c r="B78" i="2"/>
  <c r="D94" i="2"/>
  <c r="B94" i="2"/>
  <c r="D142" i="2"/>
  <c r="B142" i="2"/>
  <c r="B21" i="2"/>
  <c r="B7" i="2"/>
  <c r="D7" i="2"/>
  <c r="B39" i="2"/>
  <c r="D39" i="2"/>
  <c r="B63" i="2"/>
  <c r="B79" i="2"/>
  <c r="D79" i="2"/>
  <c r="B135" i="2"/>
  <c r="B109" i="2"/>
  <c r="B8" i="2"/>
  <c r="B24" i="2"/>
  <c r="B64" i="2"/>
  <c r="D64" i="2"/>
  <c r="B133" i="2"/>
  <c r="B69" i="2"/>
  <c r="B5" i="2"/>
  <c r="D6" i="2"/>
  <c r="B6" i="2"/>
  <c r="D46" i="2"/>
  <c r="B46" i="2"/>
  <c r="D118" i="2"/>
  <c r="B118" i="2"/>
  <c r="B31" i="2"/>
  <c r="D31" i="2"/>
  <c r="B71" i="2"/>
  <c r="D71" i="2"/>
  <c r="B103" i="2"/>
  <c r="B127" i="2"/>
  <c r="B40" i="2"/>
  <c r="B56" i="2"/>
  <c r="B80" i="2"/>
  <c r="B96" i="2"/>
  <c r="D87" i="2"/>
  <c r="D63" i="2"/>
  <c r="B93" i="2"/>
  <c r="B29" i="2"/>
  <c r="B61" i="2"/>
  <c r="D22" i="2"/>
  <c r="B22" i="2"/>
  <c r="D54" i="2"/>
  <c r="B54" i="2"/>
  <c r="D86" i="2"/>
  <c r="B86" i="2"/>
  <c r="D102" i="2"/>
  <c r="B102" i="2"/>
  <c r="D110" i="2"/>
  <c r="B110" i="2"/>
  <c r="D134" i="2"/>
  <c r="B134" i="2"/>
  <c r="B23" i="2"/>
  <c r="D23" i="2"/>
  <c r="B55" i="2"/>
  <c r="D55" i="2"/>
  <c r="B95" i="2"/>
  <c r="B119" i="2"/>
  <c r="D111" i="2"/>
  <c r="B16" i="2"/>
  <c r="B32" i="2"/>
  <c r="B48" i="2"/>
  <c r="B72" i="2"/>
  <c r="B88" i="2"/>
  <c r="B104" i="2"/>
  <c r="D96" i="2"/>
  <c r="D24" i="2"/>
  <c r="B117" i="2"/>
  <c r="B53" i="2"/>
  <c r="B144" i="2"/>
  <c r="B120" i="2"/>
  <c r="B136" i="2"/>
  <c r="B128" i="2"/>
  <c r="B112" i="2"/>
</calcChain>
</file>

<file path=xl/sharedStrings.xml><?xml version="1.0" encoding="utf-8"?>
<sst xmlns="http://schemas.openxmlformats.org/spreadsheetml/2006/main" count="444" uniqueCount="189">
  <si>
    <t>file_path</t>
  </si>
  <si>
    <t>name</t>
  </si>
  <si>
    <t>file_type</t>
  </si>
  <si>
    <t>file_type_detail</t>
  </si>
  <si>
    <t>date_time</t>
  </si>
  <si>
    <t>file_size</t>
  </si>
  <si>
    <t>file</t>
  </si>
  <si>
    <t>12-Jan-2024 22:36</t>
  </si>
  <si>
    <t>12-Jan-2024 22:35</t>
  </si>
  <si>
    <t>12-Jan-2024 22:46</t>
  </si>
  <si>
    <t>12-Jan-2024 22:48</t>
  </si>
  <si>
    <t>12-Jan-2024 22:34</t>
  </si>
  <si>
    <t>12-Jan-2024 22:31</t>
  </si>
  <si>
    <t>12-Jan-2024 22:37</t>
  </si>
  <si>
    <t>12-Jan-2024 22:30</t>
  </si>
  <si>
    <t>12-Jan-2024 22:33</t>
  </si>
  <si>
    <t>12-Jan-2024 22:29</t>
  </si>
  <si>
    <t>12-Jan-2024 23:16</t>
  </si>
  <si>
    <t>12-Jan-2024 23:30</t>
  </si>
  <si>
    <t>12-Jan-2024 23:36</t>
  </si>
  <si>
    <t>12-Jan-2024 23:41</t>
  </si>
  <si>
    <t>12-Jan-2024 23:43</t>
  </si>
  <si>
    <t>12-Jan-2024 23:45</t>
  </si>
  <si>
    <t>12-Jan-2024 23:28</t>
  </si>
  <si>
    <t>12-Jan-2024 23:18</t>
  </si>
  <si>
    <t>12-Jan-2024 23:34</t>
  </si>
  <si>
    <t>12-Jan-2024 23:35</t>
  </si>
  <si>
    <t>12-Jan-2024 23:37</t>
  </si>
  <si>
    <t>12-Jan-2024 23:44</t>
  </si>
  <si>
    <t>12-Jan-2024 23:48</t>
  </si>
  <si>
    <t>12-Jan-2024 23:49</t>
  </si>
  <si>
    <t>12-Jan-2024 23:51</t>
  </si>
  <si>
    <t>13-Jan-2024 00:00</t>
  </si>
  <si>
    <t>12-Jan-2024 23:53</t>
  </si>
  <si>
    <t>12-Jan-2024 23:54</t>
  </si>
  <si>
    <t>12-Jan-2024 23:59</t>
  </si>
  <si>
    <t>13-Jan-2024 00:06</t>
  </si>
  <si>
    <t>13-Jan-2024 00:08</t>
  </si>
  <si>
    <t>13-Jan-2024 00:07</t>
  </si>
  <si>
    <t>13-Jan-2024 00:14</t>
  </si>
  <si>
    <t>13-Jan-2024 00:18</t>
  </si>
  <si>
    <t>13-Jan-2024 00:21</t>
  </si>
  <si>
    <t>13-Jan-2024 00:22</t>
  </si>
  <si>
    <t>proof/BUD Funding/1st Application in 2022/2023.01.19 Final Report Submission (via consultant)/TVB电视广告/电视台监播视频/10秒监播.mp4</t>
  </si>
  <si>
    <t>proof/BUD Funding/1st Application in 2022/2023.01.19 Final Report Submission (via consultant)/TVB电视广告/电视台监播视频/5秒监播.mp4</t>
  </si>
  <si>
    <t>proof/BUD Funding/1st Application in 2022/2023.01.19 Final Report Submission (via consultant)/TVB电视广告/电视台监播证明资料/2021年11月16日-11月30日-翡翠播出证明（快速男生+办公数字人）.pdf</t>
  </si>
  <si>
    <t>proof/BUD Funding/1st Application in 2022/2023.01.19 Final Report Submission (via consultant)/TVB电视广告/电视台监播证明资料/2021年11月16日-11月30日-翡翠播出证明（快速男生10秒+户外版）.pdf</t>
  </si>
  <si>
    <t>proof/BUD Funding/1st Application in 2022/2023.01.19 Final Report Submission (via consultant)/TVB电视广告/电视台监播证明资料/2021年11月16日-11月30日-翡翠播出证明（快速男生10秒）.pdf</t>
  </si>
  <si>
    <t>proof/BUD Funding/2022-2024 BUD Planning/会议后资料整理/BUD项目:2024-2026年提报计划-8.18会后调整(1).pptx</t>
  </si>
  <si>
    <t>proof/BUD Funding/2nd Application in 2023/2023.05.26 2nd BUD Final Submission to Consultant/BR 230301-240229 (FPCL - CW 5F &amp; 10F branch).pdf</t>
  </si>
  <si>
    <t>proof/BUD Funding/2nd Application in 2023/2023.06.12 Request from BUD/6. HK invoice/HK invoice/Mar-23 Receipt/Bank statement $5,598,403.44.pdf</t>
  </si>
  <si>
    <t>proof/Departmental Report/2023/2023.07 Quarterly Update/03 Rx/Rx Business Performance 2023 July (Q1).pptx</t>
  </si>
  <si>
    <t>proof/Departmental Report/2023/2023.07/2023-07 Rx Business Monthly Report June 2023.pptx</t>
  </si>
  <si>
    <t>proof/Departmental Report/2023/2023.07/2023年6月组织架构.pptx</t>
  </si>
  <si>
    <t>proof/Departmental Report/2023/2023.07/2023年各月在职名单.xlsx</t>
  </si>
  <si>
    <t>proof/Departmental Report/2023/2023.07/2023-07 China Markert Monthly Report June 2023/2023年6月组织架构.pptx</t>
  </si>
  <si>
    <t>proof/Departmental Report/2023/2023.07/2023-07 China Markert Monthly Report June 2023/2023年各月在职名单.xlsx</t>
  </si>
  <si>
    <t>proof/Departmental Report/2023/2023.08/2023-08 China Monthly Report July/2023年7月份工作总结汇报（汇总）.pptx</t>
  </si>
  <si>
    <t>proof/Departmental Report/2023/2023.08/2023-08 China Monthly Report July/2023年7月组织架构.pptx</t>
  </si>
  <si>
    <t>proof/Departmental Report/2023/2023.08/2023-08 China Monthly Report July/2023年各月在职名单.xlsx</t>
  </si>
  <si>
    <t>proof/Departmental Report/2023/2023.09/2023-09 China Monthly Report August/2023年8月份工作总结汇报（汇总）.pptx</t>
  </si>
  <si>
    <t>proof/Departmental Report/2023/2023.09/2023-09 China Monthly Report August/2023年8月组织架构.pptx</t>
  </si>
  <si>
    <t>proof/Departmental Report/2023/2023.10 Bi-Yearly Update/Working/1H FY2023-24 Bi-yearly Update by Department Agenda (draft).docx</t>
  </si>
  <si>
    <t>proof/Departmental Report/2023/2023.10 Bi-Yearly Update/Working/First Half FY202324 Bi-yearly Departmental Update – Action Items.pptx</t>
  </si>
  <si>
    <t>proof/Departmental Report/2023/2023.10 Bi-Yearly Update/Working/Thumbs.db</t>
  </si>
  <si>
    <t>proof/Departmental Report/2023/2023.10/2023-10 China Monthly Report September 2023/2023年9月份工作总结汇报（汇总）.pptx</t>
  </si>
  <si>
    <t>proof/Departmental Report/2023/2023.10/2023-10 China Monthly Report September 2023/2023年9月组织架构.pptx</t>
  </si>
  <si>
    <t>proof/Departmental Report/2023/2023.10/2023-10 China Monthly Report September 2023/2023年各月在职名单.xlsx</t>
  </si>
  <si>
    <t>proof/Departmental Report/2023/2023.12/20223-12 China Monthly Report November 2023.xlsx</t>
  </si>
  <si>
    <t>proof/Departmental Report/2023/2023.12/2023-12 Chai Wan Monthly Report November 2023.docx</t>
  </si>
  <si>
    <t>proof/Departmental Report/2023/2023.12/2023-12 Finance Monthly Report November 2023.pdf</t>
  </si>
  <si>
    <t>proof/Departmental Report/2023/2023.12/2023-12 GA Monthly Report November 2023.pptx</t>
  </si>
  <si>
    <t>proof/Departmental Report/2023/2023.12/2023-12 HR Monthly Report November 2023.pptx</t>
  </si>
  <si>
    <t>proof/Departmental Report/2023/2023.12/2023-12 IT Monthly Report November 2023.pptx</t>
  </si>
  <si>
    <t>proof/Departmental Report/2023/2023.12/2023-12 Logistics Monthly Report November 2023.pptx</t>
  </si>
  <si>
    <t>proof/Departmental Report/2023/2023.12/2023-12 OTC &amp; Marketing Monthly Report November 2023.pptx</t>
  </si>
  <si>
    <t>proof/Departmental Report/2023/2023.12/2023-12 Procurement Monthly Report November 2023.pptx</t>
  </si>
  <si>
    <t>proof/Departmental Report/2023/2023.12/2023-12 R&amp;D Monthly Report November 2023.pptx</t>
  </si>
  <si>
    <t>proof/Departmental Report/2023/2023.12/2023-12 Rx Monthly Report November 2023.pptx</t>
  </si>
  <si>
    <t>proof/Departmental Report/2023/2023.12/2023-12 YL Production &amp; PA Monthly Report November 2023.pptx</t>
  </si>
  <si>
    <t>proof/Departmental Report/2023/2023.12/2023-12 YLQC Monthly Report November 2023.pptx</t>
  </si>
  <si>
    <t>proof/Departmental Report/2023/2023.12/2023-12 Yuen Long Monthly Report Novemenber 2023.docx</t>
  </si>
  <si>
    <t>proof/Departmental Report/2023/2023.12/O-chart_20231130.pdf</t>
  </si>
  <si>
    <t>proof/Financial Reports/2023-24/8. Nov 2023/Group PL 2023.11 (break link).xlsx</t>
  </si>
  <si>
    <t>proof/Living Wage Charter (Oxfam)/Living Wage Charter Launch Ceremony/20230505_樂施會_HP.jpg</t>
  </si>
  <si>
    <t>proof/Meeting/2022/02.18/Corp Dev/香港疫情下国内公司应对咨询的Q.docx</t>
  </si>
  <si>
    <t>proof/Meeting/2022/02.18/Corp Dev/20220131交SMB第3稿/幸福特强止痛素PL-202200122（16s）for ppt版.xlsx</t>
  </si>
  <si>
    <t>proof/Meeting/2022/02.18/Corp Dev/20220131交SMB第3稿/幸福特强止痛素PL-202200122（16s）财务版(补充注册费税及投资回报分析）.xlsx</t>
  </si>
  <si>
    <t>proof/Meeting/2022/02.18/Corp Dev/20220131交SMB第3稿/新研发产品探索20220124—by汤&amp;Cindy&amp;Linda.pptx</t>
  </si>
  <si>
    <t>proof/Meeting/2022/02.18/Corp Dev/20220131交SMB第3稿/特强止痛素20220126 for SMBbycindy&amp;wendy、Alex.pptx</t>
  </si>
  <si>
    <t>proof/Meeting/2022/02.18/Corp Dev/广州市药品生产和经营企业涉外物品防控新冠病毒工作规范指引/广州市药品生产和经营企业涉外物品防控新冠病毒工作规范指引.pdf</t>
  </si>
  <si>
    <t>proof/Meeting/2022/02.18/Corp Dev/广州市药品生产和经营企业涉外物品防控新冠病毒工作规范指引/广州市进口冷链药品企业疫情防控信息调查-广州医药.doc</t>
  </si>
  <si>
    <t>proof/Meeting/2022/02.18/Corp Dev/疫情期间进口药品防控措施政策分析/公路、水路进口高风险非冷链集装箱货物预防性消毒工作指南210119.docx</t>
  </si>
  <si>
    <t>proof/Meeting/2022/02.18/Corp Dev/疫情期间进口药品防控措施政策分析/关于印发进口物品生产经营单位新冠病毒防控技术指南的通知.pdf</t>
  </si>
  <si>
    <t>proof/Meeting/2022/02.18/Corp Dev/疫情期间进口药品防控措施政策分析/新型冠状病毒肺炎防控方案（第八版）.pdf</t>
  </si>
  <si>
    <t>proof/Meeting/2022/02.18/Corp Dev/疫情期间进口药品防控措施政策分析/海关总署公告2020年第103号（对检出新冠病毒核酸阳性的进口冷链食品境外生产企业实施紧急预防性措施的公告）200911.docx</t>
  </si>
  <si>
    <t>proof/Meeting/2022/02.18/Corp Dev/疫情期间进口药品防控措施政策分析/疫情期间进口药品防控措施政策分析.pptx</t>
  </si>
  <si>
    <t>proof/Meeting/2022/02.18/Corp Dev/疫情期间进口药品防控措施政策分析/进口高风险非冷链集装箱货物检测和预防性消毒工作方案 联防联控机制综发〔2020〕277号.docx</t>
  </si>
  <si>
    <t>proof/Meeting/2022/03.18/06 China/6-2. “香港感冒药第一品牌”需要香港助力的信息沟通（示例-详见框内文字）.pdf</t>
  </si>
  <si>
    <t>proof/Meeting/2022/03.18/08 Monthly report (GA &amp; HR)/2022-03 GA Monthly Report Febraury 2022.pptx</t>
  </si>
  <si>
    <t>proof/Meeting/2022/03.18/Working/CorpDev/05 ProcurmentRR_v4.xlsx</t>
  </si>
  <si>
    <t>proof/Meeting/2022/05.20/04 CorpDev/A1 - 氨酚肾素片合同.docx</t>
  </si>
  <si>
    <t>proof/Meeting/2022/05.20/04 CorpDev/A2 - 新品复盘及一心堂新品开发项目第3次讨论&amp;SMBby20220517.pptx</t>
  </si>
  <si>
    <t>proof/Meeting/2022/05.20/04 CorpDev/A3 - 奥司他韦保守版20220511by道飞ppt-2.xlsx</t>
  </si>
  <si>
    <t>proof/Meeting/2022/05.20/04 CorpDev/A3 - 奥司他韦激进版20220511by道飞ppt-1.xlsx</t>
  </si>
  <si>
    <t>proof/Meeting/2022/05.20/04 CorpDev/A3 - 奥司他韦胶囊立项2022.05.17 By Wendy.pptx</t>
  </si>
  <si>
    <t>proof/Meeting/2022/06.17/05 HR/Consolidated Staff Order Product List 產品列表 v3 (00000003).xlsx</t>
  </si>
  <si>
    <t>proof/Meeting/2022/06.17/05 HR/Consolidated Staff Order Product List 產品列表 v5 June 2022 (3).xlsx</t>
  </si>
  <si>
    <t>proof/Meeting/2022/08.29/03 Business - China/2022年度上半年财务报告.pptx</t>
  </si>
  <si>
    <t>proof/Meeting/2022/08.29/03 Business - China/2022年狮马龙项目可行性分析-财务部.pdf</t>
  </si>
  <si>
    <t>proof/Meeting/2022/10.27/05 China/2022年司泰迪&amp;广东杏康源-维仙优-《推广服务协议》2022.10.1-2022.12.31.pdf</t>
  </si>
  <si>
    <t>proof/Meeting/2022/10.27/05 China/FW 史达德协议.msg</t>
  </si>
  <si>
    <t>proof/Meeting/2022/10.27/05 China/FW 维仙优合作相关协议及财务测算.msg</t>
  </si>
  <si>
    <t>proof/Meeting/2022/10.27/05 China/维仙优 测算 20221014（TO林总）.xlsx</t>
  </si>
  <si>
    <t>proof/Meeting/2022/11.18/05a. 《2023年度目标&amp;策略&amp;预算》PRC-V1版 11.10（提报版）.pptx</t>
  </si>
  <si>
    <t>proof/Meeting/2022/12.16/01. 《2023年度目标&amp;策略&amp;预算》PRC-V2版 12.15（简版）.pptx</t>
  </si>
  <si>
    <t>proof/Meeting/2022/12.16/07a. Chi Chat Zone 一鬆_Ground Rules for Use.pptx</t>
  </si>
  <si>
    <t>proof/Town Hall Meeting/2022.05.26/Pharmacist Video/fortune pharmacist video 2_v4.mp4</t>
  </si>
  <si>
    <t>proof/Town Hall Meeting/2022.05.26/Presentation Second Draft/4 Townhall_Finance (to be updated).pptx</t>
  </si>
  <si>
    <t>proof/Town Hall Meeting/2022.05.26/Presentation Second Draft/_Working/2022#5C_Townhall - Product Transfer 20220514 rev 3.pptx</t>
  </si>
  <si>
    <t>proof/Town Hall Meeting/2022.05.26/Presentation Third Draft/3A_Overview_20220522.pptx</t>
  </si>
  <si>
    <t>proof/Town Hall Meeting/2022.05.26/Presentation Third Draft/3C_Corporate Video (R6).pptx</t>
  </si>
  <si>
    <t>proof/Town Hall Meeting/2022.05.26/working files/Corporate Video Photo/Town Hall C Corporate Video.pptx</t>
  </si>
  <si>
    <t>proof/Town Hall Meeting/2022.05.26/working files/Corporate Video Photo/Pngtree3d like instagram_6071798.png</t>
  </si>
  <si>
    <t>proof/Town Hall Meeting/2022.05.26/working files/Corporate Video Photo/Pngtreethank you_6439741.png</t>
  </si>
  <si>
    <t>proof/Town Hall Meeting/2022.05.31 China Team/Final Version/1_致辞.pptx</t>
  </si>
  <si>
    <t>proof/Town Hall Meeting/2022.05.31 China Team/Final Version/2022-23 年度员工大会(议程).pptx</t>
  </si>
  <si>
    <t>proof/Town Hall Meeting/2022.05.31 China Team/Final Version/2_2021-22 主要项目_20220530.pptx</t>
  </si>
  <si>
    <t>proof/Town Hall Meeting/2022.05.31 China Team/Final Version/3_财务业绩报告.pptx</t>
  </si>
  <si>
    <t>proof/Town Hall Meeting/2022.05.31 China Team/Final Version/3_财务业绩报告_China Team.pptx</t>
  </si>
  <si>
    <t>proof/Town Hall Meeting/2022.05.31 China Team/Final Version/4_主要动向 (2022.05.30)-r1.pptx</t>
  </si>
  <si>
    <t>proof/Town Hall Meeting/2022.05.31 China Team/Final Version/4_主要动向 (2022.05.30)-r1_China Team.pptx</t>
  </si>
  <si>
    <t>proof/Town Hall Meeting/2022.05.31 China Team/Final Version/4_主要动向 (2022.05.30).pptx</t>
  </si>
  <si>
    <t>proof/Town Hall Meeting/2022.05.31 China Team/Final Version/5_2022-23主要方向概览及問答.pptx</t>
  </si>
  <si>
    <t>proof/Town Hall Meeting/2022.05.31 China Team/Final Version/Shared with China Team/0_2022-23 年度员工大会(议程).pptx</t>
  </si>
  <si>
    <t>proof/Town Hall Meeting/2022.05.31 China Team/Final Version/Shared with China Team/1_致辞.pptx</t>
  </si>
  <si>
    <t>proof/Town Hall Meeting/2022.05.31 China Team/Final Version/Shared with China Team/2_2021-22 主要项目_20220530_China team.pptx</t>
  </si>
  <si>
    <t>proof/Town Hall Meeting/2022.05.31 China Team/Final Version/Shared with China Team/3_财务业绩报告_China Team.pdf</t>
  </si>
  <si>
    <t>proof/Town Hall Meeting/2022.05.31 China Team/Final Version/Shared with China Team/4_主要动向 (2022.05.30)-r1_China Team.pptx</t>
  </si>
  <si>
    <t>proof/Town Hall Meeting/2022.05.31 China Team/Final Version/Shared with China Team/5_2022-23主要方向概览及問答.pptx</t>
  </si>
  <si>
    <t>proof/Town Hall Meeting/2022.05.31 China Team/Final Version/Shared with China Team/价值观的行为指标/公司新价值观的行为指标.pptx</t>
  </si>
  <si>
    <t>proof/Town Hall Meeting/2022.05.31 China Team/Working/幸福携手参与抗疫行动.pdf</t>
  </si>
  <si>
    <t>proof/Town Hall Meeting/2022.12.15/Final Slides 2022.12.08/2.2 Town Hall – Dec 2022 (S&amp;M).pptx</t>
  </si>
  <si>
    <t>proof/Town Hall Meeting/2022.12.15/Final Slides 2022.12.08/5. 20221216 Town Hall - Product Transfer (For Victor).pdf</t>
  </si>
  <si>
    <t>proof/Town Hall Meeting/2022.12.15/First Draft 2022.12.01/2.2 Town Hall – Dec 2022 (S&amp;M).pptx</t>
  </si>
  <si>
    <t>proof/Town Hall Meeting/2022.12.22 (Chai Wan)/2.2 Town Hall – Dec 2022 (S&amp;M).pptx</t>
  </si>
  <si>
    <t>proof/Town Hall Meeting/2023.05.30/Final Review (2023.05.29)/working/4. Town Hall_HR (2023.05.26).pptx</t>
  </si>
  <si>
    <t>proof/Town Hall Meeting/2023.05.30/Invitation/2023 May Town Hall Meeting Invitation (CW &amp; WC).pdf</t>
  </si>
  <si>
    <t>proof/12Y Planning/China/2022/《12年计划》修订（2022.8.4V2）/【提升版】12年规划五品经营模型-修改科两品单价&amp;费用额-20220804.xls</t>
  </si>
  <si>
    <t>proof/Annual Budget/2022-23/2022-23 Group PL Budget (20220517).xlsx</t>
  </si>
  <si>
    <t>proof/BUD Funding/1st Application in 2022/2023.01.19 Final Report Submission (via consultant)/品牌视频拍摄/4-广告片成品/幸福医药-15s粤语-1014.mp4</t>
  </si>
  <si>
    <t>proof/BUD Funding/2nd Application in 2023/2023.05.15 Revised Proposal from Connie/BUD项目资料-V4（20230515）.pptx</t>
  </si>
  <si>
    <t>proof/BUD Funding/2nd Application in 2023/2023.05.15 Revised Proposal from Connie/第二期BUD项目附件/2、物料制作（专家视频）/3-2、唐书生用药科普.mp4</t>
  </si>
  <si>
    <t>proof/BUD Funding/2nd Application in 2023/2023.05.26 2nd BUD Final Submission to Consultant/第二期BUD项目附件/2、物料制作（专家视频）/3-1、对症用药.mp4</t>
  </si>
  <si>
    <t>proof/BUD Funding/2nd Application in 2023/2023.05.26 2nd BUD Final Submission to Consultant/第二期BUD项目附件/2、物料制作（专家视频）/3-2、唐书生用药科普.mp4</t>
  </si>
  <si>
    <t>proof/BUD Funding/2nd Application in 2023/2023.05.26 2nd BUD Final Submission to Consultant/第二期BUD项目附件/3、U&amp;A品牌调研/2018年【尼尔森】幸福科达琳品牌研究-定量报告.pdf</t>
  </si>
  <si>
    <t>proof/Business Case/2023/Daydaylax Business Case_v4 ( Feb 24).pptx</t>
  </si>
  <si>
    <t>proof/Corporate Introduction/2021/Fortune Pharmacal Introduction CNS_20211109.pptx</t>
  </si>
  <si>
    <t>proof/Corporate Introduction/2021/Fortune Pharmacal Introduction EN_20211109.pptx</t>
  </si>
  <si>
    <t>proof/Corporate Introduction/2022/Fortune_Pharmacal_TC_Final_0519.mp4</t>
  </si>
  <si>
    <t>proof/Corporate Introduction/2023/Fortune Pharmacal &amp; FP Healthcare_ Introduction EN_2023_V3.pptx</t>
  </si>
  <si>
    <t>proof/Corporate Introduction/2023/working files/Fortune Pharmacal &amp; FP Healthcare_ Introduction EN_2023.pptx</t>
  </si>
  <si>
    <t>proof/Corporate Video/Fortune_Pharmacal_SC_Final_0523.mp4</t>
  </si>
  <si>
    <t>proof/COVID-19/Covid-19 Drug and RAT Information.pptx</t>
  </si>
  <si>
    <t>proof/Crisis Management/Facebook Posts/Facebook Post 2023-01-05 (HK01 2022-12-20).pdf</t>
  </si>
  <si>
    <t>proof/Crisis Management/Facebook Posts/Facebook Post 2023-01-11 (HK01 2023-01-13).pdf</t>
  </si>
  <si>
    <t>proof/Departmental Report/2022/2022.02/2022-02 China Monthly Report January 2022 (R1).xls</t>
  </si>
  <si>
    <t>proof/Departmental Report/2022/2022.10 Quarterly Update/10.26/02 OTC &amp; Marketing/OTC Quaterly Meeting - Coltalin &amp; Cough Q2 2022.pptx</t>
  </si>
  <si>
    <t>proof/Departmental Report/2023/2023.01/O-chart_20221231.pdf</t>
  </si>
  <si>
    <t>proof/Departmental Report/2023/2023.06/2023-06 Rx Business Monthly Report May 2023.pptx</t>
  </si>
  <si>
    <t>proof/Departmental Report/2023/2023.06/Rx Sales Analysis 20230531.xlsx</t>
  </si>
  <si>
    <t>proof/Departmental Report/2023/2023.11/2023-11 China Report October 2023/2023年10月份工作总结汇报（汇总）.pptx</t>
  </si>
  <si>
    <t>proof/Meeting/2022/03.18/05 Business/SMB Mar  2022 -HK Business update R1.pptx</t>
  </si>
  <si>
    <t>proof/Meeting/2022/08.26/03 Business - HK &amp; Overseas/SMB Aug 2022 -HK Business update R1.pptx</t>
  </si>
  <si>
    <t>proof/Town Hall Meeting/2022.05.26/Final 2022.05.27/7&amp;8_ Summary_ Q&amp;A.pptx</t>
  </si>
  <si>
    <t>proof/Town Hall Meeting/2022.05.26/Final 2022.05.27/Fortune_Pharmacal_TC_Final_0519.mp4</t>
  </si>
  <si>
    <t>proof/Town Hall Meeting/2022.05.26/Presentation First Draft/2022#3A_Corporate Video (R3).pptx</t>
  </si>
  <si>
    <t>proof/Town Hall Meeting/2022.05.26/Presentation First Draft/2022#5_Corporate Campaign (R3).pptx</t>
  </si>
  <si>
    <t>proof/Town Hall Meeting/2022.05.26/Presentation First Draft/obsoleted/2022.05.26 Town Hall Draft_#3A_Corporate Video.pptx</t>
  </si>
  <si>
    <t>proof/Town Hall Meeting/2022.05.26/Presentation First Draft/obsoleted/2022.05.26 Town Hall Draft_#3B_ML and OT Celebration.pptx</t>
  </si>
  <si>
    <t>proof/Town Hall Meeting/2022.05.26/Presentation First Draft/obsoleted/2022.05.26 Town Hall Draft_#5_Corporate Campaign (R1).pptx</t>
  </si>
  <si>
    <t>proof/Town Hall Meeting/2022.05.26/Presentation First Draft/obsoleted/2022.05.26 Town Hall Draft_#5_Corporate Campaign (R2).pptx</t>
  </si>
  <si>
    <t>proof/Town Hall Meeting/2022.05.26/Presentation First Draft/obsoleted/2022.05.26 Town Hall Draft_#5_Corporate Campaign.pptx</t>
  </si>
  <si>
    <t>proof/Town Hall Meeting/2022.05.26/Presentation Third Draft/5D_Corporate Campaign (R5).pptx</t>
  </si>
  <si>
    <t>proof/Town Hall Meeting/2023.05.30/Final Review (2023.05.29)/2. Financial Update.pptx</t>
  </si>
  <si>
    <t>proof/Town Hall Meeting/2023.05.30/Final Review (2023.05.29)/6. Business Update.pptx</t>
  </si>
  <si>
    <t>proof/Town Hall Meeting/2023.05.30/First Draft (2023.05.22)/Town Hall - Business (May 2023) - (as of 21 May).pptx</t>
  </si>
  <si>
    <t>proof/Town Hall Meeting/2023.05.30/Working Files ( Phoebe)/Town Hall - Business (May 2023) - R2 ( Annie revised ).pptx</t>
  </si>
  <si>
    <t>proof/Town Hall Meeting/2023.05.30/YL Town Hall Final Slide (2023.05.30)/YL Town Hall Final Slide Deck_05-23.pptx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</si>
</sst>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2B28-3AF0-D444-9C74-C76B46747E57}">
  <dimension ref="A1:I147"/>
  <sheetViews>
    <sheetView tabSelected="1" workbookViewId="0">
      <selection activeCell="A7" sqref="A7"/>
    </sheetView>
  </sheetViews>
  <sheetFormatPr baseColWidth="10" defaultRowHeight="15" x14ac:dyDescent="0.2"/>
  <cols>
    <col min="1" max="1" width="167" bestFit="1" customWidth="1"/>
    <col min="2" max="2" width="106.33203125" bestFit="1" customWidth="1"/>
    <col min="3" max="3" width="8" bestFit="1" customWidth="1"/>
    <col min="4" max="4" width="13.33203125" bestFit="1" customWidth="1"/>
    <col min="5" max="5" width="15.5" bestFit="1" customWidth="1"/>
    <col min="6" max="6" width="10.1640625" bestFit="1" customWidth="1"/>
  </cols>
  <sheetData>
    <row r="1" spans="1:9" x14ac:dyDescent="0.2">
      <c r="A1" s="1" t="s">
        <v>0</v>
      </c>
      <c r="B1" s="1" t="s">
        <v>1</v>
      </c>
      <c r="C1" s="1" t="s">
        <v>2</v>
      </c>
      <c r="D1" s="1" t="s">
        <v>3</v>
      </c>
      <c r="E1" s="1" t="s">
        <v>4</v>
      </c>
      <c r="F1" s="1" t="s">
        <v>5</v>
      </c>
      <c r="I1" s="3"/>
    </row>
    <row r="2" spans="1:9" x14ac:dyDescent="0.2">
      <c r="A2" s="3" t="s">
        <v>43</v>
      </c>
      <c r="B2" t="str">
        <f>RIGHT(A2, LEN(A2) - FIND("|", SUBSTITUTE(A2, "/", "|", LEN(A2) - LEN(SUBSTITUTE(A2, "/", "")))))</f>
        <v>10秒监播.mp4</v>
      </c>
      <c r="C2" t="s">
        <v>6</v>
      </c>
      <c r="D2" t="str">
        <f>RIGHT(A2, LEN(A2) - FIND("|", SUBSTITUTE(A2, ".", "|", LEN(A2) - LEN(SUBSTITUTE(A2, ".", "")))))</f>
        <v>mp4</v>
      </c>
      <c r="E2" t="s">
        <v>7</v>
      </c>
      <c r="F2" s="2">
        <v>1773626</v>
      </c>
      <c r="I2" s="3"/>
    </row>
    <row r="3" spans="1:9" x14ac:dyDescent="0.2">
      <c r="A3" s="3" t="s">
        <v>44</v>
      </c>
      <c r="B3" t="str">
        <f t="shared" ref="B3:B66" si="0">RIGHT(A3, LEN(A3) - FIND("|", SUBSTITUTE(A3, "/", "|", LEN(A3) - LEN(SUBSTITUTE(A3, "/", "")))))</f>
        <v>5秒监播.mp4</v>
      </c>
      <c r="C3" t="s">
        <v>6</v>
      </c>
      <c r="D3" t="str">
        <f t="shared" ref="D3:D66" si="1">RIGHT(A3, LEN(A3) - FIND("|", SUBSTITUTE(A3, ".", "|", LEN(A3) - LEN(SUBSTITUTE(A3, ".", "")))))</f>
        <v>mp4</v>
      </c>
      <c r="E3" t="s">
        <v>8</v>
      </c>
      <c r="F3" s="2">
        <v>2302249</v>
      </c>
      <c r="I3" s="3"/>
    </row>
    <row r="4" spans="1:9" x14ac:dyDescent="0.2">
      <c r="A4" s="3" t="s">
        <v>45</v>
      </c>
      <c r="B4" t="str">
        <f t="shared" si="0"/>
        <v>2021年11月16日-11月30日-翡翠播出证明（快速男生+办公数字人）.pdf</v>
      </c>
      <c r="C4" t="s">
        <v>6</v>
      </c>
      <c r="D4" t="str">
        <f t="shared" si="1"/>
        <v>pdf</v>
      </c>
      <c r="E4" t="s">
        <v>7</v>
      </c>
      <c r="F4" s="2">
        <v>2652433</v>
      </c>
      <c r="I4" s="3"/>
    </row>
    <row r="5" spans="1:9" x14ac:dyDescent="0.2">
      <c r="A5" s="3" t="s">
        <v>46</v>
      </c>
      <c r="B5" t="str">
        <f t="shared" si="0"/>
        <v>2021年11月16日-11月30日-翡翠播出证明（快速男生10秒+户外版）.pdf</v>
      </c>
      <c r="C5" t="s">
        <v>6</v>
      </c>
      <c r="D5" t="str">
        <f t="shared" si="1"/>
        <v>pdf</v>
      </c>
      <c r="E5" t="s">
        <v>7</v>
      </c>
      <c r="F5" s="2">
        <v>1303472</v>
      </c>
      <c r="I5" s="3"/>
    </row>
    <row r="6" spans="1:9" x14ac:dyDescent="0.2">
      <c r="A6" s="3" t="s">
        <v>47</v>
      </c>
      <c r="B6" t="str">
        <f t="shared" si="0"/>
        <v>2021年11月16日-11月30日-翡翠播出证明（快速男生10秒）.pdf</v>
      </c>
      <c r="C6" t="s">
        <v>6</v>
      </c>
      <c r="D6" t="str">
        <f t="shared" si="1"/>
        <v>pdf</v>
      </c>
      <c r="E6" t="s">
        <v>7</v>
      </c>
      <c r="F6" s="2">
        <v>2561176</v>
      </c>
      <c r="I6" s="3"/>
    </row>
    <row r="7" spans="1:9" x14ac:dyDescent="0.2">
      <c r="A7" s="3" t="s">
        <v>48</v>
      </c>
      <c r="B7" t="str">
        <f t="shared" si="0"/>
        <v>BUD项目:2024-2026年提报计划-8.18会后调整(1).pptx</v>
      </c>
      <c r="C7" t="s">
        <v>6</v>
      </c>
      <c r="D7" t="str">
        <f t="shared" si="1"/>
        <v>pptx</v>
      </c>
      <c r="E7" t="s">
        <v>7</v>
      </c>
      <c r="F7" s="2">
        <v>186365142</v>
      </c>
      <c r="I7" s="3"/>
    </row>
    <row r="8" spans="1:9" x14ac:dyDescent="0.2">
      <c r="A8" s="3" t="s">
        <v>49</v>
      </c>
      <c r="B8" t="str">
        <f t="shared" si="0"/>
        <v>BR 230301-240229 (FPCL - CW 5F &amp; 10F branch).pdf</v>
      </c>
      <c r="C8" t="s">
        <v>6</v>
      </c>
      <c r="D8" t="str">
        <f t="shared" si="1"/>
        <v>pdf</v>
      </c>
      <c r="E8" t="s">
        <v>7</v>
      </c>
      <c r="F8" s="2">
        <v>72376</v>
      </c>
      <c r="I8" s="3"/>
    </row>
    <row r="9" spans="1:9" x14ac:dyDescent="0.2">
      <c r="A9" s="3" t="s">
        <v>50</v>
      </c>
      <c r="B9" t="str">
        <f t="shared" si="0"/>
        <v>Bank statement $5,598,403.44.pdf</v>
      </c>
      <c r="C9" t="s">
        <v>6</v>
      </c>
      <c r="D9" t="str">
        <f t="shared" si="1"/>
        <v>pdf</v>
      </c>
      <c r="E9" t="s">
        <v>7</v>
      </c>
      <c r="F9" s="2">
        <v>4587349</v>
      </c>
      <c r="I9" s="3"/>
    </row>
    <row r="10" spans="1:9" x14ac:dyDescent="0.2">
      <c r="A10" s="3" t="s">
        <v>51</v>
      </c>
      <c r="B10" t="str">
        <f t="shared" si="0"/>
        <v>Rx Business Performance 2023 July (Q1).pptx</v>
      </c>
      <c r="C10" t="s">
        <v>6</v>
      </c>
      <c r="D10" t="str">
        <f t="shared" si="1"/>
        <v>pptx</v>
      </c>
      <c r="E10" t="s">
        <v>7</v>
      </c>
      <c r="F10" s="2">
        <v>332972188</v>
      </c>
      <c r="I10" s="3"/>
    </row>
    <row r="11" spans="1:9" x14ac:dyDescent="0.2">
      <c r="A11" s="3" t="s">
        <v>52</v>
      </c>
      <c r="B11" t="str">
        <f t="shared" si="0"/>
        <v>2023-07 Rx Business Monthly Report June 2023.pptx</v>
      </c>
      <c r="C11" t="s">
        <v>6</v>
      </c>
      <c r="D11" t="str">
        <f t="shared" si="1"/>
        <v>pptx</v>
      </c>
      <c r="E11" t="s">
        <v>9</v>
      </c>
      <c r="F11" s="2">
        <v>360533931</v>
      </c>
      <c r="I11" s="3"/>
    </row>
    <row r="12" spans="1:9" x14ac:dyDescent="0.2">
      <c r="A12" s="3" t="s">
        <v>53</v>
      </c>
      <c r="B12" t="str">
        <f t="shared" si="0"/>
        <v>2023年6月组织架构.pptx</v>
      </c>
      <c r="C12" t="s">
        <v>6</v>
      </c>
      <c r="D12" t="str">
        <f t="shared" si="1"/>
        <v>pptx</v>
      </c>
      <c r="E12" t="s">
        <v>10</v>
      </c>
      <c r="F12" s="2">
        <v>15918773</v>
      </c>
      <c r="I12" s="3"/>
    </row>
    <row r="13" spans="1:9" x14ac:dyDescent="0.2">
      <c r="A13" s="3" t="s">
        <v>54</v>
      </c>
      <c r="B13" t="str">
        <f t="shared" si="0"/>
        <v>2023年各月在职名单.xlsx</v>
      </c>
      <c r="C13" t="s">
        <v>6</v>
      </c>
      <c r="D13" t="str">
        <f t="shared" si="1"/>
        <v>xlsx</v>
      </c>
      <c r="E13" t="s">
        <v>9</v>
      </c>
      <c r="F13" s="2">
        <v>60464</v>
      </c>
      <c r="I13" s="3"/>
    </row>
    <row r="14" spans="1:9" x14ac:dyDescent="0.2">
      <c r="A14" s="3" t="s">
        <v>55</v>
      </c>
      <c r="B14" t="str">
        <f t="shared" si="0"/>
        <v>2023年6月组织架构.pptx</v>
      </c>
      <c r="C14" t="s">
        <v>6</v>
      </c>
      <c r="D14" t="str">
        <f t="shared" si="1"/>
        <v>pptx</v>
      </c>
      <c r="E14" t="s">
        <v>11</v>
      </c>
      <c r="F14" s="2">
        <v>15918773</v>
      </c>
      <c r="I14" s="3"/>
    </row>
    <row r="15" spans="1:9" x14ac:dyDescent="0.2">
      <c r="A15" s="3" t="s">
        <v>56</v>
      </c>
      <c r="B15" t="str">
        <f t="shared" si="0"/>
        <v>2023年各月在职名单.xlsx</v>
      </c>
      <c r="C15" t="s">
        <v>6</v>
      </c>
      <c r="D15" t="str">
        <f t="shared" si="1"/>
        <v>xlsx</v>
      </c>
      <c r="E15" t="s">
        <v>12</v>
      </c>
      <c r="F15" s="2">
        <v>60464</v>
      </c>
      <c r="I15" s="3"/>
    </row>
    <row r="16" spans="1:9" x14ac:dyDescent="0.2">
      <c r="A16" s="3" t="s">
        <v>57</v>
      </c>
      <c r="B16" t="str">
        <f t="shared" si="0"/>
        <v>2023年7月份工作总结汇报（汇总）.pptx</v>
      </c>
      <c r="C16" t="s">
        <v>6</v>
      </c>
      <c r="D16" t="str">
        <f t="shared" si="1"/>
        <v>pptx</v>
      </c>
      <c r="E16" t="s">
        <v>13</v>
      </c>
      <c r="F16" s="2">
        <v>680161131</v>
      </c>
      <c r="I16" s="3"/>
    </row>
    <row r="17" spans="1:9" x14ac:dyDescent="0.2">
      <c r="A17" s="3" t="s">
        <v>58</v>
      </c>
      <c r="B17" t="str">
        <f t="shared" si="0"/>
        <v>2023年7月组织架构.pptx</v>
      </c>
      <c r="C17" t="s">
        <v>6</v>
      </c>
      <c r="D17" t="str">
        <f t="shared" si="1"/>
        <v>pptx</v>
      </c>
      <c r="E17" t="s">
        <v>13</v>
      </c>
      <c r="F17" s="2">
        <v>15927931</v>
      </c>
      <c r="I17" s="3"/>
    </row>
    <row r="18" spans="1:9" x14ac:dyDescent="0.2">
      <c r="A18" s="3" t="s">
        <v>59</v>
      </c>
      <c r="B18" t="str">
        <f t="shared" si="0"/>
        <v>2023年各月在职名单.xlsx</v>
      </c>
      <c r="C18" t="s">
        <v>6</v>
      </c>
      <c r="D18" t="str">
        <f t="shared" si="1"/>
        <v>xlsx</v>
      </c>
      <c r="E18" t="s">
        <v>13</v>
      </c>
      <c r="F18" s="2">
        <v>67301</v>
      </c>
      <c r="I18" s="3"/>
    </row>
    <row r="19" spans="1:9" x14ac:dyDescent="0.2">
      <c r="A19" s="3" t="s">
        <v>60</v>
      </c>
      <c r="B19" t="str">
        <f t="shared" si="0"/>
        <v>2023年8月份工作总结汇报（汇总）.pptx</v>
      </c>
      <c r="C19" t="s">
        <v>6</v>
      </c>
      <c r="D19" t="str">
        <f t="shared" si="1"/>
        <v>pptx</v>
      </c>
      <c r="E19" t="s">
        <v>13</v>
      </c>
      <c r="F19" s="2">
        <v>465851575</v>
      </c>
      <c r="I19" s="3"/>
    </row>
    <row r="20" spans="1:9" x14ac:dyDescent="0.2">
      <c r="A20" s="3" t="s">
        <v>61</v>
      </c>
      <c r="B20" t="str">
        <f t="shared" si="0"/>
        <v>2023年8月组织架构.pptx</v>
      </c>
      <c r="C20" t="s">
        <v>6</v>
      </c>
      <c r="D20" t="str">
        <f t="shared" si="1"/>
        <v>pptx</v>
      </c>
      <c r="E20" t="s">
        <v>14</v>
      </c>
      <c r="F20" s="2">
        <v>15930916</v>
      </c>
      <c r="I20" s="3"/>
    </row>
    <row r="21" spans="1:9" x14ac:dyDescent="0.2">
      <c r="A21" s="3" t="s">
        <v>62</v>
      </c>
      <c r="B21" t="str">
        <f t="shared" si="0"/>
        <v>1H FY2023-24 Bi-yearly Update by Department Agenda (draft).docx</v>
      </c>
      <c r="C21" t="s">
        <v>6</v>
      </c>
      <c r="D21" t="str">
        <f t="shared" si="1"/>
        <v>docx</v>
      </c>
      <c r="E21" t="s">
        <v>12</v>
      </c>
      <c r="F21" s="2">
        <v>18561</v>
      </c>
      <c r="I21" s="3"/>
    </row>
    <row r="22" spans="1:9" x14ac:dyDescent="0.2">
      <c r="A22" s="3" t="s">
        <v>63</v>
      </c>
      <c r="B22" t="str">
        <f t="shared" si="0"/>
        <v>First Half FY202324 Bi-yearly Departmental Update – Action Items.pptx</v>
      </c>
      <c r="C22" t="s">
        <v>6</v>
      </c>
      <c r="D22" t="str">
        <f t="shared" si="1"/>
        <v>pptx</v>
      </c>
      <c r="E22" t="s">
        <v>12</v>
      </c>
      <c r="F22" s="2">
        <v>332648</v>
      </c>
      <c r="I22" s="3"/>
    </row>
    <row r="23" spans="1:9" x14ac:dyDescent="0.2">
      <c r="A23" s="3" t="s">
        <v>64</v>
      </c>
      <c r="B23" t="str">
        <f t="shared" si="0"/>
        <v>Thumbs.db</v>
      </c>
      <c r="C23" t="s">
        <v>6</v>
      </c>
      <c r="D23" t="str">
        <f t="shared" si="1"/>
        <v>db</v>
      </c>
      <c r="E23" t="s">
        <v>14</v>
      </c>
      <c r="F23" s="2">
        <v>11776</v>
      </c>
      <c r="I23" s="3"/>
    </row>
    <row r="24" spans="1:9" x14ac:dyDescent="0.2">
      <c r="A24" s="3" t="s">
        <v>65</v>
      </c>
      <c r="B24" t="str">
        <f t="shared" si="0"/>
        <v>2023年9月份工作总结汇报（汇总）.pptx</v>
      </c>
      <c r="C24" t="s">
        <v>6</v>
      </c>
      <c r="D24" t="str">
        <f t="shared" si="1"/>
        <v>pptx</v>
      </c>
      <c r="E24" t="s">
        <v>12</v>
      </c>
      <c r="F24" s="2">
        <v>249373122</v>
      </c>
      <c r="I24" s="3"/>
    </row>
    <row r="25" spans="1:9" x14ac:dyDescent="0.2">
      <c r="A25" s="3" t="s">
        <v>66</v>
      </c>
      <c r="B25" t="str">
        <f t="shared" si="0"/>
        <v>2023年9月组织架构.pptx</v>
      </c>
      <c r="C25" t="s">
        <v>6</v>
      </c>
      <c r="D25" t="str">
        <f t="shared" si="1"/>
        <v>pptx</v>
      </c>
      <c r="E25" t="s">
        <v>12</v>
      </c>
      <c r="F25" s="2">
        <v>15932358</v>
      </c>
      <c r="I25" s="3"/>
    </row>
    <row r="26" spans="1:9" x14ac:dyDescent="0.2">
      <c r="A26" s="3" t="s">
        <v>67</v>
      </c>
      <c r="B26" t="str">
        <f t="shared" si="0"/>
        <v>2023年各月在职名单.xlsx</v>
      </c>
      <c r="C26" t="s">
        <v>6</v>
      </c>
      <c r="D26" t="str">
        <f t="shared" si="1"/>
        <v>xlsx</v>
      </c>
      <c r="E26" t="s">
        <v>12</v>
      </c>
      <c r="F26" s="2">
        <v>84660</v>
      </c>
      <c r="I26" s="3"/>
    </row>
    <row r="27" spans="1:9" x14ac:dyDescent="0.2">
      <c r="A27" s="3" t="s">
        <v>68</v>
      </c>
      <c r="B27" t="str">
        <f t="shared" si="0"/>
        <v>20223-12 China Monthly Report November 2023.xlsx</v>
      </c>
      <c r="C27" t="s">
        <v>6</v>
      </c>
      <c r="D27" t="str">
        <f t="shared" si="1"/>
        <v>xlsx</v>
      </c>
      <c r="E27" t="s">
        <v>8</v>
      </c>
      <c r="F27" s="2">
        <v>1140196</v>
      </c>
      <c r="I27" s="3"/>
    </row>
    <row r="28" spans="1:9" x14ac:dyDescent="0.2">
      <c r="A28" s="3" t="s">
        <v>69</v>
      </c>
      <c r="B28" t="str">
        <f t="shared" si="0"/>
        <v>2023-12 Chai Wan Monthly Report November 2023.docx</v>
      </c>
      <c r="C28" t="s">
        <v>6</v>
      </c>
      <c r="D28" t="str">
        <f t="shared" si="1"/>
        <v>docx</v>
      </c>
      <c r="E28" t="s">
        <v>11</v>
      </c>
      <c r="F28" s="2">
        <v>40215</v>
      </c>
      <c r="I28" s="3"/>
    </row>
    <row r="29" spans="1:9" x14ac:dyDescent="0.2">
      <c r="A29" s="3" t="s">
        <v>70</v>
      </c>
      <c r="B29" t="str">
        <f t="shared" si="0"/>
        <v>2023-12 Finance Monthly Report November 2023.pdf</v>
      </c>
      <c r="C29" t="s">
        <v>6</v>
      </c>
      <c r="D29" t="str">
        <f t="shared" si="1"/>
        <v>pdf</v>
      </c>
      <c r="E29" t="s">
        <v>8</v>
      </c>
      <c r="F29" s="2">
        <v>4604777</v>
      </c>
      <c r="I29" s="3"/>
    </row>
    <row r="30" spans="1:9" x14ac:dyDescent="0.2">
      <c r="A30" s="3" t="s">
        <v>71</v>
      </c>
      <c r="B30" t="str">
        <f t="shared" si="0"/>
        <v>2023-12 GA Monthly Report November 2023.pptx</v>
      </c>
      <c r="C30" t="s">
        <v>6</v>
      </c>
      <c r="D30" t="str">
        <f t="shared" si="1"/>
        <v>pptx</v>
      </c>
      <c r="E30" t="s">
        <v>11</v>
      </c>
      <c r="F30" s="2">
        <v>3935607</v>
      </c>
      <c r="I30" s="3"/>
    </row>
    <row r="31" spans="1:9" x14ac:dyDescent="0.2">
      <c r="A31" s="3" t="s">
        <v>72</v>
      </c>
      <c r="B31" t="str">
        <f t="shared" si="0"/>
        <v>2023-12 HR Monthly Report November 2023.pptx</v>
      </c>
      <c r="C31" t="s">
        <v>6</v>
      </c>
      <c r="D31" t="str">
        <f t="shared" si="1"/>
        <v>pptx</v>
      </c>
      <c r="E31" t="s">
        <v>15</v>
      </c>
      <c r="F31" s="2">
        <v>8866908</v>
      </c>
      <c r="I31" s="3"/>
    </row>
    <row r="32" spans="1:9" x14ac:dyDescent="0.2">
      <c r="A32" s="3" t="s">
        <v>73</v>
      </c>
      <c r="B32" t="str">
        <f t="shared" si="0"/>
        <v>2023-12 IT Monthly Report November 2023.pptx</v>
      </c>
      <c r="C32" t="s">
        <v>6</v>
      </c>
      <c r="D32" t="str">
        <f t="shared" si="1"/>
        <v>pptx</v>
      </c>
      <c r="E32" t="s">
        <v>15</v>
      </c>
      <c r="F32" s="2">
        <v>297152</v>
      </c>
      <c r="I32" s="3"/>
    </row>
    <row r="33" spans="1:9" x14ac:dyDescent="0.2">
      <c r="A33" s="3" t="s">
        <v>74</v>
      </c>
      <c r="B33" t="str">
        <f t="shared" si="0"/>
        <v>2023-12 Logistics Monthly Report November 2023.pptx</v>
      </c>
      <c r="C33" t="s">
        <v>6</v>
      </c>
      <c r="D33" t="str">
        <f t="shared" si="1"/>
        <v>pptx</v>
      </c>
      <c r="E33" t="s">
        <v>15</v>
      </c>
      <c r="F33" s="2">
        <v>3131338</v>
      </c>
      <c r="I33" s="3"/>
    </row>
    <row r="34" spans="1:9" x14ac:dyDescent="0.2">
      <c r="A34" s="3" t="s">
        <v>75</v>
      </c>
      <c r="B34" t="str">
        <f t="shared" si="0"/>
        <v>2023-12 OTC &amp; Marketing Monthly Report November 2023.pptx</v>
      </c>
      <c r="C34" t="s">
        <v>6</v>
      </c>
      <c r="D34" t="str">
        <f t="shared" si="1"/>
        <v>pptx</v>
      </c>
      <c r="E34" t="s">
        <v>15</v>
      </c>
      <c r="F34" s="2">
        <v>77037639</v>
      </c>
      <c r="I34" s="3"/>
    </row>
    <row r="35" spans="1:9" x14ac:dyDescent="0.2">
      <c r="A35" s="3" t="s">
        <v>76</v>
      </c>
      <c r="B35" t="str">
        <f t="shared" si="0"/>
        <v>2023-12 Procurement Monthly Report November 2023.pptx</v>
      </c>
      <c r="C35" t="s">
        <v>6</v>
      </c>
      <c r="D35" t="str">
        <f t="shared" si="1"/>
        <v>pptx</v>
      </c>
      <c r="E35" t="s">
        <v>15</v>
      </c>
      <c r="F35" s="2">
        <v>475034</v>
      </c>
      <c r="I35" s="3"/>
    </row>
    <row r="36" spans="1:9" x14ac:dyDescent="0.2">
      <c r="A36" s="3" t="s">
        <v>77</v>
      </c>
      <c r="B36" t="str">
        <f t="shared" si="0"/>
        <v>2023-12 R&amp;D Monthly Report November 2023.pptx</v>
      </c>
      <c r="C36" t="s">
        <v>6</v>
      </c>
      <c r="D36" t="str">
        <f t="shared" si="1"/>
        <v>pptx</v>
      </c>
      <c r="E36" t="s">
        <v>8</v>
      </c>
      <c r="F36" s="2">
        <v>252153</v>
      </c>
      <c r="I36" s="3"/>
    </row>
    <row r="37" spans="1:9" x14ac:dyDescent="0.2">
      <c r="A37" s="3" t="s">
        <v>78</v>
      </c>
      <c r="B37" t="str">
        <f t="shared" si="0"/>
        <v>2023-12 Rx Monthly Report November 2023.pptx</v>
      </c>
      <c r="C37" t="s">
        <v>6</v>
      </c>
      <c r="D37" t="str">
        <f t="shared" si="1"/>
        <v>pptx</v>
      </c>
      <c r="E37" t="s">
        <v>8</v>
      </c>
      <c r="F37" s="2">
        <v>33041081</v>
      </c>
      <c r="I37" s="3"/>
    </row>
    <row r="38" spans="1:9" x14ac:dyDescent="0.2">
      <c r="A38" s="3" t="s">
        <v>79</v>
      </c>
      <c r="B38" t="str">
        <f t="shared" si="0"/>
        <v>2023-12 YL Production &amp; PA Monthly Report November 2023.pptx</v>
      </c>
      <c r="C38" t="s">
        <v>6</v>
      </c>
      <c r="D38" t="str">
        <f t="shared" si="1"/>
        <v>pptx</v>
      </c>
      <c r="E38" t="s">
        <v>8</v>
      </c>
      <c r="F38" s="2">
        <v>300980</v>
      </c>
      <c r="I38" s="3"/>
    </row>
    <row r="39" spans="1:9" x14ac:dyDescent="0.2">
      <c r="A39" s="3" t="s">
        <v>80</v>
      </c>
      <c r="B39" t="str">
        <f t="shared" si="0"/>
        <v>2023-12 YLQC Monthly Report November 2023.pptx</v>
      </c>
      <c r="C39" t="s">
        <v>6</v>
      </c>
      <c r="D39" t="str">
        <f t="shared" si="1"/>
        <v>pptx</v>
      </c>
      <c r="E39" t="s">
        <v>8</v>
      </c>
      <c r="F39" s="2">
        <v>97743</v>
      </c>
      <c r="I39" s="3"/>
    </row>
    <row r="40" spans="1:9" x14ac:dyDescent="0.2">
      <c r="A40" s="3" t="s">
        <v>81</v>
      </c>
      <c r="B40" t="str">
        <f t="shared" si="0"/>
        <v>2023-12 Yuen Long Monthly Report Novemenber 2023.docx</v>
      </c>
      <c r="C40" t="s">
        <v>6</v>
      </c>
      <c r="D40" t="str">
        <f t="shared" si="1"/>
        <v>docx</v>
      </c>
      <c r="E40" t="s">
        <v>8</v>
      </c>
      <c r="F40" s="2">
        <v>915948</v>
      </c>
      <c r="I40" s="3"/>
    </row>
    <row r="41" spans="1:9" x14ac:dyDescent="0.2">
      <c r="A41" s="3" t="s">
        <v>82</v>
      </c>
      <c r="B41" t="str">
        <f t="shared" si="0"/>
        <v>O-chart_20231130.pdf</v>
      </c>
      <c r="C41" t="s">
        <v>6</v>
      </c>
      <c r="D41" t="str">
        <f t="shared" si="1"/>
        <v>pdf</v>
      </c>
      <c r="E41" t="s">
        <v>8</v>
      </c>
      <c r="F41" s="2">
        <v>3948486</v>
      </c>
      <c r="I41" s="3"/>
    </row>
    <row r="42" spans="1:9" x14ac:dyDescent="0.2">
      <c r="A42" s="3" t="s">
        <v>83</v>
      </c>
      <c r="B42" t="str">
        <f t="shared" si="0"/>
        <v>Group PL 2023.11 (break link).xlsx</v>
      </c>
      <c r="C42" t="s">
        <v>6</v>
      </c>
      <c r="D42" t="str">
        <f t="shared" si="1"/>
        <v>xlsx</v>
      </c>
      <c r="E42" t="s">
        <v>16</v>
      </c>
      <c r="F42" s="2">
        <v>14907634</v>
      </c>
      <c r="I42" s="3"/>
    </row>
    <row r="43" spans="1:9" x14ac:dyDescent="0.2">
      <c r="A43" s="3" t="s">
        <v>84</v>
      </c>
      <c r="B43" t="str">
        <f t="shared" si="0"/>
        <v>20230505_樂施會_HP.jpg</v>
      </c>
      <c r="C43" t="s">
        <v>6</v>
      </c>
      <c r="D43" t="str">
        <f t="shared" si="1"/>
        <v>jpg</v>
      </c>
      <c r="E43" t="s">
        <v>16</v>
      </c>
      <c r="F43" s="2">
        <v>821282</v>
      </c>
      <c r="I43" s="3"/>
    </row>
    <row r="44" spans="1:9" x14ac:dyDescent="0.2">
      <c r="A44" s="3" t="s">
        <v>85</v>
      </c>
      <c r="B44" t="str">
        <f t="shared" si="0"/>
        <v>香港疫情下国内公司应对咨询的Q.docx</v>
      </c>
      <c r="C44" t="s">
        <v>6</v>
      </c>
      <c r="D44" t="str">
        <f t="shared" si="1"/>
        <v>docx</v>
      </c>
      <c r="E44" t="s">
        <v>16</v>
      </c>
      <c r="F44" s="2">
        <v>36021</v>
      </c>
      <c r="I44" s="3"/>
    </row>
    <row r="45" spans="1:9" x14ac:dyDescent="0.2">
      <c r="A45" s="3" t="s">
        <v>86</v>
      </c>
      <c r="B45" t="str">
        <f t="shared" si="0"/>
        <v>幸福特强止痛素PL-202200122（16s）for ppt版.xlsx</v>
      </c>
      <c r="C45" t="s">
        <v>6</v>
      </c>
      <c r="D45" t="str">
        <f t="shared" si="1"/>
        <v>xlsx</v>
      </c>
      <c r="E45" t="s">
        <v>7</v>
      </c>
      <c r="F45" s="2">
        <v>10193127</v>
      </c>
      <c r="I45" s="3"/>
    </row>
    <row r="46" spans="1:9" x14ac:dyDescent="0.2">
      <c r="A46" s="3" t="s">
        <v>87</v>
      </c>
      <c r="B46" t="str">
        <f t="shared" si="0"/>
        <v>幸福特强止痛素PL-202200122（16s）财务版(补充注册费税及投资回报分析）.xlsx</v>
      </c>
      <c r="C46" t="s">
        <v>6</v>
      </c>
      <c r="D46" t="str">
        <f t="shared" si="1"/>
        <v>xlsx</v>
      </c>
      <c r="E46" t="s">
        <v>7</v>
      </c>
      <c r="F46" s="2">
        <v>10222908</v>
      </c>
      <c r="I46" s="3"/>
    </row>
    <row r="47" spans="1:9" x14ac:dyDescent="0.2">
      <c r="A47" s="3" t="s">
        <v>88</v>
      </c>
      <c r="B47" t="str">
        <f t="shared" si="0"/>
        <v>新研发产品探索20220124—by汤&amp;Cindy&amp;Linda.pptx</v>
      </c>
      <c r="C47" t="s">
        <v>6</v>
      </c>
      <c r="D47" t="str">
        <f t="shared" si="1"/>
        <v>pptx</v>
      </c>
      <c r="E47" t="s">
        <v>7</v>
      </c>
      <c r="F47" s="2">
        <v>1071913</v>
      </c>
      <c r="I47" s="3"/>
    </row>
    <row r="48" spans="1:9" x14ac:dyDescent="0.2">
      <c r="A48" s="3" t="s">
        <v>89</v>
      </c>
      <c r="B48" t="str">
        <f t="shared" si="0"/>
        <v>特强止痛素20220126 for SMBbycindy&amp;wendy、Alex.pptx</v>
      </c>
      <c r="C48" t="s">
        <v>6</v>
      </c>
      <c r="D48" t="str">
        <f t="shared" si="1"/>
        <v>pptx</v>
      </c>
      <c r="E48" t="s">
        <v>7</v>
      </c>
      <c r="F48" s="2">
        <v>96118489</v>
      </c>
      <c r="I48" s="3"/>
    </row>
    <row r="49" spans="1:9" x14ac:dyDescent="0.2">
      <c r="A49" s="3" t="s">
        <v>90</v>
      </c>
      <c r="B49" t="str">
        <f t="shared" si="0"/>
        <v>广州市药品生产和经营企业涉外物品防控新冠病毒工作规范指引.pdf</v>
      </c>
      <c r="C49" t="s">
        <v>6</v>
      </c>
      <c r="D49" t="str">
        <f t="shared" si="1"/>
        <v>pdf</v>
      </c>
      <c r="E49" t="s">
        <v>7</v>
      </c>
      <c r="F49" s="2">
        <v>2777377</v>
      </c>
      <c r="I49" s="3"/>
    </row>
    <row r="50" spans="1:9" x14ac:dyDescent="0.2">
      <c r="A50" s="3" t="s">
        <v>91</v>
      </c>
      <c r="B50" t="str">
        <f t="shared" si="0"/>
        <v>广州市进口冷链药品企业疫情防控信息调查-广州医药.doc</v>
      </c>
      <c r="C50" t="s">
        <v>6</v>
      </c>
      <c r="D50" t="str">
        <f t="shared" si="1"/>
        <v>doc</v>
      </c>
      <c r="E50" t="s">
        <v>7</v>
      </c>
      <c r="F50" s="2">
        <v>18850</v>
      </c>
      <c r="I50" s="3"/>
    </row>
    <row r="51" spans="1:9" x14ac:dyDescent="0.2">
      <c r="A51" s="3" t="s">
        <v>92</v>
      </c>
      <c r="B51" t="str">
        <f t="shared" si="0"/>
        <v>公路、水路进口高风险非冷链集装箱货物预防性消毒工作指南210119.docx</v>
      </c>
      <c r="C51" t="s">
        <v>6</v>
      </c>
      <c r="D51" t="str">
        <f t="shared" si="1"/>
        <v>docx</v>
      </c>
      <c r="E51" t="s">
        <v>8</v>
      </c>
      <c r="F51" s="2">
        <v>430055</v>
      </c>
      <c r="I51" s="3"/>
    </row>
    <row r="52" spans="1:9" x14ac:dyDescent="0.2">
      <c r="A52" s="3" t="s">
        <v>93</v>
      </c>
      <c r="B52" t="str">
        <f t="shared" si="0"/>
        <v>关于印发进口物品生产经营单位新冠病毒防控技术指南的通知.pdf</v>
      </c>
      <c r="C52" t="s">
        <v>6</v>
      </c>
      <c r="D52" t="str">
        <f t="shared" si="1"/>
        <v>pdf</v>
      </c>
      <c r="E52" t="s">
        <v>17</v>
      </c>
      <c r="F52" s="2">
        <v>502675</v>
      </c>
      <c r="I52" s="3"/>
    </row>
    <row r="53" spans="1:9" x14ac:dyDescent="0.2">
      <c r="A53" s="3" t="s">
        <v>94</v>
      </c>
      <c r="B53" t="str">
        <f t="shared" si="0"/>
        <v>新型冠状病毒肺炎防控方案（第八版）.pdf</v>
      </c>
      <c r="C53" t="s">
        <v>6</v>
      </c>
      <c r="D53" t="str">
        <f t="shared" si="1"/>
        <v>pdf</v>
      </c>
      <c r="E53" t="s">
        <v>17</v>
      </c>
      <c r="F53" s="2">
        <v>826705</v>
      </c>
      <c r="I53" s="3"/>
    </row>
    <row r="54" spans="1:9" x14ac:dyDescent="0.2">
      <c r="A54" s="3" t="s">
        <v>95</v>
      </c>
      <c r="B54" t="str">
        <f t="shared" si="0"/>
        <v>海关总署公告2020年第103号（对检出新冠病毒核酸阳性的进口冷链食品境外生产企业实施紧急预防性措施的公告）200911.docx</v>
      </c>
      <c r="C54" t="s">
        <v>6</v>
      </c>
      <c r="D54" t="str">
        <f t="shared" si="1"/>
        <v>docx</v>
      </c>
      <c r="E54" t="s">
        <v>17</v>
      </c>
      <c r="F54" s="2">
        <v>15399</v>
      </c>
      <c r="I54" s="3"/>
    </row>
    <row r="55" spans="1:9" x14ac:dyDescent="0.2">
      <c r="A55" s="3" t="s">
        <v>96</v>
      </c>
      <c r="B55" t="str">
        <f t="shared" si="0"/>
        <v>疫情期间进口药品防控措施政策分析.pptx</v>
      </c>
      <c r="C55" t="s">
        <v>6</v>
      </c>
      <c r="D55" t="str">
        <f t="shared" si="1"/>
        <v>pptx</v>
      </c>
      <c r="E55" t="s">
        <v>17</v>
      </c>
      <c r="F55" s="2">
        <v>781009</v>
      </c>
      <c r="I55" s="3"/>
    </row>
    <row r="56" spans="1:9" x14ac:dyDescent="0.2">
      <c r="A56" s="3" t="s">
        <v>97</v>
      </c>
      <c r="B56" t="str">
        <f t="shared" si="0"/>
        <v>进口高风险非冷链集装箱货物检测和预防性消毒工作方案 联防联控机制综发〔2020〕277号.docx</v>
      </c>
      <c r="C56" t="s">
        <v>6</v>
      </c>
      <c r="D56" t="str">
        <f t="shared" si="1"/>
        <v>docx</v>
      </c>
      <c r="E56" t="s">
        <v>17</v>
      </c>
      <c r="F56" s="2">
        <v>21337</v>
      </c>
      <c r="I56" s="3"/>
    </row>
    <row r="57" spans="1:9" x14ac:dyDescent="0.2">
      <c r="A57" s="3" t="s">
        <v>98</v>
      </c>
      <c r="B57" t="str">
        <f t="shared" si="0"/>
        <v>6-2. “香港感冒药第一品牌”需要香港助力的信息沟通（示例-详见框内文字）.pdf</v>
      </c>
      <c r="C57" t="s">
        <v>6</v>
      </c>
      <c r="D57" t="str">
        <f t="shared" si="1"/>
        <v>pdf</v>
      </c>
      <c r="E57" t="s">
        <v>17</v>
      </c>
      <c r="F57" s="2">
        <v>687384</v>
      </c>
      <c r="I57" s="3"/>
    </row>
    <row r="58" spans="1:9" x14ac:dyDescent="0.2">
      <c r="A58" s="3" t="s">
        <v>99</v>
      </c>
      <c r="B58" t="str">
        <f t="shared" si="0"/>
        <v>2022-03 GA Monthly Report Febraury 2022.pptx</v>
      </c>
      <c r="C58" t="s">
        <v>6</v>
      </c>
      <c r="D58" t="str">
        <f t="shared" si="1"/>
        <v>pptx</v>
      </c>
      <c r="E58" t="s">
        <v>17</v>
      </c>
      <c r="F58" s="2">
        <v>2774998</v>
      </c>
      <c r="I58" s="3"/>
    </row>
    <row r="59" spans="1:9" x14ac:dyDescent="0.2">
      <c r="A59" s="3" t="s">
        <v>100</v>
      </c>
      <c r="B59" t="str">
        <f t="shared" si="0"/>
        <v>05 ProcurmentRR_v4.xlsx</v>
      </c>
      <c r="C59" t="s">
        <v>6</v>
      </c>
      <c r="D59" t="str">
        <f t="shared" si="1"/>
        <v>xlsx</v>
      </c>
      <c r="E59" t="s">
        <v>17</v>
      </c>
      <c r="F59" s="2">
        <v>13969</v>
      </c>
      <c r="I59" s="3"/>
    </row>
    <row r="60" spans="1:9" x14ac:dyDescent="0.2">
      <c r="A60" s="3" t="s">
        <v>101</v>
      </c>
      <c r="B60" t="str">
        <f t="shared" si="0"/>
        <v>A1 - 氨酚肾素片合同.docx</v>
      </c>
      <c r="C60" t="s">
        <v>6</v>
      </c>
      <c r="D60" t="str">
        <f t="shared" si="1"/>
        <v>docx</v>
      </c>
      <c r="E60" t="s">
        <v>17</v>
      </c>
      <c r="F60" s="2">
        <v>63962</v>
      </c>
      <c r="I60" s="3"/>
    </row>
    <row r="61" spans="1:9" x14ac:dyDescent="0.2">
      <c r="A61" s="3" t="s">
        <v>102</v>
      </c>
      <c r="B61" t="str">
        <f t="shared" si="0"/>
        <v>A2 - 新品复盘及一心堂新品开发项目第3次讨论&amp;SMBby20220517.pptx</v>
      </c>
      <c r="C61" t="s">
        <v>6</v>
      </c>
      <c r="D61" t="str">
        <f t="shared" si="1"/>
        <v>pptx</v>
      </c>
      <c r="E61" t="s">
        <v>17</v>
      </c>
      <c r="F61" s="2">
        <v>30475929</v>
      </c>
      <c r="I61" s="3"/>
    </row>
    <row r="62" spans="1:9" x14ac:dyDescent="0.2">
      <c r="A62" s="3" t="s">
        <v>103</v>
      </c>
      <c r="B62" t="str">
        <f t="shared" si="0"/>
        <v>A3 - 奥司他韦保守版20220511by道飞ppt-2.xlsx</v>
      </c>
      <c r="C62" t="s">
        <v>6</v>
      </c>
      <c r="D62" t="str">
        <f t="shared" si="1"/>
        <v>xlsx</v>
      </c>
      <c r="E62" t="s">
        <v>18</v>
      </c>
      <c r="F62" s="2">
        <v>9624195</v>
      </c>
      <c r="I62" s="3"/>
    </row>
    <row r="63" spans="1:9" x14ac:dyDescent="0.2">
      <c r="A63" s="3" t="s">
        <v>104</v>
      </c>
      <c r="B63" t="str">
        <f t="shared" si="0"/>
        <v>A3 - 奥司他韦激进版20220511by道飞ppt-1.xlsx</v>
      </c>
      <c r="C63" t="s">
        <v>6</v>
      </c>
      <c r="D63" t="str">
        <f t="shared" si="1"/>
        <v>xlsx</v>
      </c>
      <c r="E63" t="s">
        <v>19</v>
      </c>
      <c r="F63" s="2">
        <v>9623785</v>
      </c>
      <c r="I63" s="3"/>
    </row>
    <row r="64" spans="1:9" x14ac:dyDescent="0.2">
      <c r="A64" s="3" t="s">
        <v>105</v>
      </c>
      <c r="B64" t="str">
        <f t="shared" si="0"/>
        <v>A3 - 奥司他韦胶囊立项2022.05.17 By Wendy.pptx</v>
      </c>
      <c r="C64" t="s">
        <v>6</v>
      </c>
      <c r="D64" t="str">
        <f t="shared" si="1"/>
        <v>pptx</v>
      </c>
      <c r="E64" t="s">
        <v>20</v>
      </c>
      <c r="F64" s="2">
        <v>54807982</v>
      </c>
      <c r="I64" s="3"/>
    </row>
    <row r="65" spans="1:9" x14ac:dyDescent="0.2">
      <c r="A65" s="3" t="s">
        <v>106</v>
      </c>
      <c r="B65" t="str">
        <f t="shared" si="0"/>
        <v>Consolidated Staff Order Product List 產品列表 v3 (00000003).xlsx</v>
      </c>
      <c r="C65" t="s">
        <v>6</v>
      </c>
      <c r="D65" t="str">
        <f t="shared" si="1"/>
        <v>xlsx</v>
      </c>
      <c r="E65" t="s">
        <v>21</v>
      </c>
      <c r="F65" s="2">
        <v>17565</v>
      </c>
      <c r="I65" s="3"/>
    </row>
    <row r="66" spans="1:9" x14ac:dyDescent="0.2">
      <c r="A66" s="3" t="s">
        <v>107</v>
      </c>
      <c r="B66" t="str">
        <f t="shared" si="0"/>
        <v>Consolidated Staff Order Product List 產品列表 v5 June 2022 (3).xlsx</v>
      </c>
      <c r="C66" t="s">
        <v>6</v>
      </c>
      <c r="D66" t="str">
        <f t="shared" si="1"/>
        <v>xlsx</v>
      </c>
      <c r="E66" t="s">
        <v>22</v>
      </c>
      <c r="F66" s="2">
        <v>17439</v>
      </c>
      <c r="I66" s="3"/>
    </row>
    <row r="67" spans="1:9" x14ac:dyDescent="0.2">
      <c r="A67" s="3" t="s">
        <v>108</v>
      </c>
      <c r="B67" t="str">
        <f t="shared" ref="B67:B130" si="2">RIGHT(A67, LEN(A67) - FIND("|", SUBSTITUTE(A67, "/", "|", LEN(A67) - LEN(SUBSTITUTE(A67, "/", "")))))</f>
        <v>2022年度上半年财务报告.pptx</v>
      </c>
      <c r="C67" t="s">
        <v>6</v>
      </c>
      <c r="D67" t="str">
        <f t="shared" ref="D67:D130" si="3">RIGHT(A67, LEN(A67) - FIND("|", SUBSTITUTE(A67, ".", "|", LEN(A67) - LEN(SUBSTITUTE(A67, ".", "")))))</f>
        <v>pptx</v>
      </c>
      <c r="E67" t="s">
        <v>23</v>
      </c>
      <c r="F67" s="2">
        <v>6389053</v>
      </c>
      <c r="I67" s="3"/>
    </row>
    <row r="68" spans="1:9" x14ac:dyDescent="0.2">
      <c r="A68" s="3" t="s">
        <v>109</v>
      </c>
      <c r="B68" t="str">
        <f t="shared" si="2"/>
        <v>2022年狮马龙项目可行性分析-财务部.pdf</v>
      </c>
      <c r="C68" t="s">
        <v>6</v>
      </c>
      <c r="D68" t="str">
        <f t="shared" si="3"/>
        <v>pdf</v>
      </c>
      <c r="E68" t="s">
        <v>23</v>
      </c>
      <c r="F68" s="2">
        <v>629401</v>
      </c>
      <c r="I68" s="3"/>
    </row>
    <row r="69" spans="1:9" x14ac:dyDescent="0.2">
      <c r="A69" s="3" t="s">
        <v>110</v>
      </c>
      <c r="B69" t="str">
        <f t="shared" si="2"/>
        <v>2022年司泰迪&amp;广东杏康源-维仙优-《推广服务协议》2022.10.1-2022.12.31.pdf</v>
      </c>
      <c r="C69" t="s">
        <v>6</v>
      </c>
      <c r="D69" t="str">
        <f t="shared" si="3"/>
        <v>pdf</v>
      </c>
      <c r="E69" t="s">
        <v>23</v>
      </c>
      <c r="F69" s="2">
        <v>676797</v>
      </c>
      <c r="I69" s="3"/>
    </row>
    <row r="70" spans="1:9" x14ac:dyDescent="0.2">
      <c r="A70" s="3" t="s">
        <v>111</v>
      </c>
      <c r="B70" t="str">
        <f t="shared" si="2"/>
        <v>FW 史达德协议.msg</v>
      </c>
      <c r="C70" t="s">
        <v>6</v>
      </c>
      <c r="D70" t="str">
        <f t="shared" si="3"/>
        <v>msg</v>
      </c>
      <c r="E70" t="s">
        <v>23</v>
      </c>
      <c r="F70" s="2">
        <v>6498304</v>
      </c>
      <c r="I70" s="3"/>
    </row>
    <row r="71" spans="1:9" x14ac:dyDescent="0.2">
      <c r="A71" s="3" t="s">
        <v>112</v>
      </c>
      <c r="B71" t="str">
        <f t="shared" si="2"/>
        <v>FW 维仙优合作相关协议及财务测算.msg</v>
      </c>
      <c r="C71" t="s">
        <v>6</v>
      </c>
      <c r="D71" t="str">
        <f t="shared" si="3"/>
        <v>msg</v>
      </c>
      <c r="E71" t="s">
        <v>23</v>
      </c>
      <c r="F71" s="2">
        <v>1256448</v>
      </c>
      <c r="I71" s="3"/>
    </row>
    <row r="72" spans="1:9" x14ac:dyDescent="0.2">
      <c r="A72" s="3" t="s">
        <v>113</v>
      </c>
      <c r="B72" t="str">
        <f t="shared" si="2"/>
        <v>维仙优 测算 20221014（TO林总）.xlsx</v>
      </c>
      <c r="C72" t="s">
        <v>6</v>
      </c>
      <c r="D72" t="str">
        <f t="shared" si="3"/>
        <v>xlsx</v>
      </c>
      <c r="E72" t="s">
        <v>24</v>
      </c>
      <c r="F72" s="2">
        <v>21659</v>
      </c>
      <c r="I72" s="3"/>
    </row>
    <row r="73" spans="1:9" x14ac:dyDescent="0.2">
      <c r="A73" s="3" t="s">
        <v>114</v>
      </c>
      <c r="B73" t="str">
        <f t="shared" si="2"/>
        <v>05a. 《2023年度目标&amp;策略&amp;预算》PRC-V1版 11.10（提报版）.pptx</v>
      </c>
      <c r="C73" t="s">
        <v>6</v>
      </c>
      <c r="D73" t="str">
        <f t="shared" si="3"/>
        <v>pptx</v>
      </c>
      <c r="E73" t="s">
        <v>16</v>
      </c>
      <c r="F73" s="2">
        <v>89933492</v>
      </c>
      <c r="I73" s="3"/>
    </row>
    <row r="74" spans="1:9" x14ac:dyDescent="0.2">
      <c r="A74" s="3" t="s">
        <v>115</v>
      </c>
      <c r="B74" t="str">
        <f t="shared" si="2"/>
        <v>01. 《2023年度目标&amp;策略&amp;预算》PRC-V2版 12.15（简版）.pptx</v>
      </c>
      <c r="C74" t="s">
        <v>6</v>
      </c>
      <c r="D74" t="str">
        <f t="shared" si="3"/>
        <v>pptx</v>
      </c>
      <c r="E74" t="s">
        <v>16</v>
      </c>
      <c r="F74" s="2">
        <v>84868501</v>
      </c>
      <c r="I74" s="3"/>
    </row>
    <row r="75" spans="1:9" x14ac:dyDescent="0.2">
      <c r="A75" s="3" t="s">
        <v>116</v>
      </c>
      <c r="B75" t="str">
        <f t="shared" si="2"/>
        <v>07a. Chi Chat Zone 一鬆_Ground Rules for Use.pptx</v>
      </c>
      <c r="C75" t="s">
        <v>6</v>
      </c>
      <c r="D75" t="str">
        <f t="shared" si="3"/>
        <v>pptx</v>
      </c>
      <c r="E75" t="s">
        <v>25</v>
      </c>
      <c r="F75" s="2">
        <v>994833</v>
      </c>
      <c r="I75" s="3"/>
    </row>
    <row r="76" spans="1:9" x14ac:dyDescent="0.2">
      <c r="A76" s="3" t="s">
        <v>117</v>
      </c>
      <c r="B76" t="str">
        <f t="shared" si="2"/>
        <v>fortune pharmacist video 2_v4.mp4</v>
      </c>
      <c r="C76" t="s">
        <v>6</v>
      </c>
      <c r="D76" t="str">
        <f t="shared" si="3"/>
        <v>mp4</v>
      </c>
      <c r="E76" t="s">
        <v>26</v>
      </c>
      <c r="F76" s="2">
        <v>13419308</v>
      </c>
      <c r="I76" s="3"/>
    </row>
    <row r="77" spans="1:9" x14ac:dyDescent="0.2">
      <c r="A77" s="3" t="s">
        <v>118</v>
      </c>
      <c r="B77" t="str">
        <f t="shared" si="2"/>
        <v>4 Townhall_Finance (to be updated).pptx</v>
      </c>
      <c r="C77" t="s">
        <v>6</v>
      </c>
      <c r="D77" t="str">
        <f t="shared" si="3"/>
        <v>pptx</v>
      </c>
      <c r="E77" t="s">
        <v>25</v>
      </c>
      <c r="F77" s="2">
        <v>987745</v>
      </c>
      <c r="I77" s="3"/>
    </row>
    <row r="78" spans="1:9" x14ac:dyDescent="0.2">
      <c r="A78" s="3" t="s">
        <v>119</v>
      </c>
      <c r="B78" t="str">
        <f t="shared" si="2"/>
        <v>2022#5C_Townhall - Product Transfer 20220514 rev 3.pptx</v>
      </c>
      <c r="C78" t="s">
        <v>6</v>
      </c>
      <c r="D78" t="str">
        <f t="shared" si="3"/>
        <v>pptx</v>
      </c>
      <c r="E78" t="s">
        <v>25</v>
      </c>
      <c r="F78" s="2">
        <v>5713577</v>
      </c>
      <c r="I78" s="3"/>
    </row>
    <row r="79" spans="1:9" x14ac:dyDescent="0.2">
      <c r="A79" s="3" t="s">
        <v>120</v>
      </c>
      <c r="B79" t="str">
        <f t="shared" si="2"/>
        <v>3A_Overview_20220522.pptx</v>
      </c>
      <c r="C79" t="s">
        <v>6</v>
      </c>
      <c r="D79" t="str">
        <f t="shared" si="3"/>
        <v>pptx</v>
      </c>
      <c r="E79" t="s">
        <v>27</v>
      </c>
      <c r="F79" s="2">
        <v>5323963</v>
      </c>
      <c r="I79" s="3"/>
    </row>
    <row r="80" spans="1:9" x14ac:dyDescent="0.2">
      <c r="A80" s="3" t="s">
        <v>121</v>
      </c>
      <c r="B80" t="str">
        <f t="shared" si="2"/>
        <v>3C_Corporate Video (R6).pptx</v>
      </c>
      <c r="C80" t="s">
        <v>6</v>
      </c>
      <c r="D80" t="str">
        <f t="shared" si="3"/>
        <v>pptx</v>
      </c>
      <c r="E80" t="s">
        <v>27</v>
      </c>
      <c r="F80" s="2">
        <v>5820996</v>
      </c>
      <c r="I80" s="3"/>
    </row>
    <row r="81" spans="1:9" x14ac:dyDescent="0.2">
      <c r="A81" s="3" t="s">
        <v>122</v>
      </c>
      <c r="B81" t="str">
        <f t="shared" si="2"/>
        <v>Town Hall C Corporate Video.pptx</v>
      </c>
      <c r="C81" t="s">
        <v>6</v>
      </c>
      <c r="D81" t="str">
        <f t="shared" si="3"/>
        <v>pptx</v>
      </c>
      <c r="E81" t="s">
        <v>21</v>
      </c>
      <c r="F81" s="2">
        <v>1107040</v>
      </c>
      <c r="I81" s="3"/>
    </row>
    <row r="82" spans="1:9" x14ac:dyDescent="0.2">
      <c r="A82" s="3" t="s">
        <v>123</v>
      </c>
      <c r="B82" t="str">
        <f t="shared" si="2"/>
        <v>Pngtree3d like instagram_6071798.png</v>
      </c>
      <c r="C82" t="s">
        <v>6</v>
      </c>
      <c r="D82" t="str">
        <f t="shared" si="3"/>
        <v>png</v>
      </c>
      <c r="E82" t="s">
        <v>21</v>
      </c>
      <c r="F82" s="2">
        <v>2590851</v>
      </c>
      <c r="I82" s="3"/>
    </row>
    <row r="83" spans="1:9" x14ac:dyDescent="0.2">
      <c r="A83" s="3" t="s">
        <v>124</v>
      </c>
      <c r="B83" t="str">
        <f t="shared" si="2"/>
        <v>Pngtreethank you_6439741.png</v>
      </c>
      <c r="C83" t="s">
        <v>6</v>
      </c>
      <c r="D83" t="str">
        <f t="shared" si="3"/>
        <v>png</v>
      </c>
      <c r="E83" t="s">
        <v>21</v>
      </c>
      <c r="F83" s="2">
        <v>1296088</v>
      </c>
      <c r="I83" s="3"/>
    </row>
    <row r="84" spans="1:9" x14ac:dyDescent="0.2">
      <c r="A84" s="3" t="s">
        <v>125</v>
      </c>
      <c r="B84" t="str">
        <f t="shared" si="2"/>
        <v>1_致辞.pptx</v>
      </c>
      <c r="C84" t="s">
        <v>6</v>
      </c>
      <c r="D84" t="str">
        <f t="shared" si="3"/>
        <v>pptx</v>
      </c>
      <c r="E84" t="s">
        <v>28</v>
      </c>
      <c r="F84" s="2">
        <v>2967562</v>
      </c>
      <c r="I84" s="3"/>
    </row>
    <row r="85" spans="1:9" x14ac:dyDescent="0.2">
      <c r="A85" s="3" t="s">
        <v>126</v>
      </c>
      <c r="B85" t="str">
        <f t="shared" si="2"/>
        <v>2022-23 年度员工大会(议程).pptx</v>
      </c>
      <c r="C85" t="s">
        <v>6</v>
      </c>
      <c r="D85" t="str">
        <f t="shared" si="3"/>
        <v>pptx</v>
      </c>
      <c r="E85" t="s">
        <v>28</v>
      </c>
      <c r="F85" s="2">
        <v>86645</v>
      </c>
      <c r="I85" s="3"/>
    </row>
    <row r="86" spans="1:9" x14ac:dyDescent="0.2">
      <c r="A86" s="3" t="s">
        <v>127</v>
      </c>
      <c r="B86" t="str">
        <f t="shared" si="2"/>
        <v>2_2021-22 主要项目_20220530.pptx</v>
      </c>
      <c r="C86" t="s">
        <v>6</v>
      </c>
      <c r="D86" t="str">
        <f t="shared" si="3"/>
        <v>pptx</v>
      </c>
      <c r="E86" t="s">
        <v>22</v>
      </c>
      <c r="F86" s="2">
        <v>20937504</v>
      </c>
      <c r="I86" s="3"/>
    </row>
    <row r="87" spans="1:9" x14ac:dyDescent="0.2">
      <c r="A87" s="3" t="s">
        <v>128</v>
      </c>
      <c r="B87" t="str">
        <f t="shared" si="2"/>
        <v>3_财务业绩报告.pptx</v>
      </c>
      <c r="C87" t="s">
        <v>6</v>
      </c>
      <c r="D87" t="str">
        <f t="shared" si="3"/>
        <v>pptx</v>
      </c>
      <c r="E87" t="s">
        <v>22</v>
      </c>
      <c r="F87" s="2">
        <v>3955421</v>
      </c>
      <c r="I87" s="3"/>
    </row>
    <row r="88" spans="1:9" x14ac:dyDescent="0.2">
      <c r="A88" s="3" t="s">
        <v>129</v>
      </c>
      <c r="B88" t="str">
        <f t="shared" si="2"/>
        <v>3_财务业绩报告_China Team.pptx</v>
      </c>
      <c r="C88" t="s">
        <v>6</v>
      </c>
      <c r="D88" t="str">
        <f t="shared" si="3"/>
        <v>pptx</v>
      </c>
      <c r="E88" t="s">
        <v>22</v>
      </c>
      <c r="F88" s="2">
        <v>3894372</v>
      </c>
      <c r="I88" s="3"/>
    </row>
    <row r="89" spans="1:9" x14ac:dyDescent="0.2">
      <c r="A89" s="3" t="s">
        <v>130</v>
      </c>
      <c r="B89" t="str">
        <f t="shared" si="2"/>
        <v>4_主要动向 (2022.05.30)-r1.pptx</v>
      </c>
      <c r="C89" t="s">
        <v>6</v>
      </c>
      <c r="D89" t="str">
        <f t="shared" si="3"/>
        <v>pptx</v>
      </c>
      <c r="E89" t="s">
        <v>29</v>
      </c>
      <c r="F89" s="2">
        <v>9320930</v>
      </c>
      <c r="I89" s="3"/>
    </row>
    <row r="90" spans="1:9" x14ac:dyDescent="0.2">
      <c r="A90" s="3" t="s">
        <v>131</v>
      </c>
      <c r="B90" t="str">
        <f t="shared" si="2"/>
        <v>4_主要动向 (2022.05.30)-r1_China Team.pptx</v>
      </c>
      <c r="C90" t="s">
        <v>6</v>
      </c>
      <c r="D90" t="str">
        <f t="shared" si="3"/>
        <v>pptx</v>
      </c>
      <c r="E90" t="s">
        <v>29</v>
      </c>
      <c r="F90" s="2">
        <v>8566720</v>
      </c>
      <c r="I90" s="3"/>
    </row>
    <row r="91" spans="1:9" x14ac:dyDescent="0.2">
      <c r="A91" s="3" t="s">
        <v>132</v>
      </c>
      <c r="B91" t="str">
        <f t="shared" si="2"/>
        <v>4_主要动向 (2022.05.30).pptx</v>
      </c>
      <c r="C91" t="s">
        <v>6</v>
      </c>
      <c r="D91" t="str">
        <f t="shared" si="3"/>
        <v>pptx</v>
      </c>
      <c r="E91" t="s">
        <v>29</v>
      </c>
      <c r="F91" s="2">
        <v>9320298</v>
      </c>
      <c r="I91" s="3"/>
    </row>
    <row r="92" spans="1:9" x14ac:dyDescent="0.2">
      <c r="A92" s="3" t="s">
        <v>133</v>
      </c>
      <c r="B92" t="str">
        <f t="shared" si="2"/>
        <v>5_2022-23主要方向概览及問答.pptx</v>
      </c>
      <c r="C92" t="s">
        <v>6</v>
      </c>
      <c r="D92" t="str">
        <f t="shared" si="3"/>
        <v>pptx</v>
      </c>
      <c r="E92" t="s">
        <v>29</v>
      </c>
      <c r="F92" s="2">
        <v>388981</v>
      </c>
      <c r="I92" s="3"/>
    </row>
    <row r="93" spans="1:9" x14ac:dyDescent="0.2">
      <c r="A93" s="3" t="s">
        <v>134</v>
      </c>
      <c r="B93" t="str">
        <f t="shared" si="2"/>
        <v>0_2022-23 年度员工大会(议程).pptx</v>
      </c>
      <c r="C93" t="s">
        <v>6</v>
      </c>
      <c r="D93" t="str">
        <f t="shared" si="3"/>
        <v>pptx</v>
      </c>
      <c r="E93" t="s">
        <v>29</v>
      </c>
      <c r="F93" s="2">
        <v>86648</v>
      </c>
      <c r="I93" s="3"/>
    </row>
    <row r="94" spans="1:9" x14ac:dyDescent="0.2">
      <c r="A94" s="3" t="s">
        <v>135</v>
      </c>
      <c r="B94" t="str">
        <f t="shared" si="2"/>
        <v>1_致辞.pptx</v>
      </c>
      <c r="C94" t="s">
        <v>6</v>
      </c>
      <c r="D94" t="str">
        <f t="shared" si="3"/>
        <v>pptx</v>
      </c>
      <c r="E94" t="s">
        <v>29</v>
      </c>
      <c r="F94" s="2">
        <v>2967562</v>
      </c>
      <c r="I94" s="3"/>
    </row>
    <row r="95" spans="1:9" x14ac:dyDescent="0.2">
      <c r="A95" s="3" t="s">
        <v>136</v>
      </c>
      <c r="B95" t="str">
        <f t="shared" si="2"/>
        <v>2_2021-22 主要项目_20220530_China team.pptx</v>
      </c>
      <c r="C95" t="s">
        <v>6</v>
      </c>
      <c r="D95" t="str">
        <f t="shared" si="3"/>
        <v>pptx</v>
      </c>
      <c r="E95" t="s">
        <v>29</v>
      </c>
      <c r="F95" s="2">
        <v>9824265</v>
      </c>
      <c r="I95" s="3"/>
    </row>
    <row r="96" spans="1:9" x14ac:dyDescent="0.2">
      <c r="A96" s="3" t="s">
        <v>137</v>
      </c>
      <c r="B96" t="str">
        <f t="shared" si="2"/>
        <v>3_财务业绩报告_China Team.pdf</v>
      </c>
      <c r="C96" t="s">
        <v>6</v>
      </c>
      <c r="D96" t="str">
        <f t="shared" si="3"/>
        <v>pdf</v>
      </c>
      <c r="E96" t="s">
        <v>30</v>
      </c>
      <c r="F96" s="2">
        <v>1207106</v>
      </c>
      <c r="I96" s="3"/>
    </row>
    <row r="97" spans="1:9" x14ac:dyDescent="0.2">
      <c r="A97" s="3" t="s">
        <v>138</v>
      </c>
      <c r="B97" t="str">
        <f t="shared" si="2"/>
        <v>4_主要动向 (2022.05.30)-r1_China Team.pptx</v>
      </c>
      <c r="C97" t="s">
        <v>6</v>
      </c>
      <c r="D97" t="str">
        <f t="shared" si="3"/>
        <v>pptx</v>
      </c>
      <c r="E97" t="s">
        <v>30</v>
      </c>
      <c r="F97" s="2">
        <v>8566720</v>
      </c>
      <c r="I97" s="3"/>
    </row>
    <row r="98" spans="1:9" x14ac:dyDescent="0.2">
      <c r="A98" s="3" t="s">
        <v>139</v>
      </c>
      <c r="B98" t="str">
        <f t="shared" si="2"/>
        <v>5_2022-23主要方向概览及問答.pptx</v>
      </c>
      <c r="C98" t="s">
        <v>6</v>
      </c>
      <c r="D98" t="str">
        <f t="shared" si="3"/>
        <v>pptx</v>
      </c>
      <c r="E98" t="s">
        <v>30</v>
      </c>
      <c r="F98" s="2">
        <v>388981</v>
      </c>
      <c r="I98" s="3"/>
    </row>
    <row r="99" spans="1:9" x14ac:dyDescent="0.2">
      <c r="A99" s="3" t="s">
        <v>140</v>
      </c>
      <c r="B99" t="str">
        <f t="shared" si="2"/>
        <v>公司新价值观的行为指标.pptx</v>
      </c>
      <c r="C99" t="s">
        <v>6</v>
      </c>
      <c r="D99" t="str">
        <f t="shared" si="3"/>
        <v>pptx</v>
      </c>
      <c r="E99" t="s">
        <v>30</v>
      </c>
      <c r="F99" s="2">
        <v>108204</v>
      </c>
      <c r="I99" s="3"/>
    </row>
    <row r="100" spans="1:9" x14ac:dyDescent="0.2">
      <c r="A100" s="3" t="s">
        <v>141</v>
      </c>
      <c r="B100" t="str">
        <f t="shared" si="2"/>
        <v>幸福携手参与抗疫行动.pdf</v>
      </c>
      <c r="C100" t="s">
        <v>6</v>
      </c>
      <c r="D100" t="str">
        <f t="shared" si="3"/>
        <v>pdf</v>
      </c>
      <c r="E100" t="s">
        <v>30</v>
      </c>
      <c r="F100" s="2">
        <v>833335</v>
      </c>
      <c r="I100" s="3"/>
    </row>
    <row r="101" spans="1:9" x14ac:dyDescent="0.2">
      <c r="A101" s="3" t="s">
        <v>142</v>
      </c>
      <c r="B101" t="str">
        <f t="shared" si="2"/>
        <v>2.2 Town Hall – Dec 2022 (S&amp;M).pptx</v>
      </c>
      <c r="C101" t="s">
        <v>6</v>
      </c>
      <c r="D101" t="str">
        <f t="shared" si="3"/>
        <v>pptx</v>
      </c>
      <c r="E101" t="s">
        <v>31</v>
      </c>
      <c r="F101" s="2">
        <v>20278317</v>
      </c>
      <c r="I101" s="3"/>
    </row>
    <row r="102" spans="1:9" x14ac:dyDescent="0.2">
      <c r="A102" s="3" t="s">
        <v>143</v>
      </c>
      <c r="B102" t="str">
        <f t="shared" si="2"/>
        <v>5. 20221216 Town Hall - Product Transfer (For Victor).pdf</v>
      </c>
      <c r="C102" t="s">
        <v>6</v>
      </c>
      <c r="D102" t="str">
        <f t="shared" si="3"/>
        <v>pdf</v>
      </c>
      <c r="E102" t="s">
        <v>31</v>
      </c>
      <c r="F102" s="2">
        <v>1199532</v>
      </c>
      <c r="I102" s="3"/>
    </row>
    <row r="103" spans="1:9" x14ac:dyDescent="0.2">
      <c r="A103" s="3" t="s">
        <v>144</v>
      </c>
      <c r="B103" t="str">
        <f t="shared" si="2"/>
        <v>2.2 Town Hall – Dec 2022 (S&amp;M).pptx</v>
      </c>
      <c r="C103" t="s">
        <v>6</v>
      </c>
      <c r="D103" t="str">
        <f t="shared" si="3"/>
        <v>pptx</v>
      </c>
      <c r="E103" t="s">
        <v>32</v>
      </c>
      <c r="F103" s="2">
        <v>20278317</v>
      </c>
      <c r="I103" s="3"/>
    </row>
    <row r="104" spans="1:9" x14ac:dyDescent="0.2">
      <c r="A104" s="3" t="s">
        <v>145</v>
      </c>
      <c r="B104" t="str">
        <f t="shared" si="2"/>
        <v>2.2 Town Hall – Dec 2022 (S&amp;M).pptx</v>
      </c>
      <c r="C104" t="s">
        <v>6</v>
      </c>
      <c r="D104" t="str">
        <f t="shared" si="3"/>
        <v>pptx</v>
      </c>
      <c r="E104" t="s">
        <v>32</v>
      </c>
      <c r="F104" s="2">
        <v>20278317</v>
      </c>
      <c r="I104" s="3"/>
    </row>
    <row r="105" spans="1:9" x14ac:dyDescent="0.2">
      <c r="A105" s="3" t="s">
        <v>146</v>
      </c>
      <c r="B105" t="str">
        <f t="shared" si="2"/>
        <v>4. Town Hall_HR (2023.05.26).pptx</v>
      </c>
      <c r="C105" t="s">
        <v>6</v>
      </c>
      <c r="D105" t="str">
        <f t="shared" si="3"/>
        <v>pptx</v>
      </c>
      <c r="E105" t="s">
        <v>32</v>
      </c>
      <c r="F105" s="2">
        <v>3494204</v>
      </c>
      <c r="I105" s="3"/>
    </row>
    <row r="106" spans="1:9" x14ac:dyDescent="0.2">
      <c r="A106" s="3" t="s">
        <v>147</v>
      </c>
      <c r="B106" t="str">
        <f t="shared" si="2"/>
        <v>2023 May Town Hall Meeting Invitation (CW &amp; WC).pdf</v>
      </c>
      <c r="C106" t="s">
        <v>6</v>
      </c>
      <c r="D106" t="str">
        <f t="shared" si="3"/>
        <v>pdf</v>
      </c>
      <c r="E106" t="s">
        <v>32</v>
      </c>
      <c r="F106" s="2">
        <v>551559</v>
      </c>
      <c r="I106" s="3"/>
    </row>
    <row r="107" spans="1:9" x14ac:dyDescent="0.2">
      <c r="A107" s="3" t="s">
        <v>148</v>
      </c>
      <c r="B107" t="str">
        <f t="shared" si="2"/>
        <v>【提升版】12年规划五品经营模型-修改科两品单价&amp;费用额-20220804.xls</v>
      </c>
      <c r="C107" t="s">
        <v>6</v>
      </c>
      <c r="D107" t="str">
        <f t="shared" si="3"/>
        <v>xls</v>
      </c>
      <c r="E107" t="s">
        <v>33</v>
      </c>
      <c r="F107" s="2">
        <v>7459840</v>
      </c>
      <c r="I107" s="3"/>
    </row>
    <row r="108" spans="1:9" x14ac:dyDescent="0.2">
      <c r="A108" s="3" t="s">
        <v>149</v>
      </c>
      <c r="B108" t="str">
        <f t="shared" si="2"/>
        <v>2022-23 Group PL Budget (20220517).xlsx</v>
      </c>
      <c r="C108" t="s">
        <v>6</v>
      </c>
      <c r="D108" t="str">
        <f t="shared" si="3"/>
        <v>xlsx</v>
      </c>
      <c r="E108" t="s">
        <v>33</v>
      </c>
      <c r="F108" s="2">
        <v>7752477</v>
      </c>
      <c r="I108" s="3"/>
    </row>
    <row r="109" spans="1:9" x14ac:dyDescent="0.2">
      <c r="A109" s="3" t="s">
        <v>150</v>
      </c>
      <c r="B109" t="str">
        <f t="shared" si="2"/>
        <v>幸福医药-15s粤语-1014.mp4</v>
      </c>
      <c r="C109" t="s">
        <v>6</v>
      </c>
      <c r="D109" t="str">
        <f t="shared" si="3"/>
        <v>mp4</v>
      </c>
      <c r="E109" t="s">
        <v>33</v>
      </c>
      <c r="F109" s="2">
        <v>452079584</v>
      </c>
      <c r="I109" s="3"/>
    </row>
    <row r="110" spans="1:9" x14ac:dyDescent="0.2">
      <c r="A110" s="3" t="s">
        <v>151</v>
      </c>
      <c r="B110" t="str">
        <f t="shared" si="2"/>
        <v>BUD项目资料-V4（20230515）.pptx</v>
      </c>
      <c r="C110" t="s">
        <v>6</v>
      </c>
      <c r="D110" t="str">
        <f t="shared" si="3"/>
        <v>pptx</v>
      </c>
      <c r="E110" t="s">
        <v>33</v>
      </c>
      <c r="F110" s="2">
        <v>164764345</v>
      </c>
      <c r="I110" s="3"/>
    </row>
    <row r="111" spans="1:9" x14ac:dyDescent="0.2">
      <c r="A111" s="3" t="s">
        <v>152</v>
      </c>
      <c r="B111" t="str">
        <f t="shared" si="2"/>
        <v>3-2、唐书生用药科普.mp4</v>
      </c>
      <c r="C111" t="s">
        <v>6</v>
      </c>
      <c r="D111" t="str">
        <f t="shared" si="3"/>
        <v>mp4</v>
      </c>
      <c r="E111" t="s">
        <v>34</v>
      </c>
      <c r="F111" s="2">
        <v>194005803</v>
      </c>
      <c r="I111" s="3"/>
    </row>
    <row r="112" spans="1:9" x14ac:dyDescent="0.2">
      <c r="A112" s="3" t="s">
        <v>153</v>
      </c>
      <c r="B112" t="str">
        <f t="shared" si="2"/>
        <v>3-1、对症用药.mp4</v>
      </c>
      <c r="C112" t="s">
        <v>6</v>
      </c>
      <c r="D112" t="str">
        <f t="shared" si="3"/>
        <v>mp4</v>
      </c>
      <c r="E112" t="s">
        <v>34</v>
      </c>
      <c r="F112" s="2">
        <v>55452026</v>
      </c>
      <c r="I112" s="3"/>
    </row>
    <row r="113" spans="1:9" x14ac:dyDescent="0.2">
      <c r="A113" s="3" t="s">
        <v>154</v>
      </c>
      <c r="B113" t="str">
        <f t="shared" si="2"/>
        <v>3-2、唐书生用药科普.mp4</v>
      </c>
      <c r="C113" t="s">
        <v>6</v>
      </c>
      <c r="D113" t="str">
        <f t="shared" si="3"/>
        <v>mp4</v>
      </c>
      <c r="E113" t="s">
        <v>34</v>
      </c>
      <c r="F113" s="2">
        <v>194005803</v>
      </c>
      <c r="I113" s="3"/>
    </row>
    <row r="114" spans="1:9" x14ac:dyDescent="0.2">
      <c r="A114" s="3" t="s">
        <v>155</v>
      </c>
      <c r="B114" t="str">
        <f t="shared" si="2"/>
        <v>2018年【尼尔森】幸福科达琳品牌研究-定量报告.pdf</v>
      </c>
      <c r="C114" t="s">
        <v>6</v>
      </c>
      <c r="D114" t="str">
        <f t="shared" si="3"/>
        <v>pdf</v>
      </c>
      <c r="E114" t="s">
        <v>34</v>
      </c>
      <c r="F114" s="2">
        <v>4744803</v>
      </c>
      <c r="I114" s="3"/>
    </row>
    <row r="115" spans="1:9" x14ac:dyDescent="0.2">
      <c r="A115" s="3" t="s">
        <v>156</v>
      </c>
      <c r="B115" t="str">
        <f t="shared" si="2"/>
        <v>Daydaylax Business Case_v4 ( Feb 24).pptx</v>
      </c>
      <c r="C115" t="s">
        <v>6</v>
      </c>
      <c r="D115" t="str">
        <f t="shared" si="3"/>
        <v>pptx</v>
      </c>
      <c r="E115" t="s">
        <v>34</v>
      </c>
      <c r="F115" s="2">
        <v>15788359</v>
      </c>
      <c r="I115" s="3"/>
    </row>
    <row r="116" spans="1:9" x14ac:dyDescent="0.2">
      <c r="A116" s="3" t="s">
        <v>157</v>
      </c>
      <c r="B116" t="str">
        <f t="shared" si="2"/>
        <v>Fortune Pharmacal Introduction CNS_20211109.pptx</v>
      </c>
      <c r="C116" t="s">
        <v>6</v>
      </c>
      <c r="D116" t="str">
        <f t="shared" si="3"/>
        <v>pptx</v>
      </c>
      <c r="E116" t="s">
        <v>34</v>
      </c>
      <c r="F116" s="2">
        <v>12709872</v>
      </c>
      <c r="I116" s="3"/>
    </row>
    <row r="117" spans="1:9" x14ac:dyDescent="0.2">
      <c r="A117" s="3" t="s">
        <v>158</v>
      </c>
      <c r="B117" t="str">
        <f t="shared" si="2"/>
        <v>Fortune Pharmacal Introduction EN_20211109.pptx</v>
      </c>
      <c r="C117" t="s">
        <v>6</v>
      </c>
      <c r="D117" t="str">
        <f t="shared" si="3"/>
        <v>pptx</v>
      </c>
      <c r="E117" t="s">
        <v>34</v>
      </c>
      <c r="F117" s="2">
        <v>12718414</v>
      </c>
      <c r="I117" s="3"/>
    </row>
    <row r="118" spans="1:9" x14ac:dyDescent="0.2">
      <c r="A118" s="3" t="s">
        <v>159</v>
      </c>
      <c r="B118" t="str">
        <f t="shared" si="2"/>
        <v>Fortune_Pharmacal_TC_Final_0519.mp4</v>
      </c>
      <c r="C118" t="s">
        <v>6</v>
      </c>
      <c r="D118" t="str">
        <f t="shared" si="3"/>
        <v>mp4</v>
      </c>
      <c r="E118" t="s">
        <v>34</v>
      </c>
      <c r="F118" s="2">
        <v>442758834</v>
      </c>
      <c r="I118" s="3"/>
    </row>
    <row r="119" spans="1:9" x14ac:dyDescent="0.2">
      <c r="A119" s="3" t="s">
        <v>160</v>
      </c>
      <c r="B119" t="str">
        <f t="shared" si="2"/>
        <v>Fortune Pharmacal &amp; FP Healthcare_ Introduction EN_2023_V3.pptx</v>
      </c>
      <c r="C119" t="s">
        <v>6</v>
      </c>
      <c r="D119" t="str">
        <f t="shared" si="3"/>
        <v>pptx</v>
      </c>
      <c r="E119" t="s">
        <v>35</v>
      </c>
      <c r="F119" s="2">
        <v>17560192</v>
      </c>
      <c r="I119" s="3"/>
    </row>
    <row r="120" spans="1:9" x14ac:dyDescent="0.2">
      <c r="A120" s="3" t="s">
        <v>161</v>
      </c>
      <c r="B120" t="str">
        <f t="shared" si="2"/>
        <v>Fortune Pharmacal &amp; FP Healthcare_ Introduction EN_2023.pptx</v>
      </c>
      <c r="C120" t="s">
        <v>6</v>
      </c>
      <c r="D120" t="str">
        <f t="shared" si="3"/>
        <v>pptx</v>
      </c>
      <c r="E120" t="s">
        <v>36</v>
      </c>
      <c r="F120" s="2">
        <v>19276104</v>
      </c>
      <c r="I120" s="3"/>
    </row>
    <row r="121" spans="1:9" x14ac:dyDescent="0.2">
      <c r="A121" s="3" t="s">
        <v>162</v>
      </c>
      <c r="B121" t="str">
        <f t="shared" si="2"/>
        <v>Fortune_Pharmacal_SC_Final_0523.mp4</v>
      </c>
      <c r="C121" t="s">
        <v>6</v>
      </c>
      <c r="D121" t="str">
        <f t="shared" si="3"/>
        <v>mp4</v>
      </c>
      <c r="E121" t="s">
        <v>36</v>
      </c>
      <c r="F121" s="2">
        <v>279999442</v>
      </c>
      <c r="I121" s="3"/>
    </row>
    <row r="122" spans="1:9" x14ac:dyDescent="0.2">
      <c r="A122" s="3" t="s">
        <v>163</v>
      </c>
      <c r="B122" t="str">
        <f t="shared" si="2"/>
        <v>Covid-19 Drug and RAT Information.pptx</v>
      </c>
      <c r="C122" t="s">
        <v>6</v>
      </c>
      <c r="D122" t="str">
        <f t="shared" si="3"/>
        <v>pptx</v>
      </c>
      <c r="E122" t="s">
        <v>36</v>
      </c>
      <c r="F122" s="2">
        <v>26127307</v>
      </c>
      <c r="I122" s="3"/>
    </row>
    <row r="123" spans="1:9" x14ac:dyDescent="0.2">
      <c r="A123" s="3" t="s">
        <v>164</v>
      </c>
      <c r="B123" t="str">
        <f t="shared" si="2"/>
        <v>Facebook Post 2023-01-05 (HK01 2022-12-20).pdf</v>
      </c>
      <c r="C123" t="s">
        <v>6</v>
      </c>
      <c r="D123" t="str">
        <f t="shared" si="3"/>
        <v>pdf</v>
      </c>
      <c r="E123" t="s">
        <v>36</v>
      </c>
      <c r="F123" s="2">
        <v>14349183</v>
      </c>
      <c r="I123" s="3"/>
    </row>
    <row r="124" spans="1:9" x14ac:dyDescent="0.2">
      <c r="A124" s="3" t="s">
        <v>165</v>
      </c>
      <c r="B124" t="str">
        <f t="shared" si="2"/>
        <v>Facebook Post 2023-01-11 (HK01 2023-01-13).pdf</v>
      </c>
      <c r="C124" t="s">
        <v>6</v>
      </c>
      <c r="D124" t="str">
        <f t="shared" si="3"/>
        <v>pdf</v>
      </c>
      <c r="E124" t="s">
        <v>36</v>
      </c>
      <c r="F124" s="2">
        <v>4413717</v>
      </c>
      <c r="I124" s="3"/>
    </row>
    <row r="125" spans="1:9" x14ac:dyDescent="0.2">
      <c r="A125" s="3" t="s">
        <v>166</v>
      </c>
      <c r="B125" t="str">
        <f t="shared" si="2"/>
        <v>2022-02 China Monthly Report January 2022 (R1).xls</v>
      </c>
      <c r="C125" t="s">
        <v>6</v>
      </c>
      <c r="D125" t="str">
        <f t="shared" si="3"/>
        <v>xls</v>
      </c>
      <c r="E125" t="s">
        <v>37</v>
      </c>
      <c r="F125" s="2">
        <v>3112960</v>
      </c>
      <c r="I125" s="3"/>
    </row>
    <row r="126" spans="1:9" x14ac:dyDescent="0.2">
      <c r="A126" s="3" t="s">
        <v>167</v>
      </c>
      <c r="B126" t="str">
        <f t="shared" si="2"/>
        <v>OTC Quaterly Meeting - Coltalin &amp; Cough Q2 2022.pptx</v>
      </c>
      <c r="C126" t="s">
        <v>6</v>
      </c>
      <c r="D126" t="str">
        <f t="shared" si="3"/>
        <v>pptx</v>
      </c>
      <c r="E126" t="s">
        <v>37</v>
      </c>
      <c r="F126" s="2">
        <v>98975239</v>
      </c>
      <c r="I126" s="3"/>
    </row>
    <row r="127" spans="1:9" x14ac:dyDescent="0.2">
      <c r="A127" s="3" t="s">
        <v>168</v>
      </c>
      <c r="B127" t="str">
        <f t="shared" si="2"/>
        <v>O-chart_20221231.pdf</v>
      </c>
      <c r="C127" t="s">
        <v>6</v>
      </c>
      <c r="D127" t="str">
        <f t="shared" si="3"/>
        <v>pdf</v>
      </c>
      <c r="E127" t="s">
        <v>37</v>
      </c>
      <c r="F127" s="2">
        <v>3623451</v>
      </c>
      <c r="I127" s="3"/>
    </row>
    <row r="128" spans="1:9" x14ac:dyDescent="0.2">
      <c r="A128" s="3" t="s">
        <v>169</v>
      </c>
      <c r="B128" t="str">
        <f t="shared" si="2"/>
        <v>2023-06 Rx Business Monthly Report May 2023.pptx</v>
      </c>
      <c r="C128" t="s">
        <v>6</v>
      </c>
      <c r="D128" t="str">
        <f t="shared" si="3"/>
        <v>pptx</v>
      </c>
      <c r="E128" t="s">
        <v>36</v>
      </c>
      <c r="F128" s="2">
        <v>219388661</v>
      </c>
      <c r="I128" s="3"/>
    </row>
    <row r="129" spans="1:9" x14ac:dyDescent="0.2">
      <c r="A129" s="3" t="s">
        <v>170</v>
      </c>
      <c r="B129" t="str">
        <f t="shared" si="2"/>
        <v>Rx Sales Analysis 20230531.xlsx</v>
      </c>
      <c r="C129" t="s">
        <v>6</v>
      </c>
      <c r="D129" t="str">
        <f t="shared" si="3"/>
        <v>xlsx</v>
      </c>
      <c r="E129" t="s">
        <v>38</v>
      </c>
      <c r="F129" s="2">
        <v>29583039</v>
      </c>
      <c r="I129" s="3"/>
    </row>
    <row r="130" spans="1:9" x14ac:dyDescent="0.2">
      <c r="A130" s="3" t="s">
        <v>171</v>
      </c>
      <c r="B130" t="str">
        <f t="shared" si="2"/>
        <v>2023年10月份工作总结汇报（汇总）.pptx</v>
      </c>
      <c r="C130" t="s">
        <v>6</v>
      </c>
      <c r="D130" t="str">
        <f t="shared" si="3"/>
        <v>pptx</v>
      </c>
      <c r="E130" t="s">
        <v>39</v>
      </c>
      <c r="F130" s="2">
        <v>253058832</v>
      </c>
      <c r="I130" s="3"/>
    </row>
    <row r="131" spans="1:9" x14ac:dyDescent="0.2">
      <c r="A131" s="3" t="s">
        <v>172</v>
      </c>
      <c r="B131" t="str">
        <f t="shared" ref="B131:B147" si="4">RIGHT(A131, LEN(A131) - FIND("|", SUBSTITUTE(A131, "/", "|", LEN(A131) - LEN(SUBSTITUTE(A131, "/", "")))))</f>
        <v>SMB Mar  2022 -HK Business update R1.pptx</v>
      </c>
      <c r="C131" t="s">
        <v>6</v>
      </c>
      <c r="D131" t="str">
        <f t="shared" ref="D131:D147" si="5">RIGHT(A131, LEN(A131) - FIND("|", SUBSTITUTE(A131, ".", "|", LEN(A131) - LEN(SUBSTITUTE(A131, ".", "")))))</f>
        <v>pptx</v>
      </c>
      <c r="E131" t="s">
        <v>40</v>
      </c>
      <c r="F131" s="2">
        <v>82755413</v>
      </c>
      <c r="I131" s="3"/>
    </row>
    <row r="132" spans="1:9" x14ac:dyDescent="0.2">
      <c r="A132" s="3" t="s">
        <v>173</v>
      </c>
      <c r="B132" t="str">
        <f t="shared" si="4"/>
        <v>SMB Aug 2022 -HK Business update R1.pptx</v>
      </c>
      <c r="C132" t="s">
        <v>6</v>
      </c>
      <c r="D132" t="str">
        <f t="shared" si="5"/>
        <v>pptx</v>
      </c>
      <c r="E132" t="s">
        <v>41</v>
      </c>
      <c r="F132" s="2">
        <v>69377955</v>
      </c>
      <c r="I132" s="3"/>
    </row>
    <row r="133" spans="1:9" x14ac:dyDescent="0.2">
      <c r="A133" s="3" t="s">
        <v>174</v>
      </c>
      <c r="B133" t="str">
        <f t="shared" si="4"/>
        <v>7&amp;8_ Summary_ Q&amp;A.pptx</v>
      </c>
      <c r="C133" t="s">
        <v>6</v>
      </c>
      <c r="D133" t="str">
        <f t="shared" si="5"/>
        <v>pptx</v>
      </c>
      <c r="E133" t="s">
        <v>41</v>
      </c>
      <c r="F133" s="2">
        <v>10850667</v>
      </c>
      <c r="I133" s="3"/>
    </row>
    <row r="134" spans="1:9" x14ac:dyDescent="0.2">
      <c r="A134" s="3" t="s">
        <v>175</v>
      </c>
      <c r="B134" t="str">
        <f t="shared" si="4"/>
        <v>Fortune_Pharmacal_TC_Final_0519.mp4</v>
      </c>
      <c r="C134" t="s">
        <v>6</v>
      </c>
      <c r="D134" t="str">
        <f t="shared" si="5"/>
        <v>mp4</v>
      </c>
      <c r="E134" t="s">
        <v>41</v>
      </c>
      <c r="F134" s="2">
        <v>442758834</v>
      </c>
      <c r="I134" s="3"/>
    </row>
    <row r="135" spans="1:9" x14ac:dyDescent="0.2">
      <c r="A135" s="3" t="s">
        <v>176</v>
      </c>
      <c r="B135" t="str">
        <f t="shared" si="4"/>
        <v>2022#3A_Corporate Video (R3).pptx</v>
      </c>
      <c r="C135" t="s">
        <v>6</v>
      </c>
      <c r="D135" t="str">
        <f t="shared" si="5"/>
        <v>pptx</v>
      </c>
      <c r="E135" t="s">
        <v>41</v>
      </c>
      <c r="F135" s="2">
        <v>13276657</v>
      </c>
      <c r="I135" s="3"/>
    </row>
    <row r="136" spans="1:9" x14ac:dyDescent="0.2">
      <c r="A136" s="3" t="s">
        <v>177</v>
      </c>
      <c r="B136" t="str">
        <f t="shared" si="4"/>
        <v>2022#5_Corporate Campaign (R3).pptx</v>
      </c>
      <c r="C136" t="s">
        <v>6</v>
      </c>
      <c r="D136" t="str">
        <f t="shared" si="5"/>
        <v>pptx</v>
      </c>
      <c r="E136" t="s">
        <v>41</v>
      </c>
      <c r="F136" s="2">
        <v>35441858</v>
      </c>
      <c r="I136" s="3"/>
    </row>
    <row r="137" spans="1:9" x14ac:dyDescent="0.2">
      <c r="A137" s="3" t="s">
        <v>178</v>
      </c>
      <c r="B137" t="str">
        <f t="shared" si="4"/>
        <v>2022.05.26 Town Hall Draft_#3A_Corporate Video.pptx</v>
      </c>
      <c r="C137" t="s">
        <v>6</v>
      </c>
      <c r="D137" t="str">
        <f t="shared" si="5"/>
        <v>pptx</v>
      </c>
      <c r="E137" t="s">
        <v>41</v>
      </c>
      <c r="F137" s="2">
        <v>10251322</v>
      </c>
      <c r="I137" s="3"/>
    </row>
    <row r="138" spans="1:9" x14ac:dyDescent="0.2">
      <c r="A138" s="3" t="s">
        <v>179</v>
      </c>
      <c r="B138" t="str">
        <f t="shared" si="4"/>
        <v>2022.05.26 Town Hall Draft_#3B_ML and OT Celebration.pptx</v>
      </c>
      <c r="C138" t="s">
        <v>6</v>
      </c>
      <c r="D138" t="str">
        <f t="shared" si="5"/>
        <v>pptx</v>
      </c>
      <c r="E138" t="s">
        <v>41</v>
      </c>
      <c r="F138" s="2">
        <v>7822527</v>
      </c>
      <c r="I138" s="3"/>
    </row>
    <row r="139" spans="1:9" x14ac:dyDescent="0.2">
      <c r="A139" s="3" t="s">
        <v>180</v>
      </c>
      <c r="B139" t="str">
        <f t="shared" si="4"/>
        <v>2022.05.26 Town Hall Draft_#5_Corporate Campaign (R1).pptx</v>
      </c>
      <c r="C139" t="s">
        <v>6</v>
      </c>
      <c r="D139" t="str">
        <f t="shared" si="5"/>
        <v>pptx</v>
      </c>
      <c r="E139" t="s">
        <v>41</v>
      </c>
      <c r="F139" s="2">
        <v>25957851</v>
      </c>
      <c r="I139" s="3"/>
    </row>
    <row r="140" spans="1:9" x14ac:dyDescent="0.2">
      <c r="A140" s="3" t="s">
        <v>181</v>
      </c>
      <c r="B140" t="str">
        <f t="shared" si="4"/>
        <v>2022.05.26 Town Hall Draft_#5_Corporate Campaign (R2).pptx</v>
      </c>
      <c r="C140" t="s">
        <v>6</v>
      </c>
      <c r="D140" t="str">
        <f t="shared" si="5"/>
        <v>pptx</v>
      </c>
      <c r="E140" t="s">
        <v>41</v>
      </c>
      <c r="F140" s="2">
        <v>24975527</v>
      </c>
      <c r="I140" s="3"/>
    </row>
    <row r="141" spans="1:9" x14ac:dyDescent="0.2">
      <c r="A141" s="3" t="s">
        <v>182</v>
      </c>
      <c r="B141" t="str">
        <f t="shared" si="4"/>
        <v>2022.05.26 Town Hall Draft_#5_Corporate Campaign.pptx</v>
      </c>
      <c r="C141" t="s">
        <v>6</v>
      </c>
      <c r="D141" t="str">
        <f t="shared" si="5"/>
        <v>pptx</v>
      </c>
      <c r="E141" t="s">
        <v>41</v>
      </c>
      <c r="F141" s="2">
        <v>25692697</v>
      </c>
      <c r="I141" s="3"/>
    </row>
    <row r="142" spans="1:9" x14ac:dyDescent="0.2">
      <c r="A142" s="3" t="s">
        <v>183</v>
      </c>
      <c r="B142" t="str">
        <f t="shared" si="4"/>
        <v>5D_Corporate Campaign (R5).pptx</v>
      </c>
      <c r="C142" t="s">
        <v>6</v>
      </c>
      <c r="D142" t="str">
        <f t="shared" si="5"/>
        <v>pptx</v>
      </c>
      <c r="E142" t="s">
        <v>42</v>
      </c>
      <c r="F142" s="2">
        <v>23853763</v>
      </c>
      <c r="I142" s="3"/>
    </row>
    <row r="143" spans="1:9" x14ac:dyDescent="0.2">
      <c r="A143" s="3" t="s">
        <v>184</v>
      </c>
      <c r="B143" t="str">
        <f t="shared" si="4"/>
        <v>2. Financial Update.pptx</v>
      </c>
      <c r="C143" t="s">
        <v>6</v>
      </c>
      <c r="D143" t="str">
        <f t="shared" si="5"/>
        <v>pptx</v>
      </c>
      <c r="E143" t="s">
        <v>42</v>
      </c>
      <c r="F143" s="2">
        <v>8073292</v>
      </c>
      <c r="I143" s="3"/>
    </row>
    <row r="144" spans="1:9" x14ac:dyDescent="0.2">
      <c r="A144" s="3" t="s">
        <v>185</v>
      </c>
      <c r="B144" t="str">
        <f t="shared" si="4"/>
        <v>6. Business Update.pptx</v>
      </c>
      <c r="C144" t="s">
        <v>6</v>
      </c>
      <c r="D144" t="str">
        <f t="shared" si="5"/>
        <v>pptx</v>
      </c>
      <c r="E144" t="s">
        <v>42</v>
      </c>
      <c r="F144" s="2">
        <v>41544721</v>
      </c>
      <c r="I144" s="3"/>
    </row>
    <row r="145" spans="1:9" x14ac:dyDescent="0.2">
      <c r="A145" s="3" t="s">
        <v>186</v>
      </c>
      <c r="B145" t="str">
        <f t="shared" si="4"/>
        <v>Town Hall - Business (May 2023) - (as of 21 May).pptx</v>
      </c>
      <c r="C145" t="s">
        <v>6</v>
      </c>
      <c r="D145" t="str">
        <f t="shared" si="5"/>
        <v>pptx</v>
      </c>
      <c r="E145" t="s">
        <v>42</v>
      </c>
      <c r="F145" s="2">
        <v>42859809</v>
      </c>
      <c r="I145" s="3"/>
    </row>
    <row r="146" spans="1:9" x14ac:dyDescent="0.2">
      <c r="A146" s="3" t="s">
        <v>187</v>
      </c>
      <c r="B146" t="str">
        <f t="shared" si="4"/>
        <v>Town Hall - Business (May 2023) - R2 ( Annie revised ).pptx</v>
      </c>
      <c r="C146" t="s">
        <v>6</v>
      </c>
      <c r="D146" t="str">
        <f t="shared" si="5"/>
        <v>pptx</v>
      </c>
      <c r="E146" t="s">
        <v>42</v>
      </c>
      <c r="F146" s="2">
        <v>43099639</v>
      </c>
      <c r="I146" s="3"/>
    </row>
    <row r="147" spans="1:9" x14ac:dyDescent="0.2">
      <c r="A147" s="3" t="s">
        <v>188</v>
      </c>
      <c r="B147" t="str">
        <f t="shared" si="4"/>
        <v>YL Town Hall Final Slide Deck_05-23.pptx</v>
      </c>
      <c r="C147" t="s">
        <v>6</v>
      </c>
      <c r="D147" t="str">
        <f t="shared" si="5"/>
        <v>pptx</v>
      </c>
      <c r="E147" t="s">
        <v>42</v>
      </c>
      <c r="F147" s="2">
        <v>67494632</v>
      </c>
      <c r="I14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Jack Chen</cp:lastModifiedBy>
  <dcterms:created xsi:type="dcterms:W3CDTF">2024-02-19T03:12:04Z</dcterms:created>
  <dcterms:modified xsi:type="dcterms:W3CDTF">2024-02-23T08:48:59Z</dcterms:modified>
</cp:coreProperties>
</file>